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60" windowHeight="6795" tabRatio="598" activeTab="1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<sst xmlns="http://schemas.openxmlformats.org/spreadsheetml/2006/main" count="638" uniqueCount="202">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</sst>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  <numFmt numFmtId="205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64" fontId="61" fillId="33" borderId="15" xfId="0" applyNumberFormat="1" applyFont="1" applyFill="1" applyBorder="1" applyAlignment="1">
      <alignment/>
    </xf>
    <xf numFmtId="164" fontId="61" fillId="33" borderId="0" xfId="0" applyNumberFormat="1" applyFont="1" applyFill="1" applyBorder="1" applyAlignment="1">
      <alignment/>
    </xf>
    <xf numFmtId="164" fontId="61" fillId="33" borderId="13" xfId="0" applyNumberFormat="1" applyFont="1" applyFill="1" applyBorder="1" applyAlignment="1">
      <alignment/>
    </xf>
    <xf numFmtId="164" fontId="32" fillId="33" borderId="15" xfId="0" applyNumberFormat="1" applyFont="1" applyFill="1" applyBorder="1" applyAlignment="1">
      <alignment/>
    </xf>
    <xf numFmtId="164" fontId="32" fillId="33" borderId="0" xfId="0" applyNumberFormat="1" applyFont="1" applyFill="1" applyBorder="1" applyAlignment="1">
      <alignment/>
    </xf>
    <xf numFmtId="164" fontId="32" fillId="33" borderId="20" xfId="0" applyNumberFormat="1" applyFont="1" applyFill="1" applyBorder="1" applyAlignment="1">
      <alignment/>
    </xf>
    <xf numFmtId="164" fontId="32" fillId="33" borderId="25" xfId="0" applyNumberFormat="1" applyFont="1" applyFill="1" applyBorder="1" applyAlignment="1">
      <alignment/>
    </xf>
    <xf numFmtId="164" fontId="61" fillId="33" borderId="20" xfId="0" applyNumberFormat="1" applyFont="1" applyFill="1" applyBorder="1" applyAlignment="1">
      <alignment/>
    </xf>
    <xf numFmtId="164" fontId="61" fillId="33" borderId="25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3" xfId="0" applyNumberFormat="1" applyFill="1" applyBorder="1" applyAlignment="1">
      <alignment/>
    </xf>
    <xf numFmtId="164" fontId="29" fillId="34" borderId="15" xfId="0" applyNumberFormat="1" applyFont="1" applyFill="1" applyBorder="1" applyAlignment="1">
      <alignment/>
    </xf>
    <xf numFmtId="164" fontId="29" fillId="34" borderId="0" xfId="0" applyNumberFormat="1" applyFont="1" applyFill="1" applyBorder="1" applyAlignment="1">
      <alignment/>
    </xf>
    <xf numFmtId="164" fontId="29" fillId="34" borderId="13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0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29" fillId="35" borderId="15" xfId="0" applyNumberFormat="1" applyFont="1" applyFill="1" applyBorder="1" applyAlignment="1">
      <alignment/>
    </xf>
    <xf numFmtId="164" fontId="29" fillId="35" borderId="0" xfId="0" applyNumberFormat="1" applyFont="1" applyFill="1" applyBorder="1" applyAlignment="1">
      <alignment/>
    </xf>
    <xf numFmtId="164" fontId="29" fillId="35" borderId="13" xfId="0" applyNumberFormat="1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64" fontId="29" fillId="10" borderId="15" xfId="0" applyNumberFormat="1" applyFont="1" applyFill="1" applyBorder="1" applyAlignment="1">
      <alignment/>
    </xf>
    <xf numFmtId="164" fontId="29" fillId="10" borderId="0" xfId="0" applyNumberFormat="1" applyFont="1" applyFill="1" applyBorder="1" applyAlignment="1">
      <alignment/>
    </xf>
    <xf numFmtId="164" fontId="29" fillId="10" borderId="13" xfId="0" applyNumberFormat="1" applyFont="1" applyFill="1" applyBorder="1" applyAlignment="1">
      <alignment/>
    </xf>
    <xf numFmtId="164" fontId="3" fillId="16" borderId="15" xfId="0" applyNumberFormat="1" applyFont="1" applyFill="1" applyBorder="1" applyAlignment="1">
      <alignment/>
    </xf>
    <xf numFmtId="164" fontId="3" fillId="16" borderId="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64" fontId="61" fillId="16" borderId="0" xfId="0" applyNumberFormat="1" applyFont="1" applyFill="1" applyBorder="1" applyAlignment="1">
      <alignment/>
    </xf>
    <xf numFmtId="164" fontId="61" fillId="16" borderId="13" xfId="0" applyNumberFormat="1" applyFont="1" applyFill="1" applyBorder="1" applyAlignment="1">
      <alignment/>
    </xf>
    <xf numFmtId="164" fontId="61" fillId="16" borderId="15" xfId="0" applyNumberFormat="1" applyFont="1" applyFill="1" applyBorder="1" applyAlignment="1">
      <alignment/>
    </xf>
    <xf numFmtId="164" fontId="32" fillId="16" borderId="15" xfId="0" applyNumberFormat="1" applyFont="1" applyFill="1" applyBorder="1" applyAlignment="1">
      <alignment/>
    </xf>
    <xf numFmtId="164" fontId="32" fillId="16" borderId="0" xfId="0" applyNumberFormat="1" applyFont="1" applyFill="1" applyBorder="1" applyAlignment="1">
      <alignment/>
    </xf>
    <xf numFmtId="164" fontId="32" fillId="16" borderId="13" xfId="0" applyNumberFormat="1" applyFont="1" applyFill="1" applyBorder="1" applyAlignment="1">
      <alignment/>
    </xf>
    <xf numFmtId="164" fontId="3" fillId="36" borderId="15" xfId="0" applyNumberFormat="1" applyFont="1" applyFill="1" applyBorder="1" applyAlignment="1">
      <alignment/>
    </xf>
    <xf numFmtId="164" fontId="3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/>
    </xf>
    <xf numFmtId="164" fontId="32" fillId="36" borderId="0" xfId="0" applyNumberFormat="1" applyFont="1" applyFill="1" applyBorder="1" applyAlignment="1">
      <alignment/>
    </xf>
    <xf numFmtId="164" fontId="32" fillId="36" borderId="13" xfId="0" applyNumberFormat="1" applyFont="1" applyFill="1" applyBorder="1" applyAlignment="1">
      <alignment/>
    </xf>
    <xf numFmtId="164" fontId="32" fillId="36" borderId="15" xfId="0" applyNumberFormat="1" applyFont="1" applyFill="1" applyBorder="1" applyAlignment="1">
      <alignment/>
    </xf>
    <xf numFmtId="164" fontId="3" fillId="16" borderId="16" xfId="0" applyNumberFormat="1" applyFont="1" applyFill="1" applyBorder="1" applyAlignment="1">
      <alignment/>
    </xf>
    <xf numFmtId="164" fontId="3" fillId="16" borderId="10" xfId="0" applyNumberFormat="1" applyFont="1" applyFill="1" applyBorder="1" applyAlignment="1">
      <alignment/>
    </xf>
    <xf numFmtId="164" fontId="3" fillId="16" borderId="11" xfId="0" applyNumberFormat="1" applyFont="1" applyFill="1" applyBorder="1" applyAlignment="1">
      <alignment/>
    </xf>
    <xf numFmtId="164" fontId="61" fillId="16" borderId="10" xfId="0" applyNumberFormat="1" applyFont="1" applyFill="1" applyBorder="1" applyAlignment="1">
      <alignment/>
    </xf>
    <xf numFmtId="164" fontId="61" fillId="16" borderId="11" xfId="0" applyNumberFormat="1" applyFont="1" applyFill="1" applyBorder="1" applyAlignment="1">
      <alignment/>
    </xf>
    <xf numFmtId="164" fontId="61" fillId="16" borderId="16" xfId="0" applyNumberFormat="1" applyFont="1" applyFill="1" applyBorder="1" applyAlignment="1">
      <alignment/>
    </xf>
    <xf numFmtId="164" fontId="28" fillId="33" borderId="0" xfId="0" applyNumberFormat="1" applyFont="1" applyFill="1" applyAlignment="1">
      <alignment wrapText="1"/>
    </xf>
    <xf numFmtId="164" fontId="28" fillId="33" borderId="13" xfId="0" applyNumberFormat="1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wrapText="1"/>
    </xf>
    <xf numFmtId="164" fontId="28" fillId="33" borderId="0" xfId="0" applyNumberFormat="1" applyFont="1" applyFill="1" applyBorder="1" applyAlignment="1">
      <alignment wrapText="1"/>
    </xf>
    <xf numFmtId="164" fontId="28" fillId="10" borderId="0" xfId="116" applyNumberFormat="1" applyFont="1" applyFill="1" applyAlignment="1">
      <alignment wrapText="1"/>
      <protection/>
    </xf>
    <xf numFmtId="164" fontId="28" fillId="10" borderId="13" xfId="116" applyNumberFormat="1" applyFont="1" applyFill="1" applyBorder="1" applyAlignment="1">
      <alignment wrapText="1"/>
      <protection/>
    </xf>
    <xf numFmtId="164" fontId="28" fillId="10" borderId="15" xfId="116" applyNumberFormat="1" applyFont="1" applyFill="1" applyBorder="1" applyAlignment="1">
      <alignment wrapText="1"/>
      <protection/>
    </xf>
    <xf numFmtId="164" fontId="28" fillId="10" borderId="0" xfId="116" applyNumberFormat="1" applyFont="1" applyFill="1" applyBorder="1" applyAlignment="1">
      <alignment wrapText="1"/>
      <protection/>
    </xf>
    <xf numFmtId="164" fontId="28" fillId="10" borderId="0" xfId="190" applyNumberFormat="1" applyFont="1" applyFill="1" applyBorder="1" applyAlignment="1">
      <alignment vertical="top" wrapText="1"/>
      <protection/>
    </xf>
    <xf numFmtId="164" fontId="28" fillId="10" borderId="13" xfId="190" applyNumberFormat="1" applyFont="1" applyFill="1" applyBorder="1" applyAlignment="1">
      <alignment vertical="top" wrapText="1"/>
      <protection/>
    </xf>
    <xf numFmtId="164" fontId="28" fillId="10" borderId="15" xfId="190" applyNumberFormat="1" applyFont="1" applyFill="1" applyBorder="1" applyAlignment="1">
      <alignment vertical="top" wrapText="1"/>
      <protection/>
    </xf>
    <xf numFmtId="164" fontId="28" fillId="10" borderId="10" xfId="190" applyNumberFormat="1" applyFont="1" applyFill="1" applyBorder="1" applyAlignment="1">
      <alignment vertical="top" wrapText="1"/>
      <protection/>
    </xf>
    <xf numFmtId="164" fontId="28" fillId="10" borderId="11" xfId="190" applyNumberFormat="1" applyFont="1" applyFill="1" applyBorder="1" applyAlignment="1">
      <alignment vertical="top" wrapText="1"/>
      <protection/>
    </xf>
    <xf numFmtId="164" fontId="28" fillId="10" borderId="16" xfId="190" applyNumberFormat="1" applyFont="1" applyFill="1" applyBorder="1" applyAlignment="1">
      <alignment vertical="top" wrapText="1"/>
      <protection/>
    </xf>
    <xf numFmtId="164" fontId="28" fillId="33" borderId="25" xfId="0" applyNumberFormat="1" applyFont="1" applyFill="1" applyBorder="1" applyAlignment="1">
      <alignment wrapText="1"/>
    </xf>
    <xf numFmtId="164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64" fontId="0" fillId="34" borderId="13" xfId="0" applyNumberFormat="1" applyFill="1" applyBorder="1" applyAlignment="1">
      <alignment/>
    </xf>
    <xf numFmtId="164" fontId="0" fillId="35" borderId="13" xfId="0" applyNumberFormat="1" applyFill="1" applyBorder="1" applyAlignment="1">
      <alignment/>
    </xf>
    <xf numFmtId="164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64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21" xfId="0" applyNumberFormat="1" applyFont="1" applyFill="1" applyBorder="1" applyAlignment="1">
      <alignment horizontal="center"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77" fillId="37" borderId="27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8" xfId="0" applyFont="1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77" fillId="0" borderId="27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8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9" fontId="61" fillId="33" borderId="0" xfId="195" applyFont="1" applyFill="1" applyAlignment="1">
      <alignment/>
    </xf>
    <xf numFmtId="190" fontId="61" fillId="33" borderId="0" xfId="195" applyNumberFormat="1" applyFont="1" applyFill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D89"/>
  <sheetViews>
    <sheetView zoomScalePageLayoutView="0" workbookViewId="0" topLeftCell="A1">
      <pane xSplit="6" ySplit="3" topLeftCell="DV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D4" sqref="ED4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33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13">
        <v>2011</v>
      </c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3">
        <v>2012</v>
      </c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3">
        <v>2013</v>
      </c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3">
        <v>2014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5"/>
      <c r="BD2" s="313">
        <v>2015</v>
      </c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5"/>
      <c r="BP2" s="313">
        <v>2016</v>
      </c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5"/>
      <c r="CB2" s="313">
        <v>2017</v>
      </c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5"/>
      <c r="CN2" s="310">
        <v>2018</v>
      </c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2"/>
      <c r="CZ2" s="308">
        <v>2019</v>
      </c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5">
        <v>2020</v>
      </c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7"/>
      <c r="DX2" s="316">
        <v>2021</v>
      </c>
      <c r="DY2" s="311"/>
      <c r="DZ2" s="311"/>
      <c r="EA2" s="311"/>
      <c r="EB2" s="311"/>
      <c r="EC2" s="317"/>
    </row>
    <row r="3" spans="2:133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3">
        <v>44348</v>
      </c>
    </row>
    <row r="4" spans="1:134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149.192697634698</v>
      </c>
      <c r="EC4" s="234">
        <v>152.36950608938648</v>
      </c>
      <c r="ED4" s="333"/>
    </row>
    <row r="5" spans="1:133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122.30838932911172</v>
      </c>
      <c r="EC5" s="297">
        <v>131.80390275909497</v>
      </c>
    </row>
    <row r="6" spans="1:133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122.30838932911172</v>
      </c>
      <c r="EC6" s="298">
        <v>131.80390275909497</v>
      </c>
    </row>
    <row r="7" spans="1:133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122.30838932911172</v>
      </c>
      <c r="EC7" s="299">
        <v>131.80390275909497</v>
      </c>
    </row>
    <row r="8" spans="1:133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122.30838932911172</v>
      </c>
      <c r="EC8" s="258">
        <v>131.80390275909497</v>
      </c>
    </row>
    <row r="9" spans="1:133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139.03923821067994</v>
      </c>
      <c r="EC9" s="297">
        <v>143.01996575253628</v>
      </c>
    </row>
    <row r="10" spans="1:133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146.59841501594957</v>
      </c>
      <c r="EC10" s="298">
        <v>152.3919752857559</v>
      </c>
    </row>
    <row r="11" spans="1:133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99">
        <v>163.40075243715762</v>
      </c>
    </row>
    <row r="12" spans="1:133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8">
        <v>163.40075243715762</v>
      </c>
    </row>
    <row r="13" spans="1:133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99">
        <v>171.28688425852997</v>
      </c>
    </row>
    <row r="14" spans="1:133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8">
        <v>171.28688425852997</v>
      </c>
    </row>
    <row r="15" spans="1:133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99">
        <v>105.70085439527337</v>
      </c>
    </row>
    <row r="16" spans="1:133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8">
        <v>105.70085439527337</v>
      </c>
    </row>
    <row r="17" spans="1:133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99">
        <v>111.23726805459258</v>
      </c>
    </row>
    <row r="18" spans="1:133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8">
        <v>111.23726805459258</v>
      </c>
    </row>
    <row r="19" spans="1:133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149.45342261260706</v>
      </c>
      <c r="EC19" s="299">
        <v>156.1950138594654</v>
      </c>
    </row>
    <row r="20" spans="1:133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8">
        <v>143.61960147479792</v>
      </c>
    </row>
    <row r="21" spans="1:133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8">
        <v>154.20594488346907</v>
      </c>
    </row>
    <row r="22" spans="1:133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144.76741270285302</v>
      </c>
      <c r="EC22" s="258">
        <v>158.40030424869582</v>
      </c>
    </row>
    <row r="23" spans="1:133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121.49320889735624</v>
      </c>
      <c r="EC23" s="267">
        <v>161.67340714123395</v>
      </c>
    </row>
    <row r="24" spans="1:133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7">
        <v>155.5362386163193</v>
      </c>
    </row>
    <row r="25" spans="1:133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98">
        <v>127.69044809464671</v>
      </c>
    </row>
    <row r="26" spans="1:133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99">
        <v>127.69044809464671</v>
      </c>
    </row>
    <row r="27" spans="1:133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8">
        <v>102.29808103320768</v>
      </c>
    </row>
    <row r="28" spans="1:133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8">
        <v>127.6026046831755</v>
      </c>
    </row>
    <row r="29" spans="1:133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8">
        <v>142.36266727036303</v>
      </c>
    </row>
    <row r="30" spans="1:133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98">
        <v>100</v>
      </c>
    </row>
    <row r="31" spans="1:133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99">
        <v>100</v>
      </c>
    </row>
    <row r="32" spans="1:133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8">
        <v>100</v>
      </c>
    </row>
    <row r="33" spans="1:133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98">
        <v>92.79775549950176</v>
      </c>
    </row>
    <row r="34" spans="1:133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99">
        <v>92.79775549950176</v>
      </c>
    </row>
    <row r="35" spans="1:133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8">
        <v>92.79775549950176</v>
      </c>
    </row>
    <row r="36" spans="1:133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98">
        <v>97.3106347731434</v>
      </c>
    </row>
    <row r="37" spans="1:133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99">
        <v>97.3106347731434</v>
      </c>
    </row>
    <row r="38" spans="1:133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8">
        <v>97.3106347731434</v>
      </c>
    </row>
    <row r="39" spans="1:133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98">
        <v>112.54704142418845</v>
      </c>
    </row>
    <row r="40" spans="1:133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99">
        <v>112.54704142418845</v>
      </c>
    </row>
    <row r="41" spans="1:133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8">
        <v>112.54704142418845</v>
      </c>
    </row>
    <row r="42" spans="1:133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98">
        <v>136.09054370584175</v>
      </c>
    </row>
    <row r="43" spans="1:133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99">
        <v>136.09054370584175</v>
      </c>
    </row>
    <row r="44" spans="1:133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8">
        <v>136.09054370584175</v>
      </c>
    </row>
    <row r="45" spans="1:133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98">
        <v>106.2110889740907</v>
      </c>
    </row>
    <row r="46" spans="1:133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99">
        <v>106.2110889740907</v>
      </c>
    </row>
    <row r="47" spans="1:133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8">
        <v>106.2110889740907</v>
      </c>
    </row>
    <row r="48" spans="1:133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98">
        <v>147.64989627211006</v>
      </c>
    </row>
    <row r="49" spans="1:133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99">
        <v>147.64989627211006</v>
      </c>
    </row>
    <row r="50" spans="1:133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8">
        <v>167.0536510930844</v>
      </c>
    </row>
    <row r="51" spans="1:133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8">
        <v>139.48346401288637</v>
      </c>
    </row>
    <row r="52" spans="1:133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8">
        <v>127.1615356301381</v>
      </c>
    </row>
    <row r="53" spans="1:133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98">
        <v>100.08294815718686</v>
      </c>
    </row>
    <row r="54" spans="1:133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99">
        <v>100.08294815718686</v>
      </c>
    </row>
    <row r="55" spans="1:133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8">
        <v>100.08294815718686</v>
      </c>
    </row>
    <row r="56" spans="1:133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98">
        <v>200.67317016373042</v>
      </c>
    </row>
    <row r="57" spans="1:133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99">
        <v>100</v>
      </c>
    </row>
    <row r="58" spans="1:133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8">
        <v>100</v>
      </c>
    </row>
    <row r="59" spans="1:133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99">
        <v>117.58199412287178</v>
      </c>
    </row>
    <row r="60" spans="1:133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8">
        <v>117.58199412287178</v>
      </c>
    </row>
    <row r="61" spans="1:133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98">
        <v>114.27362520239008</v>
      </c>
    </row>
    <row r="62" spans="1:133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99">
        <v>114.27362520239008</v>
      </c>
    </row>
    <row r="63" spans="1:133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8">
        <v>114.27362520239008</v>
      </c>
    </row>
    <row r="64" spans="1:133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98">
        <v>144.86182778067544</v>
      </c>
    </row>
    <row r="65" spans="1:133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99">
        <v>144.86182778067544</v>
      </c>
    </row>
    <row r="66" spans="1:133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8">
        <v>144.86182778067544</v>
      </c>
    </row>
    <row r="67" spans="1:133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98">
        <v>156.1106155218555</v>
      </c>
    </row>
    <row r="68" spans="1:133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99">
        <v>156.1106155218555</v>
      </c>
    </row>
    <row r="69" spans="1:133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8">
        <v>156.1106155218555</v>
      </c>
    </row>
    <row r="70" spans="1:133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98">
        <v>122.46113378305905</v>
      </c>
    </row>
    <row r="71" spans="1:133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99">
        <v>122.46113378305905</v>
      </c>
    </row>
    <row r="72" spans="1:133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8">
        <v>122.46113378305905</v>
      </c>
    </row>
    <row r="73" spans="1:133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97">
        <v>179.5416498789516</v>
      </c>
    </row>
    <row r="74" spans="1:133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98">
        <v>179.5416498789516</v>
      </c>
    </row>
    <row r="75" spans="1:133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99">
        <v>179.5416498789516</v>
      </c>
    </row>
    <row r="76" spans="1:133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8">
        <v>179.5416498789516</v>
      </c>
    </row>
    <row r="77" spans="1:133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97">
        <v>190.58608129722737</v>
      </c>
    </row>
    <row r="78" spans="1:133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98">
        <v>190.58608129722737</v>
      </c>
    </row>
    <row r="79" spans="1:133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99">
        <v>190.58608129722737</v>
      </c>
    </row>
    <row r="80" spans="1:133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8">
        <v>190.58608129722737</v>
      </c>
    </row>
    <row r="81" spans="1:133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97">
        <v>197.81178078376075</v>
      </c>
    </row>
    <row r="82" spans="1:133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98">
        <v>197.81178078376075</v>
      </c>
    </row>
    <row r="83" spans="1:133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99">
        <v>197.81178078376075</v>
      </c>
    </row>
    <row r="84" spans="1:133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8">
        <v>185.78760656295128</v>
      </c>
    </row>
    <row r="85" spans="1:133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1">
    <mergeCell ref="BP2:CA2"/>
    <mergeCell ref="DX2:EC2"/>
    <mergeCell ref="DL2:DW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D792"/>
  <sheetViews>
    <sheetView showGridLines="0" tabSelected="1" zoomScalePageLayoutView="0" workbookViewId="0" topLeftCell="A1">
      <pane xSplit="6" ySplit="3" topLeftCell="D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14" sqref="D14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33" s="7" customFormat="1" ht="15">
      <c r="A2" s="208"/>
      <c r="B2" s="209"/>
      <c r="C2" s="209"/>
      <c r="D2" s="209"/>
      <c r="E2" s="208"/>
      <c r="F2" s="210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8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8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08">
        <v>2018</v>
      </c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8">
        <v>2019</v>
      </c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21">
        <v>2020</v>
      </c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22"/>
      <c r="DX2" s="321">
        <v>2021</v>
      </c>
      <c r="DY2" s="309"/>
      <c r="DZ2" s="309"/>
      <c r="EA2" s="309"/>
      <c r="EB2" s="309"/>
      <c r="EC2" s="322"/>
    </row>
    <row r="3" spans="1:133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225">
        <v>44228</v>
      </c>
      <c r="DZ3" s="225">
        <v>44256</v>
      </c>
      <c r="EA3" s="225">
        <v>44287</v>
      </c>
      <c r="EB3" s="225">
        <v>44317</v>
      </c>
      <c r="EC3" s="224">
        <v>44348</v>
      </c>
    </row>
    <row r="4" spans="1:134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31">
        <v>152.3811603542653</v>
      </c>
      <c r="EC4" s="232">
        <v>152.4771122136932</v>
      </c>
      <c r="ED4" s="333"/>
    </row>
    <row r="5" spans="1:133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40">
        <v>136.14045211908234</v>
      </c>
      <c r="EC5" s="241">
        <v>136.3193263687859</v>
      </c>
    </row>
    <row r="6" spans="1:133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6">
        <v>147.84488521382607</v>
      </c>
      <c r="EC6" s="247">
        <v>147.83779719709793</v>
      </c>
    </row>
    <row r="7" spans="1:133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52">
        <v>163.40075243715762</v>
      </c>
      <c r="EC7" s="253">
        <v>163.40075243715762</v>
      </c>
    </row>
    <row r="8" spans="1:133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5">
        <v>163.40075243715762</v>
      </c>
      <c r="EC8" s="301">
        <v>163.40075243715762</v>
      </c>
    </row>
    <row r="9" spans="1:133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52">
        <v>171.28688425852997</v>
      </c>
      <c r="EC9" s="253">
        <v>171.28688425852997</v>
      </c>
    </row>
    <row r="10" spans="1:133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5">
        <v>171.28688425852997</v>
      </c>
      <c r="EC10" s="301">
        <v>171.28688425852997</v>
      </c>
    </row>
    <row r="11" spans="1:133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52">
        <v>105.70085439527337</v>
      </c>
      <c r="EC11" s="253">
        <v>105.70085439527337</v>
      </c>
    </row>
    <row r="12" spans="1:133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5">
        <v>105.70085439527337</v>
      </c>
      <c r="EC12" s="301">
        <v>105.70085439527337</v>
      </c>
    </row>
    <row r="13" spans="1:133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52">
        <v>111.31733134931221</v>
      </c>
      <c r="EC13" s="253">
        <v>111.23726805459258</v>
      </c>
    </row>
    <row r="14" spans="1:133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5">
        <v>111.31733134931221</v>
      </c>
      <c r="EC14" s="301">
        <v>111.23726805459258</v>
      </c>
    </row>
    <row r="15" spans="1:133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52">
        <v>153.87720213623774</v>
      </c>
      <c r="EC15" s="253">
        <v>153.87720213623774</v>
      </c>
    </row>
    <row r="16" spans="1:133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5">
        <v>143.61960147479792</v>
      </c>
      <c r="EC16" s="301">
        <v>143.61960147479792</v>
      </c>
    </row>
    <row r="17" spans="1:133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5">
        <v>154.20594488346907</v>
      </c>
      <c r="EC17" s="301">
        <v>154.20594488346907</v>
      </c>
    </row>
    <row r="18" spans="1:133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6">
        <v>127.69044809464671</v>
      </c>
      <c r="EC18" s="247">
        <v>127.69044809464671</v>
      </c>
    </row>
    <row r="19" spans="1:133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52">
        <v>127.69044809464671</v>
      </c>
      <c r="EC19" s="253">
        <v>127.69044809464671</v>
      </c>
    </row>
    <row r="20" spans="1:133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5">
        <v>102.29808103320768</v>
      </c>
      <c r="EC20" s="301">
        <v>102.29808103320768</v>
      </c>
    </row>
    <row r="21" spans="1:133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5">
        <v>127.6026046831755</v>
      </c>
      <c r="EC21" s="301">
        <v>127.6026046831755</v>
      </c>
    </row>
    <row r="22" spans="1:133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5">
        <v>142.36266727036303</v>
      </c>
      <c r="EC22" s="301">
        <v>142.36266727036303</v>
      </c>
    </row>
    <row r="23" spans="1:133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6">
        <v>100</v>
      </c>
      <c r="EC23" s="247">
        <v>100</v>
      </c>
    </row>
    <row r="24" spans="1:133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52">
        <v>100</v>
      </c>
      <c r="EC24" s="253">
        <v>100</v>
      </c>
    </row>
    <row r="25" spans="1:133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5">
        <v>100</v>
      </c>
      <c r="EC25" s="301">
        <v>100</v>
      </c>
    </row>
    <row r="26" spans="1:133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6">
        <v>92.79775549950176</v>
      </c>
      <c r="EC26" s="247">
        <v>92.79775549950176</v>
      </c>
    </row>
    <row r="27" spans="1:133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52">
        <v>92.79775549950176</v>
      </c>
      <c r="EC27" s="253">
        <v>92.79775549950176</v>
      </c>
    </row>
    <row r="28" spans="1:133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5">
        <v>92.79775549950176</v>
      </c>
      <c r="EC28" s="301">
        <v>92.79775549950176</v>
      </c>
    </row>
    <row r="29" spans="1:133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6">
        <v>97.3106347731434</v>
      </c>
      <c r="EC29" s="247">
        <v>97.3106347731434</v>
      </c>
    </row>
    <row r="30" spans="1:133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52">
        <v>97.3106347731434</v>
      </c>
      <c r="EC30" s="253">
        <v>97.3106347731434</v>
      </c>
    </row>
    <row r="31" spans="1:133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5">
        <v>97.3106347731434</v>
      </c>
      <c r="EC31" s="301">
        <v>97.3106347731434</v>
      </c>
    </row>
    <row r="32" spans="1:133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6">
        <v>112.54704142418845</v>
      </c>
      <c r="EC32" s="247">
        <v>112.54704142418845</v>
      </c>
    </row>
    <row r="33" spans="1:133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52">
        <v>112.54704142418845</v>
      </c>
      <c r="EC33" s="253">
        <v>112.54704142418845</v>
      </c>
    </row>
    <row r="34" spans="1:133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5">
        <v>112.54704142418845</v>
      </c>
      <c r="EC34" s="301">
        <v>112.54704142418845</v>
      </c>
    </row>
    <row r="35" spans="1:133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6">
        <v>136.09054370584175</v>
      </c>
      <c r="EC35" s="247">
        <v>136.09054370584175</v>
      </c>
    </row>
    <row r="36" spans="1:133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52">
        <v>136.09054370584175</v>
      </c>
      <c r="EC36" s="253">
        <v>136.09054370584175</v>
      </c>
    </row>
    <row r="37" spans="1:133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5">
        <v>136.09054370584175</v>
      </c>
      <c r="EC37" s="301">
        <v>136.09054370584175</v>
      </c>
    </row>
    <row r="38" spans="1:133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6">
        <v>106.2110889740907</v>
      </c>
      <c r="EC38" s="247">
        <v>106.2110889740907</v>
      </c>
    </row>
    <row r="39" spans="1:133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52">
        <v>106.2110889740907</v>
      </c>
      <c r="EC39" s="253">
        <v>106.2110889740907</v>
      </c>
    </row>
    <row r="40" spans="1:133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5">
        <v>106.2110889740907</v>
      </c>
      <c r="EC40" s="301">
        <v>106.2110889740907</v>
      </c>
    </row>
    <row r="41" spans="1:133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6">
        <v>149.42783573590896</v>
      </c>
      <c r="EC41" s="247">
        <v>149.42783573590896</v>
      </c>
    </row>
    <row r="42" spans="1:133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52">
        <v>149.42783573590896</v>
      </c>
      <c r="EC42" s="253">
        <v>149.42783573590896</v>
      </c>
    </row>
    <row r="43" spans="1:133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5">
        <v>167.0536510930844</v>
      </c>
      <c r="EC43" s="301">
        <v>167.0536510930844</v>
      </c>
    </row>
    <row r="44" spans="1:133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5">
        <v>139.48346401288637</v>
      </c>
      <c r="EC44" s="301">
        <v>139.48346401288637</v>
      </c>
    </row>
    <row r="45" spans="1:133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6">
        <v>100.08294815718686</v>
      </c>
      <c r="EC45" s="247">
        <v>100.08294815718686</v>
      </c>
    </row>
    <row r="46" spans="1:133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52">
        <v>100.08294815718686</v>
      </c>
      <c r="EC46" s="253">
        <v>100.08294815718686</v>
      </c>
    </row>
    <row r="47" spans="1:133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5">
        <v>100.08294815718686</v>
      </c>
      <c r="EC47" s="301">
        <v>100.08294815718686</v>
      </c>
    </row>
    <row r="48" spans="1:133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6">
        <v>95.79490604385074</v>
      </c>
      <c r="EC48" s="247">
        <v>112.91929349439052</v>
      </c>
    </row>
    <row r="49" spans="1:133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52">
        <v>100</v>
      </c>
      <c r="EC49" s="253">
        <v>100</v>
      </c>
    </row>
    <row r="50" spans="1:133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5">
        <v>100</v>
      </c>
      <c r="EC50" s="301">
        <v>100</v>
      </c>
    </row>
    <row r="51" spans="1:133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52">
        <v>93.89437165191671</v>
      </c>
      <c r="EC51" s="253">
        <v>117.58199412287178</v>
      </c>
    </row>
    <row r="52" spans="1:133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5">
        <v>93.89437165191671</v>
      </c>
      <c r="EC52" s="301">
        <v>117.58199412287178</v>
      </c>
    </row>
    <row r="53" spans="1:133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6">
        <v>114.27362520239008</v>
      </c>
      <c r="EC53" s="247">
        <v>114.27362520239008</v>
      </c>
    </row>
    <row r="54" spans="1:133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52">
        <v>114.27362520239008</v>
      </c>
      <c r="EC54" s="253">
        <v>114.27362520239008</v>
      </c>
    </row>
    <row r="55" spans="1:133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5">
        <v>114.27362520239008</v>
      </c>
      <c r="EC55" s="301">
        <v>114.27362520239008</v>
      </c>
    </row>
    <row r="56" spans="1:133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6">
        <v>144.86182778067544</v>
      </c>
      <c r="EC56" s="247">
        <v>144.86182778067544</v>
      </c>
    </row>
    <row r="57" spans="1:133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52">
        <v>144.86182778067544</v>
      </c>
      <c r="EC57" s="253">
        <v>144.86182778067544</v>
      </c>
    </row>
    <row r="58" spans="1:133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5">
        <v>144.86182778067544</v>
      </c>
      <c r="EC58" s="301">
        <v>144.86182778067544</v>
      </c>
    </row>
    <row r="59" spans="1:133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6">
        <v>156.1106155218555</v>
      </c>
      <c r="EC59" s="247">
        <v>156.1106155218555</v>
      </c>
    </row>
    <row r="60" spans="1:133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52">
        <v>156.1106155218555</v>
      </c>
      <c r="EC60" s="253">
        <v>156.1106155218555</v>
      </c>
    </row>
    <row r="61" spans="1:133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5">
        <v>156.1106155218555</v>
      </c>
      <c r="EC61" s="301">
        <v>156.1106155218555</v>
      </c>
    </row>
    <row r="62" spans="1:133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6">
        <v>122.46113378305905</v>
      </c>
      <c r="EC62" s="247">
        <v>122.46113378305905</v>
      </c>
    </row>
    <row r="63" spans="1:133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52">
        <v>122.46113378305905</v>
      </c>
      <c r="EC63" s="253">
        <v>122.46113378305905</v>
      </c>
    </row>
    <row r="64" spans="1:133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5">
        <v>122.46113378305905</v>
      </c>
      <c r="EC64" s="301">
        <v>122.46113378305905</v>
      </c>
    </row>
    <row r="65" spans="1:133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40">
        <v>179.5416498789516</v>
      </c>
      <c r="EC65" s="241">
        <v>179.5416498789516</v>
      </c>
    </row>
    <row r="66" spans="1:133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6">
        <v>179.5416498789516</v>
      </c>
      <c r="EC66" s="247">
        <v>179.5416498789516</v>
      </c>
    </row>
    <row r="67" spans="1:133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52">
        <v>179.5416498789516</v>
      </c>
      <c r="EC67" s="253">
        <v>179.5416498789516</v>
      </c>
    </row>
    <row r="68" spans="1:133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5">
        <v>179.5416498789516</v>
      </c>
      <c r="EC68" s="301">
        <v>179.5416498789516</v>
      </c>
    </row>
    <row r="69" spans="1:133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40">
        <v>190.58608129722737</v>
      </c>
      <c r="EC69" s="241">
        <v>190.58608129722737</v>
      </c>
    </row>
    <row r="70" spans="1:133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6">
        <v>190.58608129722737</v>
      </c>
      <c r="EC70" s="247">
        <v>190.58608129722737</v>
      </c>
    </row>
    <row r="71" spans="1:133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52">
        <v>190.58608129722737</v>
      </c>
      <c r="EC71" s="253">
        <v>190.58608129722737</v>
      </c>
    </row>
    <row r="72" spans="1:133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5">
        <v>190.58608129722737</v>
      </c>
      <c r="EC72" s="301">
        <v>190.58608129722737</v>
      </c>
    </row>
    <row r="73" spans="1:133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40">
        <v>197.81178078376075</v>
      </c>
      <c r="EC73" s="241">
        <v>197.81178078376075</v>
      </c>
    </row>
    <row r="74" spans="1:133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6">
        <v>197.81178078376075</v>
      </c>
      <c r="EC74" s="247">
        <v>197.81178078376075</v>
      </c>
    </row>
    <row r="75" spans="1:133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52">
        <v>197.81178078376075</v>
      </c>
      <c r="EC75" s="253">
        <v>197.81178078376075</v>
      </c>
    </row>
    <row r="76" spans="1:133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5">
        <v>185.78760656295128</v>
      </c>
      <c r="EC76" s="301">
        <v>185.78760656295128</v>
      </c>
    </row>
    <row r="77" spans="1:133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0">
        <v>200.0520416321542</v>
      </c>
      <c r="EC77" s="271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1">
    <mergeCell ref="BP2:CA2"/>
    <mergeCell ref="DL2:DW2"/>
    <mergeCell ref="CZ2:DK2"/>
    <mergeCell ref="CN2:CY2"/>
    <mergeCell ref="DX2:EC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D14"/>
  <sheetViews>
    <sheetView showGridLines="0" zoomScalePageLayoutView="0" workbookViewId="0" topLeftCell="A1">
      <pane xSplit="6" ySplit="2" topLeftCell="DQ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D4" sqref="ED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3" ht="15">
      <c r="A2" s="208"/>
      <c r="B2" s="209"/>
      <c r="C2" s="209"/>
      <c r="D2" s="221"/>
      <c r="E2" s="208"/>
      <c r="F2" s="208"/>
      <c r="G2" s="318">
        <v>2011</v>
      </c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8">
        <v>2012</v>
      </c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8">
        <v>2013</v>
      </c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20"/>
      <c r="AR2" s="319">
        <v>2014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0"/>
      <c r="BD2" s="319">
        <v>2015</v>
      </c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20"/>
      <c r="BP2" s="318">
        <v>2016</v>
      </c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20"/>
      <c r="CB2" s="318">
        <v>2017</v>
      </c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20"/>
      <c r="CN2" s="325">
        <v>2018</v>
      </c>
      <c r="CO2" s="326"/>
      <c r="CP2" s="326"/>
      <c r="CQ2" s="326"/>
      <c r="CR2" s="326"/>
      <c r="CS2" s="326"/>
      <c r="CT2" s="326"/>
      <c r="CU2" s="326"/>
      <c r="CV2" s="326"/>
      <c r="CW2" s="326"/>
      <c r="CX2" s="326"/>
      <c r="CY2" s="327"/>
      <c r="CZ2" s="308">
        <v>2019</v>
      </c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23">
        <v>2020</v>
      </c>
      <c r="DM2" s="324"/>
      <c r="DN2" s="324"/>
      <c r="DO2" s="324"/>
      <c r="DP2" s="324"/>
      <c r="DQ2" s="324"/>
      <c r="DR2" s="324"/>
      <c r="DS2" s="324"/>
      <c r="DT2" s="324"/>
      <c r="DU2" s="324"/>
      <c r="DV2" s="324"/>
      <c r="DW2" s="303"/>
      <c r="DX2" s="328">
        <v>2021</v>
      </c>
      <c r="DY2" s="326"/>
      <c r="DZ2" s="326"/>
      <c r="EA2" s="326"/>
      <c r="EB2" s="326"/>
      <c r="EC2" s="329"/>
    </row>
    <row r="3" spans="1:133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22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3">
        <v>44348</v>
      </c>
    </row>
    <row r="4" spans="1:134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f>'[1]PPI_Export_Monthly'!BP4</f>
        <v>108.04055476882455</v>
      </c>
      <c r="BQ4" s="278">
        <f>'[1]PPI_Export_Monthly'!BQ4</f>
        <v>103.33787672464267</v>
      </c>
      <c r="BR4" s="278">
        <f>'[1]PPI_Export_Monthly'!BR4</f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290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137.01337686018852</v>
      </c>
      <c r="EC4" s="289">
        <v>149.33268388779305</v>
      </c>
      <c r="ED4" s="332"/>
    </row>
    <row r="5" spans="1:133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f>'[1]PPI_Export_Monthly'!BP5</f>
        <v>75.70700028402483</v>
      </c>
      <c r="BQ5" s="282">
        <f>'[1]PPI_Export_Monthly'!BQ5</f>
        <v>82.32852249939235</v>
      </c>
      <c r="BR5" s="282">
        <f>'[1]PPI_Export_Monthly'!BR5</f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2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122.30838932911172</v>
      </c>
      <c r="EC5" s="280">
        <v>131.80390275909497</v>
      </c>
    </row>
    <row r="6" spans="1:133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f>'[1]PPI_Export_Monthly'!BP6</f>
        <v>91.25685219115138</v>
      </c>
      <c r="BQ6" s="283">
        <f>'[1]PPI_Export_Monthly'!BQ6</f>
        <v>73.22939932192604</v>
      </c>
      <c r="BR6" s="283">
        <f>'[1]PPI_Export_Monthly'!BR6</f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3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121.49320889735624</v>
      </c>
      <c r="EC6" s="284">
        <v>161.67340714123395</v>
      </c>
    </row>
    <row r="7" spans="1:133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f>'[1]PPI_Export_Monthly'!BP7</f>
        <v>138.46452703888474</v>
      </c>
      <c r="BQ7" s="283">
        <f>'[1]PPI_Export_Monthly'!BQ7</f>
        <v>133.1901175393096</v>
      </c>
      <c r="BR7" s="283">
        <f>'[1]PPI_Export_Monthly'!BR7</f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3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4">
        <v>155.5362386163193</v>
      </c>
    </row>
    <row r="8" spans="1:133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f>'[1]PPI_Export_Monthly'!BP8</f>
        <v>108.77073312407637</v>
      </c>
      <c r="BQ8" s="286">
        <f>'[1]PPI_Export_Monthly'!BQ8</f>
        <v>109.92019277588743</v>
      </c>
      <c r="BR8" s="286">
        <f>'[1]PPI_Export_Monthly'!BR8</f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6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7">
        <v>127.1615356301381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67" ht="15">
      <c r="BM12" s="103"/>
      <c r="BN12" s="103"/>
      <c r="BO12" s="103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1">
    <mergeCell ref="BP2:CA2"/>
    <mergeCell ref="DX2:EC2"/>
    <mergeCell ref="DL2:DV2"/>
    <mergeCell ref="CZ2:DK2"/>
    <mergeCell ref="CN2:CY2"/>
    <mergeCell ref="CB2:CM2"/>
    <mergeCell ref="G2:S2"/>
    <mergeCell ref="T2:AE2"/>
    <mergeCell ref="AF2:AQ2"/>
    <mergeCell ref="AR2:BC2"/>
    <mergeCell ref="BD2:BO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30">
        <v>2013</v>
      </c>
      <c r="E11" s="330"/>
      <c r="F11" s="330"/>
      <c r="G11" s="330">
        <v>2014</v>
      </c>
      <c r="H11" s="330"/>
      <c r="I11" s="33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30">
        <v>2013</v>
      </c>
      <c r="E4" s="330"/>
      <c r="F4" s="330"/>
      <c r="G4" s="330">
        <v>2014</v>
      </c>
      <c r="H4" s="330"/>
      <c r="I4" s="33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31">
        <v>2013</v>
      </c>
      <c r="E4" s="331"/>
      <c r="F4" s="331"/>
      <c r="G4" s="331">
        <v>2014</v>
      </c>
      <c r="H4" s="331"/>
      <c r="I4" s="33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30">
        <v>2013</v>
      </c>
      <c r="E10" s="330"/>
      <c r="F10" s="330"/>
      <c r="G10" s="330">
        <v>2014</v>
      </c>
      <c r="H10" s="330"/>
      <c r="I10" s="33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2021-08-01T09:43:30Z</dcterms:modified>
  <cp:category/>
  <cp:version/>
  <cp:contentType/>
  <cp:contentStatus/>
</cp:coreProperties>
</file>