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<sst xmlns="http://schemas.openxmlformats.org/spreadsheetml/2006/main" count="12" uniqueCount="12">
  <si>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</si>
  <si>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</si>
  <si>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</si>
  <si>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</si>
  <si>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</si>
  <si>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</si>
  <si>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</si>
  <si>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</si>
  <si>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</si>
  <si>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</si>
  <si>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</si>
  <si>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IMF STATISTICS FOR WEDNESDAY 13TH  DECEMBER, 2017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</si>
</sst>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17"/>
      <name val="Calibri"/>
      <family val="2"/>
    </font>
    <font>
      <b/>
      <sz val="11"/>
      <color indexed="17"/>
      <name val="Arial Narrow"/>
      <family val="2"/>
    </font>
    <font>
      <b/>
      <u val="single"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al Narrow"/>
      <family val="2"/>
    </font>
    <font>
      <b/>
      <sz val="11"/>
      <color rgb="FF00B050"/>
      <name val="Calibri"/>
      <family val="2"/>
    </font>
    <font>
      <b/>
      <sz val="11"/>
      <color rgb="FF00B050"/>
      <name val="Arial Narrow"/>
      <family val="2"/>
    </font>
    <font>
      <b/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0" xfId="0" applyFont="1" applyAlignment="1">
      <alignment horizontal="center"/>
    </xf>
    <xf numFmtId="0" fontId="43" fillId="19" borderId="10" xfId="0" applyFont="1" applyFill="1" applyBorder="1" applyAlignment="1">
      <alignment/>
    </xf>
    <xf numFmtId="0" fontId="43" fillId="19" borderId="11" xfId="0" applyFont="1" applyFill="1" applyBorder="1" applyAlignment="1">
      <alignment horizontal="center"/>
    </xf>
    <xf numFmtId="0" fontId="43" fillId="19" borderId="10" xfId="0" applyFont="1" applyFill="1" applyBorder="1" applyAlignment="1">
      <alignment horizontal="center"/>
    </xf>
    <xf numFmtId="0" fontId="43" fillId="19" borderId="12" xfId="0" applyFont="1" applyFill="1" applyBorder="1" applyAlignment="1">
      <alignment/>
    </xf>
    <xf numFmtId="0" fontId="44" fillId="19" borderId="0" xfId="0" applyFont="1" applyFill="1" applyBorder="1" applyAlignment="1">
      <alignment horizontal="center"/>
    </xf>
    <xf numFmtId="0" fontId="44" fillId="19" borderId="12" xfId="0" applyFont="1" applyFill="1" applyBorder="1" applyAlignment="1">
      <alignment horizontal="center"/>
    </xf>
    <xf numFmtId="4" fontId="44" fillId="19" borderId="12" xfId="0" applyNumberFormat="1" applyFont="1" applyFill="1" applyBorder="1" applyAlignment="1">
      <alignment horizontal="center"/>
    </xf>
    <xf numFmtId="0" fontId="43" fillId="0" borderId="13" xfId="0" applyFont="1" applyBorder="1" applyAlignment="1">
      <alignment/>
    </xf>
    <xf numFmtId="0" fontId="43" fillId="0" borderId="12" xfId="0" applyFont="1" applyBorder="1" applyAlignment="1">
      <alignment/>
    </xf>
    <xf numFmtId="0" fontId="43" fillId="0" borderId="14" xfId="0" applyFont="1" applyBorder="1" applyAlignment="1">
      <alignment/>
    </xf>
    <xf numFmtId="3" fontId="0" fillId="0" borderId="0" xfId="0" applyNumberFormat="1" applyAlignment="1">
      <alignment/>
    </xf>
    <xf numFmtId="0" fontId="45" fillId="0" borderId="13" xfId="0" applyFon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/>
    </xf>
    <xf numFmtId="4" fontId="2" fillId="0" borderId="13" xfId="0" applyNumberFormat="1" applyFont="1" applyBorder="1" applyAlignment="1">
      <alignment horizontal="center" vertical="center" wrapText="1"/>
    </xf>
    <xf numFmtId="4" fontId="45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4" fontId="46" fillId="0" borderId="13" xfId="0" applyNumberFormat="1" applyFont="1" applyBorder="1" applyAlignment="1">
      <alignment horizontal="center"/>
    </xf>
    <xf numFmtId="4" fontId="47" fillId="0" borderId="13" xfId="0" applyNumberFormat="1" applyFont="1" applyBorder="1" applyAlignment="1">
      <alignment horizontal="center" vertical="center" wrapText="1"/>
    </xf>
    <xf numFmtId="3" fontId="44" fillId="0" borderId="15" xfId="0" applyNumberFormat="1" applyFont="1" applyBorder="1" applyAlignment="1">
      <alignment horizontal="center"/>
    </xf>
    <xf numFmtId="3" fontId="44" fillId="0" borderId="16" xfId="0" applyNumberFormat="1" applyFont="1" applyBorder="1" applyAlignment="1">
      <alignment horizontal="center"/>
    </xf>
    <xf numFmtId="3" fontId="44" fillId="0" borderId="17" xfId="0" applyNumberFormat="1" applyFont="1" applyBorder="1" applyAlignment="1">
      <alignment horizontal="center"/>
    </xf>
    <xf numFmtId="0" fontId="4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zoomScalePageLayoutView="0" workbookViewId="0" topLeftCell="A1">
      <selection activeCell="K29" sqref="K29"/>
    </sheetView>
  </sheetViews>
  <sheetFormatPr defaultColWidth="9.140625" defaultRowHeight="15"/>
  <cols>
    <col min="1" max="1" width="26.57421875" style="0" customWidth="1"/>
    <col min="2" max="2" width="12.7109375" style="0" customWidth="1"/>
    <col min="3" max="3" width="12.7109375" style="0" bestFit="1" customWidth="1"/>
    <col min="4" max="4" width="13.28125" style="0" bestFit="1" customWidth="1"/>
    <col min="5" max="5" width="11.57421875" style="0" customWidth="1"/>
    <col min="6" max="6" width="20.00390625" style="0" customWidth="1"/>
    <col min="12" max="13" width="24.421875" style="0" customWidth="1"/>
  </cols>
  <sheetData>
    <row r="2" spans="1:9" ht="18.75">
      <c r="A2" s="24" t="s">
        <v>11</v>
      </c>
      <c r="B2" s="24"/>
      <c r="C2" s="24"/>
      <c r="D2" s="24"/>
      <c r="E2" s="24"/>
      <c r="F2" s="2"/>
      <c r="G2" s="2"/>
      <c r="H2" s="2"/>
      <c r="I2" s="2"/>
    </row>
    <row r="5" spans="1:5" ht="15.7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5" ht="15.75">
      <c r="A6" s="6"/>
      <c r="B6" s="7"/>
      <c r="C6" s="8"/>
      <c r="D6" s="7"/>
      <c r="E6" s="9"/>
    </row>
    <row r="7" spans="1:5" ht="16.5">
      <c r="A7" s="10" t="s">
        <v>4</v>
      </c>
      <c r="B7" s="14">
        <v>134.39</v>
      </c>
      <c r="C7" s="14">
        <v>135.47</v>
      </c>
      <c r="D7" s="19">
        <f>C7-B7</f>
        <v>1.0800000000000125</v>
      </c>
      <c r="E7" s="20">
        <f>D7/B7*100</f>
        <v>0.8036312225612118</v>
      </c>
    </row>
    <row r="8" spans="1:5" ht="16.5">
      <c r="A8" s="11" t="s">
        <v>5</v>
      </c>
      <c r="B8" s="17">
        <v>133.34</v>
      </c>
      <c r="C8" s="17">
        <v>133.49</v>
      </c>
      <c r="D8" s="19">
        <f>C8-B8</f>
        <v>0.15000000000000568</v>
      </c>
      <c r="E8" s="20">
        <f>D8/B8*100</f>
        <v>0.1124943752812402</v>
      </c>
    </row>
    <row r="9" spans="1:7" ht="16.5">
      <c r="A9" s="10" t="s">
        <v>6</v>
      </c>
      <c r="B9" s="15">
        <v>6000</v>
      </c>
      <c r="C9" s="15">
        <v>4100</v>
      </c>
      <c r="D9" s="15">
        <f>C9-B9</f>
        <v>-1900</v>
      </c>
      <c r="E9" s="16">
        <f>D9/B9*100</f>
        <v>-31.666666666666664</v>
      </c>
      <c r="G9" s="1"/>
    </row>
    <row r="10" spans="1:5" ht="16.5">
      <c r="A10" s="11" t="s">
        <v>7</v>
      </c>
      <c r="B10" s="15">
        <v>563100</v>
      </c>
      <c r="C10" s="15">
        <v>1144800</v>
      </c>
      <c r="D10" s="15">
        <f>C10-B10</f>
        <v>581700</v>
      </c>
      <c r="E10" s="16">
        <f>D10/B10*100</f>
        <v>103.30314331379861</v>
      </c>
    </row>
    <row r="11" spans="1:5" ht="16.5">
      <c r="A11" s="10" t="s">
        <v>8</v>
      </c>
      <c r="B11" s="15">
        <v>7000000</v>
      </c>
      <c r="C11" s="15">
        <v>5200000</v>
      </c>
      <c r="D11" s="15">
        <f>C11-B11</f>
        <v>-1800000</v>
      </c>
      <c r="E11" s="18">
        <f>D11/B11*100</f>
        <v>-25.71428571428571</v>
      </c>
    </row>
    <row r="12" spans="1:5" ht="15.75">
      <c r="A12" s="12" t="s">
        <v>9</v>
      </c>
      <c r="B12" s="21">
        <v>2936749589816</v>
      </c>
      <c r="C12" s="22"/>
      <c r="D12" s="22"/>
      <c r="E12" s="23"/>
    </row>
    <row r="19" spans="4:6" ht="15">
      <c r="D19" s="13"/>
      <c r="F19" s="13"/>
    </row>
  </sheetData>
  <sheetProtection/>
  <mergeCells count="2">
    <mergeCell ref="B12:E12"/>
    <mergeCell ref="A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Jean Claude NYIRIMANZI</cp:lastModifiedBy>
  <dcterms:created xsi:type="dcterms:W3CDTF">2017-09-14T08:13:56Z</dcterms:created>
  <dcterms:modified xsi:type="dcterms:W3CDTF">2017-12-13T15:23:40Z</dcterms:modified>
  <cp:category/>
  <cp:version/>
  <cp:contentType/>
  <cp:contentStatus/>
</cp:coreProperties>
</file>