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435" tabRatio="736" activeTab="0"/>
  </bookViews>
  <sheets>
    <sheet name="FYGDP CP" sheetId="1" r:id="rId1"/>
    <sheet name="FYGDP SH" sheetId="2" r:id="rId2"/>
    <sheet name="FYGDP KP" sheetId="3" r:id="rId3"/>
    <sheet name="FYGDP Gr" sheetId="4" r:id="rId4"/>
    <sheet name="FYGDP Cont" sheetId="5" r:id="rId5"/>
    <sheet name="FYGDP DF" sheetId="6" r:id="rId6"/>
    <sheet name="T3 GDP FY" sheetId="7" r:id="rId7"/>
    <sheet name="T3A GDP FY" sheetId="8" r:id="rId8"/>
  </sheets>
  <externalReferences>
    <externalReference r:id="rId11"/>
  </externalReferences>
  <definedNames>
    <definedName name="_xlnm.Print_Area" localSheetId="4">'FYGDP Cont'!$B$1:$Q$50</definedName>
    <definedName name="_xlnm.Print_Area" localSheetId="0">'FYGDP CP'!$B$1:$Q$50</definedName>
    <definedName name="_xlnm.Print_Area" localSheetId="5">'FYGDP DF'!$B$1:$Q$50</definedName>
    <definedName name="_xlnm.Print_Area" localSheetId="3">'FYGDP Gr'!$B$1:$Q$50</definedName>
    <definedName name="_xlnm.Print_Area" localSheetId="2">'FYGDP KP'!$B$1:$Q$50</definedName>
    <definedName name="_xlnm.Print_Area" localSheetId="1">'FYGDP SH'!$B$1:$Q$50</definedName>
    <definedName name="_xlnm.Print_Area" localSheetId="6">'T3 GDP FY'!$B$3:$Q$73</definedName>
    <definedName name="_xlnm.Print_Area" localSheetId="7">'T3A GDP FY'!$B$3:$Q$49</definedName>
    <definedName name="_xlnm.Print_Titles" localSheetId="0">'FYGDP CP'!$5:$6</definedName>
    <definedName name="_xlnm.Print_Titles" localSheetId="5">'FYGDP DF'!$5:$6</definedName>
    <definedName name="_xlnm.Print_Titles" localSheetId="3">'FYGDP Gr'!$5:$6</definedName>
    <definedName name="_xlnm.Print_Titles" localSheetId="2">'FYGDP KP'!$5:$6</definedName>
    <definedName name="_xlnm.Print_Titles" localSheetId="1">'FYGDP SH'!$5:$6</definedName>
    <definedName name="Products">'[1]RPCA1'!$A$2:$E$228</definedName>
  </definedNames>
  <calcPr fullCalcOnLoad="1"/>
</workbook>
</file>

<file path=xl/sharedStrings.xml><?xml version="1.0" encoding="utf-8"?>
<sst xmlns="http://schemas.openxmlformats.org/spreadsheetml/2006/main" count="680" uniqueCount="150">
  <si>
    <t>Gross Domestic product by Kind of Activity</t>
  </si>
  <si>
    <t>at current prices</t>
  </si>
  <si>
    <t xml:space="preserve">  ( in billion Rwf)      </t>
  </si>
  <si>
    <t>Activity description</t>
  </si>
  <si>
    <t>ISIC4</t>
  </si>
  <si>
    <t>GROSS DOMESTIC PRODUCT (GDP)</t>
  </si>
  <si>
    <t>A</t>
  </si>
  <si>
    <t>AA</t>
  </si>
  <si>
    <t>AB</t>
  </si>
  <si>
    <t>AC</t>
  </si>
  <si>
    <t>AD</t>
  </si>
  <si>
    <t>AE</t>
  </si>
  <si>
    <t>M</t>
  </si>
  <si>
    <t>B-F</t>
  </si>
  <si>
    <t>B</t>
  </si>
  <si>
    <t>C</t>
  </si>
  <si>
    <t>CA</t>
  </si>
  <si>
    <t>CB</t>
  </si>
  <si>
    <t>CC</t>
  </si>
  <si>
    <t>CD</t>
  </si>
  <si>
    <t>CE</t>
  </si>
  <si>
    <t>CF</t>
  </si>
  <si>
    <t>CG</t>
  </si>
  <si>
    <t>CH</t>
  </si>
  <si>
    <t>D</t>
  </si>
  <si>
    <t>E</t>
  </si>
  <si>
    <t>F</t>
  </si>
  <si>
    <t>SERVICES</t>
  </si>
  <si>
    <t>G-T</t>
  </si>
  <si>
    <t>G-H</t>
  </si>
  <si>
    <t>GA</t>
  </si>
  <si>
    <t>GB</t>
  </si>
  <si>
    <t>Transport</t>
  </si>
  <si>
    <t>HA</t>
  </si>
  <si>
    <t>I-T</t>
  </si>
  <si>
    <t>I</t>
  </si>
  <si>
    <t>J</t>
  </si>
  <si>
    <t>K</t>
  </si>
  <si>
    <t>L</t>
  </si>
  <si>
    <t>N</t>
  </si>
  <si>
    <t>O</t>
  </si>
  <si>
    <t>P</t>
  </si>
  <si>
    <t>Q</t>
  </si>
  <si>
    <t>R-T</t>
  </si>
  <si>
    <t>Taxes less subsidies on products</t>
  </si>
  <si>
    <t>Shares at current prices</t>
  </si>
  <si>
    <t xml:space="preserve">  ( percentages)      </t>
  </si>
  <si>
    <t xml:space="preserve">  ( percentage change from previous year)      </t>
  </si>
  <si>
    <t xml:space="preserve">  ( Indices)      </t>
  </si>
  <si>
    <t>Table 3</t>
  </si>
  <si>
    <t>Expenditure on GDP</t>
  </si>
  <si>
    <t xml:space="preserve">  ( in billion Frw)      </t>
  </si>
  <si>
    <t xml:space="preserve">     in current prices       </t>
  </si>
  <si>
    <t>Gross Domestic Product</t>
  </si>
  <si>
    <t>Total final consumption expenditure</t>
  </si>
  <si>
    <t xml:space="preserve">    Government</t>
  </si>
  <si>
    <t xml:space="preserve">    Households and NGOs</t>
  </si>
  <si>
    <t>Gross capital formation</t>
  </si>
  <si>
    <t xml:space="preserve">    Gross fixed capital formation </t>
  </si>
  <si>
    <t xml:space="preserve">       Construction</t>
  </si>
  <si>
    <t xml:space="preserve">       Other</t>
  </si>
  <si>
    <t xml:space="preserve">    Change in inventories </t>
  </si>
  <si>
    <t>Resource balance</t>
  </si>
  <si>
    <t xml:space="preserve">    Exports of goods &amp; services</t>
  </si>
  <si>
    <t xml:space="preserve">        Goods (fob)</t>
  </si>
  <si>
    <t xml:space="preserve">         Services</t>
  </si>
  <si>
    <t xml:space="preserve">    Imports of goods &amp; services</t>
  </si>
  <si>
    <t xml:space="preserve">     in constant prices    </t>
  </si>
  <si>
    <t>Source:  National Institute of Statistics of Rwanda</t>
  </si>
  <si>
    <t xml:space="preserve">Percentage of GDP, in current prices       </t>
  </si>
  <si>
    <t xml:space="preserve">Growth rates, in constant prices    </t>
  </si>
  <si>
    <t>ALL ACTIVITIES at basic prices</t>
  </si>
  <si>
    <t>AGRICULTURE, FORESTRY &amp; FISHING</t>
  </si>
  <si>
    <t>Food crops</t>
  </si>
  <si>
    <t>Export crops</t>
  </si>
  <si>
    <t>Livestock &amp; livestock products</t>
  </si>
  <si>
    <t>Forestry</t>
  </si>
  <si>
    <t>Fishing</t>
  </si>
  <si>
    <t>INDUSTRY</t>
  </si>
  <si>
    <t>Mining &amp; quarrying</t>
  </si>
  <si>
    <t>TOTAL MANUFACTURING</t>
  </si>
  <si>
    <t>Electricity</t>
  </si>
  <si>
    <t>Water &amp; waste management</t>
  </si>
  <si>
    <t>Construction</t>
  </si>
  <si>
    <t>TRADE &amp;TRANSPORT</t>
  </si>
  <si>
    <t>Maintenance and repair of motor vehicles</t>
  </si>
  <si>
    <t>Wholesale &amp; retail trade</t>
  </si>
  <si>
    <t>OTHER SERVICES</t>
  </si>
  <si>
    <t>Hotels &amp; restaurants</t>
  </si>
  <si>
    <t>Information &amp; communication</t>
  </si>
  <si>
    <t>Financial services</t>
  </si>
  <si>
    <t>Real estate activities</t>
  </si>
  <si>
    <t>Professional, scientific and technical activities</t>
  </si>
  <si>
    <t>Administrative and support service activities</t>
  </si>
  <si>
    <t>Public administration and defence; compulsory social security</t>
  </si>
  <si>
    <t>Education</t>
  </si>
  <si>
    <t>Human health and social work activities</t>
  </si>
  <si>
    <t>Cultural, domestic &amp; other services</t>
  </si>
  <si>
    <t xml:space="preserve">                    Chemicals, rubber &amp; plastic products</t>
  </si>
  <si>
    <t xml:space="preserve">                    Non-metallic mineral products</t>
  </si>
  <si>
    <t xml:space="preserve">                    Metal products, machinery &amp; equipment</t>
  </si>
  <si>
    <t xml:space="preserve">                    Furniture &amp; other manufacturing </t>
  </si>
  <si>
    <t xml:space="preserve">                    Wood &amp; paper; printing</t>
  </si>
  <si>
    <t xml:space="preserve">                    Textiles, clothing &amp; leather goods</t>
  </si>
  <si>
    <t xml:space="preserve">                    Beverages &amp; tobacco</t>
  </si>
  <si>
    <t xml:space="preserve">   Of which Food</t>
  </si>
  <si>
    <r>
      <rPr>
        <b/>
        <sz val="10"/>
        <rFont val="Cambria"/>
        <family val="1"/>
      </rPr>
      <t>Source:</t>
    </r>
    <r>
      <rPr>
        <sz val="10"/>
        <rFont val="Cambria"/>
        <family val="1"/>
      </rPr>
      <t xml:space="preserve">  National Institute of Statistics of Rwanda</t>
    </r>
  </si>
  <si>
    <t>Gross Domestic Product by Kind of Activity</t>
  </si>
  <si>
    <t>Contribution to the growth rates</t>
  </si>
  <si>
    <t>(Percentage point)</t>
  </si>
  <si>
    <t>Of which: Food</t>
  </si>
  <si>
    <t xml:space="preserve">              Beverages &amp; tobacco</t>
  </si>
  <si>
    <t xml:space="preserve">             Textiles, clothing &amp; leather goods</t>
  </si>
  <si>
    <t xml:space="preserve">             Wood &amp; paper; printing</t>
  </si>
  <si>
    <t xml:space="preserve">             Chemicals, rubber &amp; plastic products</t>
  </si>
  <si>
    <t xml:space="preserve">             Non-metallic mineral products</t>
  </si>
  <si>
    <t xml:space="preserve">             Metal products, machinery &amp; equipment</t>
  </si>
  <si>
    <t xml:space="preserve">             Furniture &amp; other manufacturing </t>
  </si>
  <si>
    <t>Maintenance &amp; repair of motor vehicles</t>
  </si>
  <si>
    <t>Professional, scientific &amp; technical activities</t>
  </si>
  <si>
    <t>Administrative &amp; support service activities</t>
  </si>
  <si>
    <t>Public administration &amp; defense; compulsory social security</t>
  </si>
  <si>
    <t>Human health &amp; social work activities</t>
  </si>
  <si>
    <t>Source: National Institute of Statistics of Rwanda</t>
  </si>
  <si>
    <t>at constant 2017 prices</t>
  </si>
  <si>
    <t>Deflators (2017=100)</t>
  </si>
  <si>
    <t>Growth rates at constant 2017 prices</t>
  </si>
  <si>
    <t>Deflators</t>
  </si>
  <si>
    <r>
      <rPr>
        <b/>
        <i/>
        <sz val="9"/>
        <rFont val="Calibri Light"/>
        <family val="1"/>
      </rPr>
      <t>Source:</t>
    </r>
    <r>
      <rPr>
        <i/>
        <sz val="9"/>
        <rFont val="Calibri Light"/>
        <family val="1"/>
      </rPr>
      <t xml:space="preserve"> National Institute of Statistics of Rwanda</t>
    </r>
  </si>
  <si>
    <t>Table 1</t>
  </si>
  <si>
    <t>Table 1A</t>
  </si>
  <si>
    <t>Table 2</t>
  </si>
  <si>
    <t>Table 2A</t>
  </si>
  <si>
    <t>Table 2B</t>
  </si>
  <si>
    <t>Table 4</t>
  </si>
  <si>
    <t>Table 4A</t>
  </si>
  <si>
    <t>2007-08</t>
  </si>
  <si>
    <t>2008-09</t>
  </si>
  <si>
    <t>2009-10</t>
  </si>
  <si>
    <t>2010-11</t>
  </si>
  <si>
    <t>2011-12</t>
  </si>
  <si>
    <t>2012-13</t>
  </si>
  <si>
    <t>2013-14</t>
  </si>
  <si>
    <t>2014-15</t>
  </si>
  <si>
    <t>2015-16</t>
  </si>
  <si>
    <t>2016-17</t>
  </si>
  <si>
    <t>2017-18</t>
  </si>
  <si>
    <t>2018-19</t>
  </si>
  <si>
    <t>2019-20</t>
  </si>
  <si>
    <t>2006-07</t>
  </si>
</sst>
</file>

<file path=xl/styles.xml><?xml version="1.0" encoding="utf-8"?>
<styleSheet xmlns="http://schemas.openxmlformats.org/spreadsheetml/2006/main">
  <numFmts count="2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_ ;[Red]\-#,##0\ "/>
    <numFmt numFmtId="173" formatCode="_-* #,##0.00\ _€_-;\-* #,##0.00\ _€_-;_-* &quot;-&quot;??\ _€_-;_-@_-"/>
    <numFmt numFmtId="174" formatCode="0.0%"/>
    <numFmt numFmtId="175" formatCode="#,##0.0"/>
    <numFmt numFmtId="176" formatCode="[$-409]mmmm\ d\,\ yyyy;@"/>
    <numFmt numFmtId="177" formatCode="_-* #,##0\ _F_-;\-* #,##0\ _F_-;_-* &quot;-&quot;??\ _F_-;_-@_-"/>
    <numFmt numFmtId="178" formatCode="#,##0.000"/>
    <numFmt numFmtId="179" formatCode="#,##0.0000"/>
  </numFmts>
  <fonts count="8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4"/>
      <name val="Cambria"/>
      <family val="1"/>
    </font>
    <font>
      <sz val="10"/>
      <name val="Cambria"/>
      <family val="1"/>
    </font>
    <font>
      <sz val="14"/>
      <name val="Cambria"/>
      <family val="1"/>
    </font>
    <font>
      <b/>
      <sz val="11"/>
      <name val="Cambria"/>
      <family val="1"/>
    </font>
    <font>
      <b/>
      <sz val="10"/>
      <name val="Cambria"/>
      <family val="1"/>
    </font>
    <font>
      <sz val="8"/>
      <name val="Cambria"/>
      <family val="1"/>
    </font>
    <font>
      <i/>
      <sz val="9"/>
      <name val="Cambria"/>
      <family val="1"/>
    </font>
    <font>
      <b/>
      <sz val="12"/>
      <name val="Cambria"/>
      <family val="1"/>
    </font>
    <font>
      <sz val="12"/>
      <name val="Cambria"/>
      <family val="1"/>
    </font>
    <font>
      <sz val="10"/>
      <color indexed="8"/>
      <name val="Cambria"/>
      <family val="1"/>
    </font>
    <font>
      <sz val="8"/>
      <color indexed="8"/>
      <name val="Cambria"/>
      <family val="1"/>
    </font>
    <font>
      <b/>
      <sz val="9"/>
      <name val="Cambria"/>
      <family val="1"/>
    </font>
    <font>
      <sz val="9"/>
      <name val="Cambria"/>
      <family val="1"/>
    </font>
    <font>
      <i/>
      <sz val="14"/>
      <name val="Cambria"/>
      <family val="1"/>
    </font>
    <font>
      <i/>
      <sz val="10"/>
      <name val="Cambria"/>
      <family val="1"/>
    </font>
    <font>
      <sz val="8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i/>
      <sz val="9"/>
      <name val="Calibri Light"/>
      <family val="1"/>
    </font>
    <font>
      <i/>
      <sz val="9"/>
      <name val="Calibri Light"/>
      <family val="1"/>
    </font>
    <font>
      <b/>
      <i/>
      <sz val="12"/>
      <name val="Cambria"/>
      <family val="1"/>
    </font>
    <font>
      <i/>
      <sz val="9.5"/>
      <name val="Cambria"/>
      <family val="1"/>
    </font>
    <font>
      <b/>
      <i/>
      <sz val="9"/>
      <name val="Cambria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Cambria"/>
      <family val="1"/>
    </font>
    <font>
      <b/>
      <sz val="11"/>
      <color indexed="8"/>
      <name val="Cambria"/>
      <family val="1"/>
    </font>
    <font>
      <i/>
      <sz val="11"/>
      <color indexed="8"/>
      <name val="Cambria"/>
      <family val="1"/>
    </font>
    <font>
      <b/>
      <sz val="10"/>
      <name val="Calibri Light"/>
      <family val="1"/>
    </font>
    <font>
      <b/>
      <sz val="11"/>
      <name val="Calibri Light"/>
      <family val="1"/>
    </font>
    <font>
      <sz val="10"/>
      <name val="Calibri Light"/>
      <family val="1"/>
    </font>
    <font>
      <i/>
      <sz val="10"/>
      <name val="Calibri Light"/>
      <family val="1"/>
    </font>
    <font>
      <b/>
      <sz val="14"/>
      <name val="Calibri Light"/>
      <family val="1"/>
    </font>
    <font>
      <b/>
      <sz val="12"/>
      <name val="Calibri Light"/>
      <family val="1"/>
    </font>
    <font>
      <b/>
      <sz val="10"/>
      <color indexed="8"/>
      <name val="Cambria"/>
      <family val="1"/>
    </font>
    <font>
      <i/>
      <sz val="10"/>
      <color indexed="8"/>
      <name val="Cambria"/>
      <family val="1"/>
    </font>
    <font>
      <sz val="12"/>
      <color indexed="8"/>
      <name val="Cambria"/>
      <family val="1"/>
    </font>
    <font>
      <i/>
      <sz val="9.5"/>
      <color indexed="8"/>
      <name val="Cambria"/>
      <family val="1"/>
    </font>
    <font>
      <i/>
      <sz val="9"/>
      <color indexed="8"/>
      <name val="Cambria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Cambria"/>
      <family val="1"/>
    </font>
    <font>
      <b/>
      <sz val="11"/>
      <color theme="1"/>
      <name val="Cambria"/>
      <family val="1"/>
    </font>
    <font>
      <i/>
      <sz val="11"/>
      <color theme="1"/>
      <name val="Cambria"/>
      <family val="1"/>
    </font>
    <font>
      <sz val="10"/>
      <color theme="1"/>
      <name val="Cambria"/>
      <family val="1"/>
    </font>
    <font>
      <b/>
      <sz val="10"/>
      <color theme="1"/>
      <name val="Cambria"/>
      <family val="1"/>
    </font>
    <font>
      <i/>
      <sz val="10"/>
      <color theme="1"/>
      <name val="Cambria"/>
      <family val="1"/>
    </font>
    <font>
      <sz val="12"/>
      <color theme="1"/>
      <name val="Cambria"/>
      <family val="1"/>
    </font>
    <font>
      <i/>
      <sz val="9.5"/>
      <color theme="1"/>
      <name val="Cambria"/>
      <family val="1"/>
    </font>
    <font>
      <i/>
      <sz val="9"/>
      <color theme="1"/>
      <name val="Cambria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E1FFE1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uble"/>
      <bottom style="double"/>
    </border>
    <border>
      <left/>
      <right/>
      <top/>
      <bottom style="double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0" applyNumberFormat="0" applyBorder="0" applyAlignment="0" applyProtection="0"/>
    <xf numFmtId="0" fontId="59" fillId="27" borderId="1" applyNumberFormat="0" applyAlignment="0" applyProtection="0"/>
    <xf numFmtId="0" fontId="6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30" borderId="1" applyNumberFormat="0" applyAlignment="0" applyProtection="0"/>
    <xf numFmtId="0" fontId="67" fillId="0" borderId="6" applyNumberFormat="0" applyFill="0" applyAlignment="0" applyProtection="0"/>
    <xf numFmtId="0" fontId="68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69" fillId="27" borderId="8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</cellStyleXfs>
  <cellXfs count="129">
    <xf numFmtId="0" fontId="0" fillId="0" borderId="0" xfId="0" applyFont="1" applyAlignment="1">
      <alignment/>
    </xf>
    <xf numFmtId="172" fontId="3" fillId="0" borderId="0" xfId="58" applyNumberFormat="1" applyFont="1" applyBorder="1" applyAlignment="1">
      <alignment/>
      <protection/>
    </xf>
    <xf numFmtId="172" fontId="4" fillId="0" borderId="0" xfId="58" applyNumberFormat="1" applyFont="1" applyBorder="1" applyAlignment="1">
      <alignment horizontal="center"/>
      <protection/>
    </xf>
    <xf numFmtId="172" fontId="4" fillId="0" borderId="0" xfId="58" applyNumberFormat="1" applyFont="1" applyBorder="1" applyAlignment="1">
      <alignment/>
      <protection/>
    </xf>
    <xf numFmtId="172" fontId="3" fillId="0" borderId="0" xfId="58" applyNumberFormat="1" applyFont="1" applyBorder="1" applyAlignment="1">
      <alignment horizontal="center"/>
      <protection/>
    </xf>
    <xf numFmtId="172" fontId="5" fillId="0" borderId="0" xfId="58" applyNumberFormat="1" applyFont="1" applyBorder="1" applyAlignment="1">
      <alignment/>
      <protection/>
    </xf>
    <xf numFmtId="49" fontId="6" fillId="0" borderId="10" xfId="45" applyNumberFormat="1" applyFont="1" applyBorder="1" applyAlignment="1">
      <alignment horizontal="center" vertical="center" wrapText="1"/>
    </xf>
    <xf numFmtId="172" fontId="4" fillId="0" borderId="0" xfId="58" applyNumberFormat="1" applyFont="1" applyBorder="1" applyAlignment="1">
      <alignment vertical="center" wrapText="1"/>
      <protection/>
    </xf>
    <xf numFmtId="172" fontId="6" fillId="0" borderId="0" xfId="58" applyNumberFormat="1" applyFont="1" applyBorder="1" applyAlignment="1">
      <alignment horizontal="center" vertical="center" wrapText="1"/>
      <protection/>
    </xf>
    <xf numFmtId="172" fontId="7" fillId="0" borderId="0" xfId="58" applyNumberFormat="1" applyFont="1" applyFill="1" applyBorder="1" applyAlignment="1">
      <alignment/>
      <protection/>
    </xf>
    <xf numFmtId="172" fontId="7" fillId="0" borderId="0" xfId="58" applyNumberFormat="1" applyFont="1" applyBorder="1" applyAlignment="1">
      <alignment horizontal="center"/>
      <protection/>
    </xf>
    <xf numFmtId="9" fontId="73" fillId="0" borderId="0" xfId="61" applyFont="1" applyAlignment="1">
      <alignment/>
    </xf>
    <xf numFmtId="0" fontId="73" fillId="0" borderId="0" xfId="0" applyFont="1" applyAlignment="1">
      <alignment/>
    </xf>
    <xf numFmtId="172" fontId="7" fillId="33" borderId="0" xfId="58" applyNumberFormat="1" applyFont="1" applyFill="1" applyBorder="1" applyAlignment="1">
      <alignment/>
      <protection/>
    </xf>
    <xf numFmtId="172" fontId="7" fillId="33" borderId="0" xfId="58" applyNumberFormat="1" applyFont="1" applyFill="1" applyBorder="1" applyAlignment="1">
      <alignment horizontal="center"/>
      <protection/>
    </xf>
    <xf numFmtId="3" fontId="7" fillId="33" borderId="0" xfId="61" applyNumberFormat="1" applyFont="1" applyFill="1" applyBorder="1" applyAlignment="1">
      <alignment/>
    </xf>
    <xf numFmtId="3" fontId="6" fillId="0" borderId="0" xfId="58" applyNumberFormat="1" applyFont="1" applyBorder="1" applyAlignment="1">
      <alignment horizontal="center" vertical="center" wrapText="1"/>
      <protection/>
    </xf>
    <xf numFmtId="172" fontId="5" fillId="0" borderId="0" xfId="58" applyNumberFormat="1" applyFont="1" applyFill="1" applyBorder="1" applyAlignment="1">
      <alignment/>
      <protection/>
    </xf>
    <xf numFmtId="172" fontId="4" fillId="0" borderId="0" xfId="58" applyNumberFormat="1" applyFont="1" applyFill="1" applyBorder="1" applyAlignment="1">
      <alignment/>
      <protection/>
    </xf>
    <xf numFmtId="172" fontId="4" fillId="0" borderId="0" xfId="58" applyNumberFormat="1" applyFont="1" applyFill="1" applyBorder="1" applyAlignment="1">
      <alignment horizontal="center"/>
      <protection/>
    </xf>
    <xf numFmtId="3" fontId="4" fillId="0" borderId="0" xfId="58" applyNumberFormat="1" applyFont="1" applyFill="1" applyBorder="1" applyAlignment="1">
      <alignment/>
      <protection/>
    </xf>
    <xf numFmtId="3" fontId="4" fillId="0" borderId="0" xfId="61" applyNumberFormat="1" applyFont="1" applyFill="1" applyBorder="1" applyAlignment="1">
      <alignment/>
    </xf>
    <xf numFmtId="172" fontId="3" fillId="0" borderId="0" xfId="58" applyNumberFormat="1" applyFont="1" applyFill="1" applyBorder="1" applyAlignment="1">
      <alignment/>
      <protection/>
    </xf>
    <xf numFmtId="172" fontId="7" fillId="0" borderId="0" xfId="58" applyNumberFormat="1" applyFont="1" applyFill="1" applyBorder="1" applyAlignment="1">
      <alignment horizontal="center"/>
      <protection/>
    </xf>
    <xf numFmtId="0" fontId="74" fillId="0" borderId="0" xfId="0" applyFont="1" applyAlignment="1">
      <alignment/>
    </xf>
    <xf numFmtId="172" fontId="7" fillId="34" borderId="0" xfId="58" applyNumberFormat="1" applyFont="1" applyFill="1" applyBorder="1" applyAlignment="1">
      <alignment/>
      <protection/>
    </xf>
    <xf numFmtId="172" fontId="7" fillId="34" borderId="0" xfId="58" applyNumberFormat="1" applyFont="1" applyFill="1" applyBorder="1" applyAlignment="1">
      <alignment horizontal="center"/>
      <protection/>
    </xf>
    <xf numFmtId="3" fontId="7" fillId="34" borderId="0" xfId="61" applyNumberFormat="1" applyFont="1" applyFill="1" applyBorder="1" applyAlignment="1">
      <alignment/>
    </xf>
    <xf numFmtId="3" fontId="3" fillId="0" borderId="0" xfId="58" applyNumberFormat="1" applyFont="1" applyBorder="1" applyAlignment="1">
      <alignment/>
      <protection/>
    </xf>
    <xf numFmtId="0" fontId="73" fillId="0" borderId="11" xfId="0" applyFont="1" applyBorder="1" applyAlignment="1">
      <alignment/>
    </xf>
    <xf numFmtId="0" fontId="73" fillId="0" borderId="11" xfId="0" applyFont="1" applyBorder="1" applyAlignment="1">
      <alignment horizontal="center"/>
    </xf>
    <xf numFmtId="0" fontId="73" fillId="0" borderId="0" xfId="0" applyFont="1" applyAlignment="1">
      <alignment horizontal="center"/>
    </xf>
    <xf numFmtId="176" fontId="9" fillId="0" borderId="0" xfId="58" applyNumberFormat="1" applyFont="1" applyFill="1" applyBorder="1" applyAlignment="1">
      <alignment horizontal="left"/>
      <protection/>
    </xf>
    <xf numFmtId="0" fontId="4" fillId="0" borderId="0" xfId="58" applyFont="1">
      <alignment/>
      <protection/>
    </xf>
    <xf numFmtId="0" fontId="8" fillId="0" borderId="0" xfId="58" applyNumberFormat="1" applyFont="1" applyAlignment="1">
      <alignment horizontal="center"/>
      <protection/>
    </xf>
    <xf numFmtId="0" fontId="4" fillId="0" borderId="0" xfId="58" applyNumberFormat="1" applyFont="1">
      <alignment/>
      <protection/>
    </xf>
    <xf numFmtId="0" fontId="4" fillId="0" borderId="0" xfId="58" applyNumberFormat="1" applyFont="1" applyAlignment="1">
      <alignment horizontal="center"/>
      <protection/>
    </xf>
    <xf numFmtId="175" fontId="10" fillId="0" borderId="0" xfId="44" applyNumberFormat="1" applyFont="1" applyAlignment="1">
      <alignment/>
    </xf>
    <xf numFmtId="175" fontId="4" fillId="0" borderId="0" xfId="58" applyNumberFormat="1" applyFont="1">
      <alignment/>
      <protection/>
    </xf>
    <xf numFmtId="175" fontId="11" fillId="0" borderId="0" xfId="58" applyNumberFormat="1" applyFont="1">
      <alignment/>
      <protection/>
    </xf>
    <xf numFmtId="175" fontId="7" fillId="0" borderId="0" xfId="58" applyNumberFormat="1" applyFont="1" applyAlignment="1">
      <alignment/>
      <protection/>
    </xf>
    <xf numFmtId="175" fontId="8" fillId="0" borderId="0" xfId="58" applyNumberFormat="1" applyFont="1">
      <alignment/>
      <protection/>
    </xf>
    <xf numFmtId="175" fontId="10" fillId="0" borderId="0" xfId="58" applyNumberFormat="1" applyFont="1" applyAlignment="1">
      <alignment/>
      <protection/>
    </xf>
    <xf numFmtId="175" fontId="8" fillId="0" borderId="0" xfId="44" applyNumberFormat="1" applyFont="1" applyAlignment="1">
      <alignment horizontal="centerContinuous"/>
    </xf>
    <xf numFmtId="175" fontId="7" fillId="35" borderId="0" xfId="44" applyNumberFormat="1" applyFont="1" applyFill="1" applyAlignment="1">
      <alignment/>
    </xf>
    <xf numFmtId="175" fontId="4" fillId="35" borderId="0" xfId="58" applyNumberFormat="1" applyFont="1" applyFill="1">
      <alignment/>
      <protection/>
    </xf>
    <xf numFmtId="3" fontId="7" fillId="35" borderId="0" xfId="44" applyNumberFormat="1" applyFont="1" applyFill="1" applyAlignment="1">
      <alignment/>
    </xf>
    <xf numFmtId="3" fontId="4" fillId="0" borderId="0" xfId="58" applyNumberFormat="1" applyFont="1">
      <alignment/>
      <protection/>
    </xf>
    <xf numFmtId="175" fontId="4" fillId="0" borderId="0" xfId="44" applyNumberFormat="1" applyFont="1" applyBorder="1" applyAlignment="1">
      <alignment/>
    </xf>
    <xf numFmtId="175" fontId="12" fillId="0" borderId="0" xfId="58" applyNumberFormat="1" applyFont="1">
      <alignment/>
      <protection/>
    </xf>
    <xf numFmtId="3" fontId="12" fillId="0" borderId="0" xfId="44" applyNumberFormat="1" applyFont="1" applyAlignment="1">
      <alignment/>
    </xf>
    <xf numFmtId="175" fontId="13" fillId="0" borderId="0" xfId="58" applyNumberFormat="1" applyFont="1">
      <alignment/>
      <protection/>
    </xf>
    <xf numFmtId="9" fontId="7" fillId="33" borderId="0" xfId="61" applyFont="1" applyFill="1" applyBorder="1" applyAlignment="1">
      <alignment/>
    </xf>
    <xf numFmtId="9" fontId="4" fillId="0" borderId="0" xfId="61" applyFont="1" applyFill="1" applyBorder="1" applyAlignment="1">
      <alignment/>
    </xf>
    <xf numFmtId="9" fontId="7" fillId="34" borderId="0" xfId="61" applyFont="1" applyFill="1" applyBorder="1" applyAlignment="1">
      <alignment/>
    </xf>
    <xf numFmtId="9" fontId="3" fillId="0" borderId="0" xfId="61" applyFont="1" applyBorder="1" applyAlignment="1">
      <alignment/>
    </xf>
    <xf numFmtId="0" fontId="14" fillId="0" borderId="10" xfId="45" applyNumberFormat="1" applyFont="1" applyBorder="1" applyAlignment="1">
      <alignment horizontal="center" vertical="center" wrapText="1"/>
    </xf>
    <xf numFmtId="0" fontId="15" fillId="0" borderId="0" xfId="58" applyFont="1">
      <alignment/>
      <protection/>
    </xf>
    <xf numFmtId="3" fontId="7" fillId="0" borderId="0" xfId="58" applyNumberFormat="1" applyFont="1" applyFill="1" applyBorder="1" applyAlignment="1">
      <alignment/>
      <protection/>
    </xf>
    <xf numFmtId="172" fontId="16" fillId="0" borderId="0" xfId="58" applyNumberFormat="1" applyFont="1" applyFill="1" applyBorder="1" applyAlignment="1">
      <alignment/>
      <protection/>
    </xf>
    <xf numFmtId="172" fontId="17" fillId="0" borderId="0" xfId="58" applyNumberFormat="1" applyFont="1" applyFill="1" applyBorder="1" applyAlignment="1">
      <alignment/>
      <protection/>
    </xf>
    <xf numFmtId="172" fontId="17" fillId="0" borderId="0" xfId="58" applyNumberFormat="1" applyFont="1" applyFill="1" applyBorder="1" applyAlignment="1">
      <alignment horizontal="center"/>
      <protection/>
    </xf>
    <xf numFmtId="3" fontId="17" fillId="0" borderId="0" xfId="58" applyNumberFormat="1" applyFont="1" applyFill="1" applyBorder="1" applyAlignment="1">
      <alignment/>
      <protection/>
    </xf>
    <xf numFmtId="0" fontId="75" fillId="0" borderId="0" xfId="0" applyFont="1" applyAlignment="1">
      <alignment/>
    </xf>
    <xf numFmtId="9" fontId="7" fillId="0" borderId="0" xfId="61" applyFont="1" applyFill="1" applyBorder="1" applyAlignment="1">
      <alignment/>
    </xf>
    <xf numFmtId="9" fontId="17" fillId="0" borderId="0" xfId="61" applyFont="1" applyFill="1" applyBorder="1" applyAlignment="1">
      <alignment/>
    </xf>
    <xf numFmtId="175" fontId="7" fillId="0" borderId="0" xfId="44" applyNumberFormat="1" applyFont="1" applyFill="1" applyAlignment="1">
      <alignment/>
    </xf>
    <xf numFmtId="175" fontId="4" fillId="0" borderId="0" xfId="58" applyNumberFormat="1" applyFont="1" applyFill="1">
      <alignment/>
      <protection/>
    </xf>
    <xf numFmtId="3" fontId="7" fillId="0" borderId="0" xfId="44" applyNumberFormat="1" applyFont="1" applyFill="1" applyAlignment="1">
      <alignment/>
    </xf>
    <xf numFmtId="0" fontId="4" fillId="0" borderId="0" xfId="58" applyFont="1" applyFill="1">
      <alignment/>
      <protection/>
    </xf>
    <xf numFmtId="175" fontId="4" fillId="0" borderId="11" xfId="44" applyNumberFormat="1" applyFont="1" applyBorder="1" applyAlignment="1">
      <alignment/>
    </xf>
    <xf numFmtId="175" fontId="12" fillId="0" borderId="11" xfId="58" applyNumberFormat="1" applyFont="1" applyBorder="1">
      <alignment/>
      <protection/>
    </xf>
    <xf numFmtId="3" fontId="12" fillId="0" borderId="11" xfId="44" applyNumberFormat="1" applyFont="1" applyBorder="1" applyAlignment="1">
      <alignment/>
    </xf>
    <xf numFmtId="9" fontId="7" fillId="35" borderId="0" xfId="61" applyFont="1" applyFill="1" applyAlignment="1">
      <alignment/>
    </xf>
    <xf numFmtId="9" fontId="12" fillId="0" borderId="0" xfId="61" applyFont="1" applyAlignment="1">
      <alignment/>
    </xf>
    <xf numFmtId="9" fontId="7" fillId="0" borderId="0" xfId="61" applyFont="1" applyFill="1" applyAlignment="1">
      <alignment/>
    </xf>
    <xf numFmtId="9" fontId="12" fillId="0" borderId="11" xfId="61" applyFont="1" applyBorder="1" applyAlignment="1">
      <alignment/>
    </xf>
    <xf numFmtId="174" fontId="7" fillId="35" borderId="0" xfId="61" applyNumberFormat="1" applyFont="1" applyFill="1" applyAlignment="1">
      <alignment/>
    </xf>
    <xf numFmtId="174" fontId="46" fillId="33" borderId="0" xfId="61" applyNumberFormat="1" applyFont="1" applyFill="1" applyBorder="1" applyAlignment="1">
      <alignment/>
    </xf>
    <xf numFmtId="172" fontId="47" fillId="0" borderId="0" xfId="58" applyNumberFormat="1" applyFont="1" applyBorder="1" applyAlignment="1">
      <alignment horizontal="center" vertical="center" wrapText="1"/>
      <protection/>
    </xf>
    <xf numFmtId="9" fontId="46" fillId="33" borderId="0" xfId="61" applyFont="1" applyFill="1" applyBorder="1" applyAlignment="1">
      <alignment/>
    </xf>
    <xf numFmtId="9" fontId="48" fillId="0" borderId="0" xfId="61" applyFont="1" applyFill="1" applyBorder="1" applyAlignment="1">
      <alignment/>
    </xf>
    <xf numFmtId="9" fontId="46" fillId="33" borderId="0" xfId="61" applyNumberFormat="1" applyFont="1" applyFill="1" applyBorder="1" applyAlignment="1">
      <alignment/>
    </xf>
    <xf numFmtId="9" fontId="46" fillId="0" borderId="0" xfId="61" applyNumberFormat="1" applyFont="1" applyFill="1" applyBorder="1" applyAlignment="1">
      <alignment/>
    </xf>
    <xf numFmtId="9" fontId="49" fillId="0" borderId="0" xfId="61" applyFont="1" applyFill="1" applyBorder="1" applyAlignment="1">
      <alignment/>
    </xf>
    <xf numFmtId="9" fontId="48" fillId="0" borderId="0" xfId="61" applyNumberFormat="1" applyFont="1" applyFill="1" applyBorder="1" applyAlignment="1">
      <alignment/>
    </xf>
    <xf numFmtId="3" fontId="50" fillId="0" borderId="0" xfId="58" applyNumberFormat="1" applyFont="1" applyBorder="1" applyAlignment="1">
      <alignment/>
      <protection/>
    </xf>
    <xf numFmtId="0" fontId="18" fillId="0" borderId="10" xfId="44" applyNumberFormat="1" applyFont="1" applyBorder="1" applyAlignment="1" quotePrefix="1">
      <alignment horizontal="center"/>
    </xf>
    <xf numFmtId="0" fontId="19" fillId="0" borderId="0" xfId="44" applyNumberFormat="1" applyFont="1" applyAlignment="1">
      <alignment horizontal="centerContinuous"/>
    </xf>
    <xf numFmtId="0" fontId="18" fillId="0" borderId="0" xfId="0" applyNumberFormat="1" applyFont="1" applyAlignment="1">
      <alignment horizontal="center"/>
    </xf>
    <xf numFmtId="177" fontId="20" fillId="0" borderId="0" xfId="44" applyNumberFormat="1" applyFont="1" applyAlignment="1">
      <alignment/>
    </xf>
    <xf numFmtId="177" fontId="21" fillId="0" borderId="0" xfId="44" applyNumberFormat="1" applyFont="1" applyAlignment="1">
      <alignment/>
    </xf>
    <xf numFmtId="172" fontId="23" fillId="0" borderId="0" xfId="58" applyNumberFormat="1" applyFont="1" applyFill="1" applyBorder="1" applyAlignment="1">
      <alignment/>
      <protection/>
    </xf>
    <xf numFmtId="175" fontId="51" fillId="0" borderId="0" xfId="0" applyNumberFormat="1" applyFont="1" applyAlignment="1">
      <alignment horizontal="left"/>
    </xf>
    <xf numFmtId="0" fontId="5" fillId="0" borderId="0" xfId="58" applyNumberFormat="1" applyFont="1">
      <alignment/>
      <protection/>
    </xf>
    <xf numFmtId="172" fontId="3" fillId="0" borderId="0" xfId="58" applyNumberFormat="1" applyFont="1" applyBorder="1" applyAlignment="1">
      <alignment vertical="center"/>
      <protection/>
    </xf>
    <xf numFmtId="0" fontId="76" fillId="0" borderId="0" xfId="0" applyFont="1" applyAlignment="1">
      <alignment/>
    </xf>
    <xf numFmtId="0" fontId="76" fillId="0" borderId="0" xfId="0" applyFont="1" applyAlignment="1">
      <alignment horizontal="center"/>
    </xf>
    <xf numFmtId="172" fontId="7" fillId="0" borderId="0" xfId="58" applyNumberFormat="1" applyFont="1" applyBorder="1" applyAlignment="1">
      <alignment/>
      <protection/>
    </xf>
    <xf numFmtId="49" fontId="7" fillId="0" borderId="10" xfId="45" applyNumberFormat="1" applyFont="1" applyBorder="1" applyAlignment="1">
      <alignment horizontal="center" vertical="center" wrapText="1"/>
    </xf>
    <xf numFmtId="0" fontId="7" fillId="0" borderId="10" xfId="45" applyNumberFormat="1" applyFont="1" applyBorder="1" applyAlignment="1">
      <alignment horizontal="center" vertical="center" wrapText="1"/>
    </xf>
    <xf numFmtId="172" fontId="7" fillId="0" borderId="0" xfId="58" applyNumberFormat="1" applyFont="1" applyBorder="1" applyAlignment="1">
      <alignment vertical="center" wrapText="1"/>
      <protection/>
    </xf>
    <xf numFmtId="172" fontId="7" fillId="0" borderId="0" xfId="58" applyNumberFormat="1" applyFont="1" applyBorder="1" applyAlignment="1">
      <alignment horizontal="center" vertical="center" wrapText="1"/>
      <protection/>
    </xf>
    <xf numFmtId="9" fontId="76" fillId="0" borderId="0" xfId="61" applyFont="1" applyAlignment="1">
      <alignment/>
    </xf>
    <xf numFmtId="3" fontId="7" fillId="0" borderId="0" xfId="58" applyNumberFormat="1" applyFont="1" applyBorder="1" applyAlignment="1">
      <alignment horizontal="center" vertical="center" wrapText="1"/>
      <protection/>
    </xf>
    <xf numFmtId="0" fontId="77" fillId="0" borderId="0" xfId="0" applyFont="1" applyAlignment="1">
      <alignment/>
    </xf>
    <xf numFmtId="0" fontId="78" fillId="0" borderId="0" xfId="0" applyFont="1" applyAlignment="1">
      <alignment/>
    </xf>
    <xf numFmtId="3" fontId="7" fillId="0" borderId="0" xfId="58" applyNumberFormat="1" applyFont="1" applyBorder="1" applyAlignment="1">
      <alignment/>
      <protection/>
    </xf>
    <xf numFmtId="0" fontId="76" fillId="0" borderId="11" xfId="0" applyFont="1" applyBorder="1" applyAlignment="1">
      <alignment/>
    </xf>
    <xf numFmtId="0" fontId="76" fillId="0" borderId="11" xfId="0" applyFont="1" applyBorder="1" applyAlignment="1">
      <alignment horizontal="center"/>
    </xf>
    <xf numFmtId="176" fontId="17" fillId="0" borderId="0" xfId="58" applyNumberFormat="1" applyFont="1" applyFill="1" applyBorder="1" applyAlignment="1">
      <alignment horizontal="left"/>
      <protection/>
    </xf>
    <xf numFmtId="0" fontId="79" fillId="0" borderId="0" xfId="0" applyFont="1" applyAlignment="1">
      <alignment/>
    </xf>
    <xf numFmtId="172" fontId="10" fillId="0" borderId="0" xfId="58" applyNumberFormat="1" applyFont="1" applyBorder="1" applyAlignment="1">
      <alignment/>
      <protection/>
    </xf>
    <xf numFmtId="172" fontId="24" fillId="0" borderId="0" xfId="58" applyNumberFormat="1" applyFont="1" applyFill="1" applyBorder="1" applyAlignment="1">
      <alignment/>
      <protection/>
    </xf>
    <xf numFmtId="172" fontId="7" fillId="0" borderId="11" xfId="58" applyNumberFormat="1" applyFont="1" applyBorder="1" applyAlignment="1">
      <alignment vertical="center" wrapText="1"/>
      <protection/>
    </xf>
    <xf numFmtId="172" fontId="6" fillId="0" borderId="11" xfId="58" applyNumberFormat="1" applyFont="1" applyBorder="1" applyAlignment="1">
      <alignment horizontal="center" vertical="center" wrapText="1"/>
      <protection/>
    </xf>
    <xf numFmtId="172" fontId="5" fillId="0" borderId="0" xfId="58" applyNumberFormat="1" applyFont="1" applyBorder="1" applyAlignment="1">
      <alignment vertical="center"/>
      <protection/>
    </xf>
    <xf numFmtId="0" fontId="7" fillId="0" borderId="0" xfId="45" applyNumberFormat="1" applyFont="1" applyBorder="1" applyAlignment="1">
      <alignment horizontal="center" vertical="center" wrapText="1"/>
    </xf>
    <xf numFmtId="175" fontId="7" fillId="33" borderId="0" xfId="46" applyNumberFormat="1" applyFont="1" applyFill="1" applyBorder="1" applyAlignment="1">
      <alignment/>
    </xf>
    <xf numFmtId="175" fontId="6" fillId="0" borderId="0" xfId="58" applyNumberFormat="1" applyFont="1" applyBorder="1" applyAlignment="1">
      <alignment horizontal="center" vertical="center" wrapText="1"/>
      <protection/>
    </xf>
    <xf numFmtId="175" fontId="4" fillId="0" borderId="0" xfId="46" applyNumberFormat="1" applyFont="1" applyFill="1" applyBorder="1" applyAlignment="1">
      <alignment/>
    </xf>
    <xf numFmtId="175" fontId="7" fillId="0" borderId="0" xfId="46" applyNumberFormat="1" applyFont="1" applyFill="1" applyBorder="1" applyAlignment="1">
      <alignment/>
    </xf>
    <xf numFmtId="0" fontId="73" fillId="0" borderId="0" xfId="0" applyFont="1" applyFill="1" applyAlignment="1">
      <alignment/>
    </xf>
    <xf numFmtId="172" fontId="25" fillId="0" borderId="0" xfId="58" applyNumberFormat="1" applyFont="1" applyFill="1" applyBorder="1" applyAlignment="1">
      <alignment/>
      <protection/>
    </xf>
    <xf numFmtId="0" fontId="80" fillId="0" borderId="0" xfId="0" applyFont="1" applyAlignment="1">
      <alignment/>
    </xf>
    <xf numFmtId="175" fontId="6" fillId="0" borderId="11" xfId="58" applyNumberFormat="1" applyFont="1" applyBorder="1" applyAlignment="1">
      <alignment horizontal="center" vertical="center" wrapText="1"/>
      <protection/>
    </xf>
    <xf numFmtId="172" fontId="26" fillId="0" borderId="0" xfId="58" applyNumberFormat="1" applyFont="1" applyBorder="1" applyAlignment="1">
      <alignment/>
      <protection/>
    </xf>
    <xf numFmtId="0" fontId="81" fillId="0" borderId="0" xfId="0" applyFont="1" applyAlignment="1">
      <alignment/>
    </xf>
    <xf numFmtId="175" fontId="3" fillId="0" borderId="0" xfId="44" applyNumberFormat="1" applyFont="1" applyAlignment="1">
      <alignment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4" xfId="45"/>
    <cellStyle name="Comma 5" xfId="46"/>
    <cellStyle name="Currency" xfId="47"/>
    <cellStyle name="Currency [0]" xfId="48"/>
    <cellStyle name="Explanatory Text" xfId="49"/>
    <cellStyle name="Good" xfId="50"/>
    <cellStyle name="Heading 1" xfId="51"/>
    <cellStyle name="Heading 2" xfId="52"/>
    <cellStyle name="Heading 3" xfId="53"/>
    <cellStyle name="Heading 4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Percent 2" xfId="62"/>
    <cellStyle name="Title" xfId="63"/>
    <cellStyle name="Total" xfId="64"/>
    <cellStyle name="Warning Text" xfId="65"/>
  </cellStyles>
  <dxfs count="112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ocuments%20and%20Settings\Owner\My%20Documents\My%20current%20docs\1%20Rwanda\0%20Rwanda%20Oct09\GDPsystem%202009Q2%20released%20on%2013th%20october\RCPA-fin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PCA1"/>
      <sheetName val="RPCA"/>
    </sheetNames>
    <sheetDataSet>
      <sheetData sheetId="0">
        <row r="2">
          <cell r="A2" t="str">
            <v>Len</v>
          </cell>
          <cell r="B2" t="str">
            <v>RCPA</v>
          </cell>
          <cell r="C2" t="str">
            <v>Libellés</v>
          </cell>
          <cell r="D2" t="str">
            <v>RCPA</v>
          </cell>
          <cell r="E2" t="str">
            <v>Labels</v>
          </cell>
        </row>
        <row r="3">
          <cell r="A3">
            <v>1</v>
          </cell>
          <cell r="B3" t="str">
            <v>R</v>
          </cell>
          <cell r="C3" t="str">
            <v>TOTAL RWANDA</v>
          </cell>
          <cell r="D3" t="str">
            <v>R</v>
          </cell>
          <cell r="E3" t="str">
            <v>TOTAL RWANDA</v>
          </cell>
        </row>
        <row r="4">
          <cell r="A4">
            <v>2</v>
          </cell>
          <cell r="B4" t="str">
            <v>RA</v>
          </cell>
          <cell r="C4" t="str">
            <v>PRODUITS DE L'AGRICULTURE</v>
          </cell>
          <cell r="D4" t="str">
            <v>RA</v>
          </cell>
          <cell r="E4" t="str">
            <v>AGRICULTURE, FORESTRY AND FISHING</v>
          </cell>
        </row>
        <row r="5">
          <cell r="A5">
            <v>2</v>
          </cell>
          <cell r="B5" t="str">
            <v>RB</v>
          </cell>
          <cell r="C5" t="str">
            <v>PRODUITS DE L'INDUSTRIE</v>
          </cell>
          <cell r="D5" t="str">
            <v>RB</v>
          </cell>
          <cell r="E5" t="str">
            <v>INDUSTRY</v>
          </cell>
        </row>
        <row r="6">
          <cell r="A6">
            <v>2</v>
          </cell>
          <cell r="B6" t="str">
            <v>RC</v>
          </cell>
          <cell r="C6" t="str">
            <v>SERVICES</v>
          </cell>
          <cell r="D6" t="str">
            <v>RC</v>
          </cell>
          <cell r="E6" t="str">
            <v>SERVICES</v>
          </cell>
        </row>
        <row r="7">
          <cell r="A7">
            <v>2</v>
          </cell>
          <cell r="B7" t="str">
            <v>RD</v>
          </cell>
          <cell r="C7" t="str">
            <v>CORRECTIONS</v>
          </cell>
          <cell r="D7" t="str">
            <v>RD</v>
          </cell>
          <cell r="E7" t="str">
            <v>ADJUSTMENTS</v>
          </cell>
        </row>
        <row r="8">
          <cell r="A8">
            <v>3</v>
          </cell>
          <cell r="B8" t="str">
            <v>RA1</v>
          </cell>
          <cell r="C8" t="str">
            <v>PRODUITS DE L'AGRICULTURE VIVRIERE</v>
          </cell>
          <cell r="D8" t="str">
            <v>RA1</v>
          </cell>
          <cell r="E8" t="str">
            <v>FOOD CROPS</v>
          </cell>
        </row>
        <row r="9">
          <cell r="A9">
            <v>3</v>
          </cell>
          <cell r="B9" t="str">
            <v>RA2</v>
          </cell>
          <cell r="C9" t="str">
            <v>PRODUITS DE L'AGRICULTURE D'EXPORTATION</v>
          </cell>
          <cell r="D9" t="str">
            <v>RA2</v>
          </cell>
          <cell r="E9" t="str">
            <v>EXPORT/CASH CROPS</v>
          </cell>
        </row>
        <row r="10">
          <cell r="A10">
            <v>3</v>
          </cell>
          <cell r="B10" t="str">
            <v>RA3</v>
          </cell>
          <cell r="C10" t="str">
            <v>PRODUITS DE L'ELEVAGE ET CHASSE</v>
          </cell>
          <cell r="D10" t="str">
            <v>RA3</v>
          </cell>
          <cell r="E10" t="str">
            <v>LIVESTOCK AND HUNTING PRODUCTS</v>
          </cell>
        </row>
        <row r="11">
          <cell r="A11">
            <v>3</v>
          </cell>
          <cell r="B11" t="str">
            <v>RA4</v>
          </cell>
          <cell r="C11" t="str">
            <v>PRODUITS DE LA SYLVICULTURE</v>
          </cell>
          <cell r="D11" t="str">
            <v>RA4</v>
          </cell>
          <cell r="E11" t="str">
            <v>FORESTRY PRODUCTS</v>
          </cell>
        </row>
        <row r="12">
          <cell r="A12">
            <v>3</v>
          </cell>
          <cell r="B12" t="str">
            <v>RA5</v>
          </cell>
          <cell r="C12" t="str">
            <v>PRODUITS DE LA PECHE </v>
          </cell>
          <cell r="D12" t="str">
            <v>RA5</v>
          </cell>
          <cell r="E12" t="str">
            <v>FISHERY PRODUCTS</v>
          </cell>
        </row>
        <row r="13">
          <cell r="A13">
            <v>3</v>
          </cell>
          <cell r="B13" t="str">
            <v>RB1</v>
          </cell>
          <cell r="C13" t="str">
            <v>PRODUITS DES ACTIVITES EXTRACTIVES</v>
          </cell>
          <cell r="D13" t="str">
            <v>RB1</v>
          </cell>
          <cell r="E13" t="str">
            <v>MINING PRODUCTS</v>
          </cell>
        </row>
        <row r="14">
          <cell r="A14">
            <v>3</v>
          </cell>
          <cell r="B14" t="str">
            <v>RB2</v>
          </cell>
          <cell r="C14" t="str">
            <v>PRODUITS DE L'INDUSTRIES ALIMENTAIRES (boissons exclus)</v>
          </cell>
          <cell r="D14" t="str">
            <v>RB2</v>
          </cell>
          <cell r="E14" t="str">
            <v>MANUFACTURING - FOOD</v>
          </cell>
        </row>
        <row r="15">
          <cell r="A15">
            <v>3</v>
          </cell>
          <cell r="B15" t="str">
            <v>RB3</v>
          </cell>
          <cell r="C15" t="str">
            <v>BOISSONS ET TABAC</v>
          </cell>
          <cell r="D15" t="str">
            <v>RB3</v>
          </cell>
          <cell r="E15" t="str">
            <v>MANUFACTURING - BEVERAGES &amp; TOBACCO</v>
          </cell>
        </row>
        <row r="16">
          <cell r="A16">
            <v>3</v>
          </cell>
          <cell r="B16" t="str">
            <v>RB4</v>
          </cell>
          <cell r="C16" t="str">
            <v>PRODUITS DES AUTRES INDUSTRIES MANUFACTURIERES</v>
          </cell>
          <cell r="D16" t="str">
            <v>RB4</v>
          </cell>
          <cell r="E16" t="str">
            <v>MANUFACTURING - OTHER</v>
          </cell>
        </row>
        <row r="17">
          <cell r="A17">
            <v>3</v>
          </cell>
          <cell r="B17" t="str">
            <v>RB5</v>
          </cell>
          <cell r="C17" t="str">
            <v>ELECTRICITE ET EAU</v>
          </cell>
          <cell r="D17" t="str">
            <v>RB5</v>
          </cell>
          <cell r="E17" t="str">
            <v>ELECTRICITY AND WATER</v>
          </cell>
        </row>
        <row r="18">
          <cell r="A18">
            <v>3</v>
          </cell>
          <cell r="B18" t="str">
            <v>RB6</v>
          </cell>
          <cell r="C18" t="str">
            <v>PRODUITS DES TRAVAUX DE CONSTRUCTION</v>
          </cell>
          <cell r="D18" t="str">
            <v>RB6</v>
          </cell>
          <cell r="E18" t="str">
            <v>CONSTRUCTION</v>
          </cell>
        </row>
        <row r="19">
          <cell r="A19">
            <v>3</v>
          </cell>
          <cell r="B19" t="str">
            <v>RC1</v>
          </cell>
          <cell r="C19" t="str">
            <v>COMMERCE, SERVICES DE REPARATION</v>
          </cell>
          <cell r="D19" t="str">
            <v>RC1</v>
          </cell>
          <cell r="E19" t="str">
            <v>WHOLESALE &amp; RETAIL TRADE &amp; REPAIRS</v>
          </cell>
        </row>
        <row r="20">
          <cell r="A20">
            <v>3</v>
          </cell>
          <cell r="B20" t="str">
            <v>RC2</v>
          </cell>
          <cell r="C20" t="str">
            <v>HOTELS ET RESTAURANTS</v>
          </cell>
          <cell r="D20" t="str">
            <v>RC2</v>
          </cell>
          <cell r="E20" t="str">
            <v>HOTELS &amp; RESTAURANTS</v>
          </cell>
        </row>
        <row r="21">
          <cell r="A21">
            <v>3</v>
          </cell>
          <cell r="B21" t="str">
            <v>RC3</v>
          </cell>
          <cell r="C21" t="str">
            <v>TRANSPORTS ET COMMUNICATIONS</v>
          </cell>
          <cell r="D21" t="str">
            <v>RC3</v>
          </cell>
          <cell r="E21" t="str">
            <v>TRANSPORT &amp; COMMUNICATIONS</v>
          </cell>
        </row>
        <row r="22">
          <cell r="A22">
            <v>3</v>
          </cell>
          <cell r="B22" t="str">
            <v>RC4</v>
          </cell>
          <cell r="C22" t="str">
            <v>SERVICES D'INTERMEDIATION FINANCIERES </v>
          </cell>
          <cell r="D22" t="str">
            <v>RC4</v>
          </cell>
          <cell r="E22" t="str">
            <v>FINANCIAL SERVICES</v>
          </cell>
        </row>
        <row r="23">
          <cell r="A23">
            <v>3</v>
          </cell>
          <cell r="B23" t="str">
            <v>RC5</v>
          </cell>
          <cell r="C23" t="str">
            <v>SERVICES IMMOBILIERS ET SERVICES D'AFFAIRES</v>
          </cell>
          <cell r="D23" t="str">
            <v>RC5</v>
          </cell>
          <cell r="E23" t="str">
            <v>REAL ESTATE AND BUSINESS SERVICES</v>
          </cell>
        </row>
        <row r="24">
          <cell r="A24">
            <v>3</v>
          </cell>
          <cell r="B24" t="str">
            <v>RC6</v>
          </cell>
          <cell r="C24" t="str">
            <v>SERVICES D'ADMINISTRATION PUBLIQUE </v>
          </cell>
          <cell r="D24" t="str">
            <v>RC6</v>
          </cell>
          <cell r="E24" t="str">
            <v>PUBLIC ADMINISTRATION</v>
          </cell>
        </row>
        <row r="25">
          <cell r="A25">
            <v>3</v>
          </cell>
          <cell r="B25" t="str">
            <v>RC7</v>
          </cell>
          <cell r="C25" t="str">
            <v>EDUCATION</v>
          </cell>
          <cell r="D25" t="str">
            <v>RC7</v>
          </cell>
          <cell r="E25" t="str">
            <v>EDUCATION</v>
          </cell>
        </row>
        <row r="26">
          <cell r="A26">
            <v>3</v>
          </cell>
          <cell r="B26" t="str">
            <v>RC8</v>
          </cell>
          <cell r="C26" t="str">
            <v>SANTE </v>
          </cell>
          <cell r="D26" t="str">
            <v>RC8</v>
          </cell>
          <cell r="E26" t="str">
            <v>HEALTH</v>
          </cell>
        </row>
        <row r="27">
          <cell r="A27">
            <v>3</v>
          </cell>
          <cell r="B27" t="str">
            <v>RC9</v>
          </cell>
          <cell r="C27" t="str">
            <v>AUTRES SERVICES</v>
          </cell>
          <cell r="D27" t="str">
            <v>RC9</v>
          </cell>
          <cell r="E27" t="str">
            <v>OTHER SERVICES</v>
          </cell>
        </row>
        <row r="28">
          <cell r="A28">
            <v>3</v>
          </cell>
          <cell r="B28" t="str">
            <v>RD0</v>
          </cell>
          <cell r="C28" t="str">
            <v>CORRECTIONS</v>
          </cell>
          <cell r="D28" t="str">
            <v>RD0</v>
          </cell>
          <cell r="E28" t="str">
            <v>ADJUSTMENTS</v>
          </cell>
        </row>
        <row r="29">
          <cell r="A29">
            <v>5</v>
          </cell>
          <cell r="B29" t="str">
            <v>RA101</v>
          </cell>
          <cell r="C29" t="str">
            <v>Céréales</v>
          </cell>
          <cell r="D29" t="str">
            <v>RA101</v>
          </cell>
          <cell r="E29" t="str">
            <v>Cereals</v>
          </cell>
        </row>
        <row r="30">
          <cell r="A30">
            <v>5</v>
          </cell>
          <cell r="B30" t="str">
            <v>RA102</v>
          </cell>
          <cell r="C30" t="str">
            <v>Racines et tubercules</v>
          </cell>
          <cell r="D30" t="str">
            <v>RA102</v>
          </cell>
          <cell r="E30" t="str">
            <v>Roots and Tubers</v>
          </cell>
        </row>
        <row r="31">
          <cell r="A31">
            <v>5</v>
          </cell>
          <cell r="B31" t="str">
            <v>RA103</v>
          </cell>
          <cell r="C31" t="str">
            <v>Legumineuses et legumes</v>
          </cell>
          <cell r="D31" t="str">
            <v>RA103</v>
          </cell>
          <cell r="E31" t="str">
            <v>Vegetables</v>
          </cell>
        </row>
        <row r="32">
          <cell r="A32">
            <v>5</v>
          </cell>
          <cell r="B32" t="str">
            <v>RA104</v>
          </cell>
          <cell r="C32" t="str">
            <v>Plantin et fruits</v>
          </cell>
          <cell r="D32" t="str">
            <v>RA104</v>
          </cell>
          <cell r="E32" t="str">
            <v>Bananas and fruit</v>
          </cell>
        </row>
        <row r="33">
          <cell r="A33">
            <v>5</v>
          </cell>
          <cell r="B33" t="str">
            <v>RA105</v>
          </cell>
          <cell r="C33" t="str">
            <v>Graines et fruits oléagineux</v>
          </cell>
          <cell r="D33" t="str">
            <v>RA105</v>
          </cell>
          <cell r="E33" t="str">
            <v>Oil seeds n.e.c. and oleaginous fruit</v>
          </cell>
        </row>
        <row r="34">
          <cell r="A34">
            <v>5</v>
          </cell>
          <cell r="B34" t="str">
            <v>RA201</v>
          </cell>
          <cell r="C34" t="str">
            <v>Café cerise </v>
          </cell>
          <cell r="D34" t="str">
            <v>RA201</v>
          </cell>
          <cell r="E34" t="str">
            <v>Raw coffee</v>
          </cell>
        </row>
        <row r="35">
          <cell r="A35">
            <v>5</v>
          </cell>
          <cell r="B35" t="str">
            <v>RA202</v>
          </cell>
          <cell r="C35" t="str">
            <v>Café décortiqué ou vert (non preparé, non décaféiné)</v>
          </cell>
          <cell r="D35" t="str">
            <v>RA202</v>
          </cell>
          <cell r="E35" t="str">
            <v>Coffee, not roasted, not decaffeinated</v>
          </cell>
        </row>
        <row r="36">
          <cell r="A36">
            <v>5</v>
          </cell>
          <cell r="B36" t="str">
            <v>RA203</v>
          </cell>
          <cell r="C36" t="str">
            <v>Thé (feuille verte)</v>
          </cell>
          <cell r="D36" t="str">
            <v>RA203</v>
          </cell>
          <cell r="E36" t="str">
            <v>Tea (unprocessed green leaf)</v>
          </cell>
        </row>
        <row r="37">
          <cell r="A37">
            <v>5</v>
          </cell>
          <cell r="B37" t="str">
            <v>RA209</v>
          </cell>
          <cell r="C37" t="str">
            <v>Autres produits agricoles</v>
          </cell>
          <cell r="D37" t="str">
            <v>RA209</v>
          </cell>
          <cell r="E37" t="str">
            <v>Other agricultural products</v>
          </cell>
        </row>
        <row r="38">
          <cell r="A38">
            <v>5</v>
          </cell>
          <cell r="B38" t="str">
            <v>RA300</v>
          </cell>
          <cell r="C38" t="str">
            <v>Produits de l'elevage et chasse</v>
          </cell>
          <cell r="D38" t="str">
            <v>RA300</v>
          </cell>
          <cell r="E38" t="str">
            <v>Livestock and hunting products</v>
          </cell>
        </row>
        <row r="39">
          <cell r="A39">
            <v>5</v>
          </cell>
          <cell r="B39" t="str">
            <v>RA400</v>
          </cell>
          <cell r="C39" t="str">
            <v>Forestry products</v>
          </cell>
          <cell r="D39" t="str">
            <v>RA400</v>
          </cell>
          <cell r="E39" t="str">
            <v>Forestry products</v>
          </cell>
        </row>
        <row r="40">
          <cell r="A40">
            <v>5</v>
          </cell>
          <cell r="B40" t="str">
            <v>RA500</v>
          </cell>
          <cell r="C40" t="str">
            <v>Produits de la pêche</v>
          </cell>
          <cell r="D40" t="str">
            <v>RA500</v>
          </cell>
          <cell r="E40" t="str">
            <v>Fishery products</v>
          </cell>
        </row>
        <row r="41">
          <cell r="A41">
            <v>5</v>
          </cell>
          <cell r="B41" t="str">
            <v>RB100</v>
          </cell>
          <cell r="C41" t="str">
            <v>Produits d'extraction </v>
          </cell>
          <cell r="D41" t="str">
            <v>RB100</v>
          </cell>
          <cell r="E41" t="str">
            <v>Mining products</v>
          </cell>
        </row>
        <row r="42">
          <cell r="A42">
            <v>5</v>
          </cell>
          <cell r="B42" t="str">
            <v>RB201</v>
          </cell>
          <cell r="C42" t="str">
            <v>Produits de Abattages,transformations et conserves de viande</v>
          </cell>
          <cell r="D42" t="str">
            <v>RB201</v>
          </cell>
          <cell r="E42" t="str">
            <v>Meat and meat products</v>
          </cell>
        </row>
        <row r="43">
          <cell r="A43">
            <v>5</v>
          </cell>
          <cell r="B43" t="str">
            <v>RB202</v>
          </cell>
          <cell r="C43" t="str">
            <v>Produits deTransformation et conserves des poissons</v>
          </cell>
          <cell r="D43" t="str">
            <v>RB202</v>
          </cell>
          <cell r="E43" t="str">
            <v>Prepared and preserved fish</v>
          </cell>
        </row>
        <row r="44">
          <cell r="A44">
            <v>5</v>
          </cell>
          <cell r="B44" t="str">
            <v>RB203</v>
          </cell>
          <cell r="C44" t="str">
            <v>Produits deTransformation et conservation des fruits et légumes</v>
          </cell>
          <cell r="D44" t="str">
            <v>RB203</v>
          </cell>
          <cell r="E44" t="str">
            <v>Prepared and preserved vegetables</v>
          </cell>
        </row>
        <row r="45">
          <cell r="A45">
            <v>5</v>
          </cell>
          <cell r="B45" t="str">
            <v>RB204</v>
          </cell>
          <cell r="C45" t="str">
            <v>Huiles et oléagineux</v>
          </cell>
          <cell r="D45" t="str">
            <v>RB204</v>
          </cell>
          <cell r="E45" t="str">
            <v>Animal and vegetable oils and fats</v>
          </cell>
        </row>
        <row r="46">
          <cell r="A46">
            <v>5</v>
          </cell>
          <cell r="B46" t="str">
            <v>RB205</v>
          </cell>
          <cell r="C46" t="str">
            <v>Produits laitiers</v>
          </cell>
          <cell r="D46" t="str">
            <v>RB205</v>
          </cell>
          <cell r="E46" t="str">
            <v>Dairy products</v>
          </cell>
        </row>
        <row r="47">
          <cell r="A47">
            <v>5</v>
          </cell>
          <cell r="B47" t="str">
            <v>RB206</v>
          </cell>
          <cell r="C47" t="str">
            <v>Produits detravail des grains et farines</v>
          </cell>
          <cell r="D47" t="str">
            <v>RB206</v>
          </cell>
          <cell r="E47" t="str">
            <v>Grain mill products</v>
          </cell>
        </row>
        <row r="48">
          <cell r="A48">
            <v>5</v>
          </cell>
          <cell r="B48" t="str">
            <v>RB209</v>
          </cell>
          <cell r="C48" t="str">
            <v>Produits de Autres industries agroalimentaires </v>
          </cell>
          <cell r="D48" t="str">
            <v>RB209</v>
          </cell>
          <cell r="E48" t="str">
            <v>Other manufactured food products</v>
          </cell>
        </row>
        <row r="49">
          <cell r="A49">
            <v>5</v>
          </cell>
          <cell r="B49" t="str">
            <v>RB301</v>
          </cell>
          <cell r="C49" t="str">
            <v>Boissons alcoolisées</v>
          </cell>
          <cell r="D49" t="str">
            <v>RB301</v>
          </cell>
          <cell r="E49" t="str">
            <v>Alcoholic drinks</v>
          </cell>
        </row>
        <row r="50">
          <cell r="A50">
            <v>5</v>
          </cell>
          <cell r="B50" t="str">
            <v>RB302</v>
          </cell>
          <cell r="C50" t="str">
            <v>Boissons non alcoolisées</v>
          </cell>
          <cell r="D50" t="str">
            <v>RB302</v>
          </cell>
          <cell r="E50" t="str">
            <v>Soft drinks</v>
          </cell>
        </row>
        <row r="51">
          <cell r="A51">
            <v>5</v>
          </cell>
          <cell r="B51" t="str">
            <v>RB303</v>
          </cell>
          <cell r="C51" t="str">
            <v>Produits de l'industrie duTabac</v>
          </cell>
          <cell r="D51" t="str">
            <v>RB303</v>
          </cell>
          <cell r="E51" t="str">
            <v>Tobacco products</v>
          </cell>
        </row>
        <row r="52">
          <cell r="A52">
            <v>5</v>
          </cell>
          <cell r="B52" t="str">
            <v>RB401</v>
          </cell>
          <cell r="C52" t="str">
            <v>Produits de textile et de cuir</v>
          </cell>
          <cell r="D52" t="str">
            <v>RB401</v>
          </cell>
          <cell r="E52" t="str">
            <v>Textile and leather products</v>
          </cell>
        </row>
        <row r="53">
          <cell r="A53">
            <v>5</v>
          </cell>
          <cell r="B53" t="str">
            <v>RB402</v>
          </cell>
          <cell r="C53" t="str">
            <v>Articles en bois, papier, et d'imprimerie; édition </v>
          </cell>
          <cell r="D53" t="str">
            <v>RB402</v>
          </cell>
          <cell r="E53" t="str">
            <v>Wood, paper, printing and publishing products</v>
          </cell>
        </row>
        <row r="54">
          <cell r="A54">
            <v>5</v>
          </cell>
          <cell r="B54" t="str">
            <v>RB403</v>
          </cell>
          <cell r="C54" t="str">
            <v>Produits  petroliers</v>
          </cell>
          <cell r="D54" t="str">
            <v>RB403</v>
          </cell>
          <cell r="E54" t="str">
            <v>Petroleum products</v>
          </cell>
        </row>
        <row r="55">
          <cell r="A55">
            <v>5</v>
          </cell>
          <cell r="B55" t="str">
            <v>RB404</v>
          </cell>
          <cell r="C55" t="str">
            <v>Produits chimiques, en caoutchouc, plastique</v>
          </cell>
          <cell r="D55" t="str">
            <v>RB404</v>
          </cell>
          <cell r="E55" t="str">
            <v>Chemical, rubber and plastic products</v>
          </cell>
        </row>
        <row r="56">
          <cell r="A56">
            <v>5</v>
          </cell>
          <cell r="B56" t="str">
            <v>RB405</v>
          </cell>
          <cell r="C56" t="str">
            <v>Verres,poteries et matériaux pour la construction</v>
          </cell>
          <cell r="D56" t="str">
            <v>RB405</v>
          </cell>
          <cell r="E56" t="str">
            <v>Glass, ceramics and mineral construction goods</v>
          </cell>
        </row>
        <row r="57">
          <cell r="A57">
            <v>5</v>
          </cell>
          <cell r="B57" t="str">
            <v>RB406</v>
          </cell>
          <cell r="C57" t="str">
            <v>Produits de métallurgie,fonderie et d'ouvrages en métaux</v>
          </cell>
          <cell r="D57" t="str">
            <v>RB406</v>
          </cell>
          <cell r="E57" t="str">
            <v>Metals and metal products</v>
          </cell>
        </row>
        <row r="58">
          <cell r="A58">
            <v>5</v>
          </cell>
          <cell r="B58" t="str">
            <v>RB407</v>
          </cell>
          <cell r="C58" t="str">
            <v>Machines et matériels électriques</v>
          </cell>
          <cell r="D58" t="str">
            <v>RB407</v>
          </cell>
          <cell r="E58" t="str">
            <v>Machinery and equipment</v>
          </cell>
        </row>
        <row r="59">
          <cell r="A59">
            <v>5</v>
          </cell>
          <cell r="B59" t="str">
            <v>RB409</v>
          </cell>
          <cell r="C59" t="str">
            <v>Produits de Autres activités manufacturières et récupération</v>
          </cell>
          <cell r="D59" t="str">
            <v>RB409</v>
          </cell>
          <cell r="E59" t="str">
            <v>Other manufactured products</v>
          </cell>
        </row>
        <row r="60">
          <cell r="A60">
            <v>5</v>
          </cell>
          <cell r="B60" t="str">
            <v>RB501</v>
          </cell>
          <cell r="C60" t="str">
            <v>Electricité</v>
          </cell>
          <cell r="D60" t="str">
            <v>RB501</v>
          </cell>
          <cell r="E60" t="str">
            <v>Electricity</v>
          </cell>
        </row>
        <row r="61">
          <cell r="A61">
            <v>5</v>
          </cell>
          <cell r="B61" t="str">
            <v>RB502</v>
          </cell>
          <cell r="C61" t="str">
            <v>Produits de Captage,traitement et distribution d'eau</v>
          </cell>
          <cell r="D61" t="str">
            <v>RB502</v>
          </cell>
          <cell r="E61" t="str">
            <v>Water supply and distribution</v>
          </cell>
        </row>
        <row r="62">
          <cell r="A62">
            <v>5</v>
          </cell>
          <cell r="B62" t="str">
            <v>RB600</v>
          </cell>
          <cell r="C62" t="str">
            <v>Produits des travaux de construction</v>
          </cell>
          <cell r="D62" t="str">
            <v>RB600</v>
          </cell>
          <cell r="E62" t="str">
            <v>Construction</v>
          </cell>
        </row>
        <row r="63">
          <cell r="A63">
            <v>5</v>
          </cell>
          <cell r="B63" t="str">
            <v>RC101</v>
          </cell>
          <cell r="C63" t="str">
            <v>Commerce </v>
          </cell>
          <cell r="D63" t="str">
            <v>RC101</v>
          </cell>
          <cell r="E63" t="str">
            <v>Wholesale &amp; retail trade</v>
          </cell>
        </row>
        <row r="64">
          <cell r="A64">
            <v>5</v>
          </cell>
          <cell r="B64" t="str">
            <v>RC102</v>
          </cell>
          <cell r="C64" t="str">
            <v>Services de réparation</v>
          </cell>
          <cell r="D64" t="str">
            <v>RC102</v>
          </cell>
          <cell r="E64" t="str">
            <v>Repairs</v>
          </cell>
        </row>
        <row r="65">
          <cell r="A65">
            <v>5</v>
          </cell>
          <cell r="B65" t="str">
            <v>RC200</v>
          </cell>
          <cell r="C65" t="str">
            <v>Hotels et restaurants</v>
          </cell>
          <cell r="D65" t="str">
            <v>RC200</v>
          </cell>
          <cell r="E65" t="str">
            <v>Hotels &amp; restaurants</v>
          </cell>
        </row>
        <row r="66">
          <cell r="A66">
            <v>5</v>
          </cell>
          <cell r="B66" t="str">
            <v>RC301</v>
          </cell>
          <cell r="C66" t="str">
            <v>Transport terrestre</v>
          </cell>
          <cell r="D66" t="str">
            <v>RC301</v>
          </cell>
          <cell r="E66" t="str">
            <v>Land transport</v>
          </cell>
        </row>
        <row r="67">
          <cell r="A67">
            <v>5</v>
          </cell>
          <cell r="B67" t="str">
            <v>RC302</v>
          </cell>
          <cell r="C67" t="str">
            <v>Transport aérien</v>
          </cell>
          <cell r="D67" t="str">
            <v>RC302</v>
          </cell>
          <cell r="E67" t="str">
            <v>Air transport</v>
          </cell>
        </row>
        <row r="68">
          <cell r="A68">
            <v>5</v>
          </cell>
          <cell r="B68" t="str">
            <v>RC303</v>
          </cell>
          <cell r="C68" t="str">
            <v>Les services annexes au transport</v>
          </cell>
          <cell r="D68" t="str">
            <v>RC303</v>
          </cell>
          <cell r="E68" t="str">
            <v>Services related to transport </v>
          </cell>
        </row>
        <row r="69">
          <cell r="A69">
            <v>5</v>
          </cell>
          <cell r="B69" t="str">
            <v>RC304</v>
          </cell>
          <cell r="C69" t="str">
            <v>Services des postes</v>
          </cell>
          <cell r="D69" t="str">
            <v>RC304</v>
          </cell>
          <cell r="E69" t="str">
            <v>Postal services</v>
          </cell>
        </row>
        <row r="70">
          <cell r="A70">
            <v>5</v>
          </cell>
          <cell r="B70" t="str">
            <v>RC305</v>
          </cell>
          <cell r="C70" t="str">
            <v>Services de télécommunications</v>
          </cell>
          <cell r="D70" t="str">
            <v>RC305</v>
          </cell>
          <cell r="E70" t="str">
            <v>Telecommunication</v>
          </cell>
        </row>
        <row r="71">
          <cell r="A71">
            <v>5</v>
          </cell>
          <cell r="B71" t="str">
            <v>RC401</v>
          </cell>
          <cell r="C71" t="str">
            <v>Services d'intermédiation monétaire(BNR)</v>
          </cell>
          <cell r="D71" t="str">
            <v>RC401</v>
          </cell>
          <cell r="E71" t="str">
            <v>Central Bank</v>
          </cell>
        </row>
        <row r="72">
          <cell r="A72">
            <v>5</v>
          </cell>
          <cell r="B72" t="str">
            <v>RC402</v>
          </cell>
          <cell r="C72" t="str">
            <v>Services d'intermédiation financières et auxiliaires financiers</v>
          </cell>
          <cell r="D72" t="str">
            <v>RC402</v>
          </cell>
          <cell r="E72" t="str">
            <v>Banking and related services</v>
          </cell>
        </row>
        <row r="73">
          <cell r="A73">
            <v>5</v>
          </cell>
          <cell r="B73" t="str">
            <v>RC403</v>
          </cell>
          <cell r="C73" t="str">
            <v>Services d'assurances et auxiliaires d'assurance</v>
          </cell>
          <cell r="D73" t="str">
            <v>RC403</v>
          </cell>
          <cell r="E73" t="str">
            <v>Insurance and related services</v>
          </cell>
        </row>
        <row r="74">
          <cell r="A74">
            <v>5</v>
          </cell>
          <cell r="B74" t="str">
            <v>RC501</v>
          </cell>
          <cell r="C74" t="str">
            <v>Services immobiliers et gestion immobilière</v>
          </cell>
          <cell r="D74" t="str">
            <v>RC501</v>
          </cell>
          <cell r="E74" t="str">
            <v>Real estate</v>
          </cell>
        </row>
        <row r="75">
          <cell r="A75">
            <v>5</v>
          </cell>
          <cell r="B75" t="str">
            <v>RC502</v>
          </cell>
          <cell r="C75" t="str">
            <v>Services informatiques et annexes</v>
          </cell>
          <cell r="D75" t="str">
            <v>RC502</v>
          </cell>
          <cell r="E75" t="str">
            <v>Information technology services</v>
          </cell>
        </row>
        <row r="76">
          <cell r="A76">
            <v>5</v>
          </cell>
          <cell r="B76" t="str">
            <v>RC509</v>
          </cell>
          <cell r="C76" t="str">
            <v>Autres services marchands</v>
          </cell>
          <cell r="D76" t="str">
            <v>RC509</v>
          </cell>
          <cell r="E76" t="str">
            <v>Other business services</v>
          </cell>
        </row>
        <row r="77">
          <cell r="A77">
            <v>5</v>
          </cell>
          <cell r="B77" t="str">
            <v>RC600</v>
          </cell>
          <cell r="C77" t="str">
            <v>Services d'administration publique </v>
          </cell>
          <cell r="D77" t="str">
            <v>RC600</v>
          </cell>
          <cell r="E77" t="str">
            <v>Public administration</v>
          </cell>
        </row>
        <row r="78">
          <cell r="A78">
            <v>5</v>
          </cell>
          <cell r="B78" t="str">
            <v>RC700</v>
          </cell>
          <cell r="C78" t="str">
            <v>Services d'éducation</v>
          </cell>
          <cell r="D78" t="str">
            <v>RC700</v>
          </cell>
          <cell r="E78" t="str">
            <v>Education</v>
          </cell>
        </row>
        <row r="79">
          <cell r="A79">
            <v>5</v>
          </cell>
          <cell r="B79" t="str">
            <v>RC801</v>
          </cell>
          <cell r="C79" t="str">
            <v>Services de santé humaine </v>
          </cell>
          <cell r="D79" t="str">
            <v>RC801</v>
          </cell>
          <cell r="E79" t="str">
            <v>Human health services</v>
          </cell>
        </row>
        <row r="80">
          <cell r="A80">
            <v>5</v>
          </cell>
          <cell r="B80" t="str">
            <v>RC802</v>
          </cell>
          <cell r="C80" t="str">
            <v>Services vétérinaires</v>
          </cell>
          <cell r="D80" t="str">
            <v>RC802</v>
          </cell>
          <cell r="E80" t="str">
            <v>Veterinary services</v>
          </cell>
        </row>
        <row r="81">
          <cell r="A81">
            <v>5</v>
          </cell>
          <cell r="B81" t="str">
            <v>RC901</v>
          </cell>
          <cell r="C81" t="str">
            <v>ACTIVITES A CARACTERE COLLECTIF OU PERSONNEL</v>
          </cell>
          <cell r="D81" t="str">
            <v>RC901</v>
          </cell>
          <cell r="E81" t="str">
            <v>Personal and community services</v>
          </cell>
        </row>
        <row r="82">
          <cell r="A82">
            <v>5</v>
          </cell>
          <cell r="B82" t="str">
            <v>RC902</v>
          </cell>
          <cell r="C82" t="str">
            <v>PERSONNEL DOMESTIQUE</v>
          </cell>
          <cell r="D82" t="str">
            <v>RC902</v>
          </cell>
          <cell r="E82" t="str">
            <v>Domestic services</v>
          </cell>
        </row>
        <row r="83">
          <cell r="A83">
            <v>5</v>
          </cell>
          <cell r="B83" t="str">
            <v>RD001</v>
          </cell>
          <cell r="C83" t="str">
            <v>Corrections territoriale</v>
          </cell>
          <cell r="D83" t="str">
            <v>RD001</v>
          </cell>
          <cell r="E83" t="str">
            <v>Travel debits &amp; credits</v>
          </cell>
        </row>
        <row r="84">
          <cell r="A84">
            <v>5</v>
          </cell>
          <cell r="B84" t="str">
            <v>RD002</v>
          </cell>
          <cell r="C84" t="str">
            <v>SIFIM</v>
          </cell>
          <cell r="D84" t="str">
            <v>RD002</v>
          </cell>
          <cell r="E84" t="str">
            <v>FISIM</v>
          </cell>
        </row>
        <row r="85">
          <cell r="A85">
            <v>5</v>
          </cell>
          <cell r="B85" t="str">
            <v>RD003</v>
          </cell>
          <cell r="C85" t="str">
            <v>Produits en attentes</v>
          </cell>
          <cell r="D85" t="str">
            <v>RD003</v>
          </cell>
          <cell r="E85" t="str">
            <v>Unallocated products</v>
          </cell>
        </row>
        <row r="86">
          <cell r="A86">
            <v>7</v>
          </cell>
          <cell r="B86" t="str">
            <v>RA101-1</v>
          </cell>
          <cell r="C86" t="str">
            <v>Sorgho</v>
          </cell>
          <cell r="D86" t="str">
            <v>RA101-1</v>
          </cell>
          <cell r="E86" t="str">
            <v>Sorghum</v>
          </cell>
        </row>
        <row r="87">
          <cell r="A87">
            <v>7</v>
          </cell>
          <cell r="B87" t="str">
            <v>RA101-2</v>
          </cell>
          <cell r="C87" t="str">
            <v>Mais</v>
          </cell>
          <cell r="D87" t="str">
            <v>RA101-2</v>
          </cell>
          <cell r="E87" t="str">
            <v>Maize</v>
          </cell>
        </row>
        <row r="88">
          <cell r="A88">
            <v>7</v>
          </cell>
          <cell r="B88" t="str">
            <v>RA101-3</v>
          </cell>
          <cell r="C88" t="str">
            <v>Blé</v>
          </cell>
          <cell r="D88" t="str">
            <v>RA101-3</v>
          </cell>
          <cell r="E88" t="str">
            <v>Wheat</v>
          </cell>
        </row>
        <row r="89">
          <cell r="A89">
            <v>7</v>
          </cell>
          <cell r="B89" t="str">
            <v>RA101-4</v>
          </cell>
          <cell r="C89" t="str">
            <v>Riz, paddy</v>
          </cell>
          <cell r="D89" t="str">
            <v>RA101-4</v>
          </cell>
          <cell r="E89" t="str">
            <v>Paddy</v>
          </cell>
        </row>
        <row r="90">
          <cell r="A90">
            <v>7</v>
          </cell>
          <cell r="B90" t="str">
            <v>RA101-5</v>
          </cell>
          <cell r="C90" t="str">
            <v>Riz décortiqué</v>
          </cell>
          <cell r="D90" t="str">
            <v>RA101-5</v>
          </cell>
          <cell r="E90" t="str">
            <v>Husked rice</v>
          </cell>
        </row>
        <row r="91">
          <cell r="A91">
            <v>7</v>
          </cell>
          <cell r="B91" t="str">
            <v>RA101-9</v>
          </cell>
          <cell r="C91" t="str">
            <v>Autres céréales</v>
          </cell>
          <cell r="D91" t="str">
            <v>RA101-9</v>
          </cell>
          <cell r="E91" t="str">
            <v>Other cereals</v>
          </cell>
        </row>
        <row r="92">
          <cell r="A92">
            <v>7</v>
          </cell>
          <cell r="B92" t="str">
            <v>RA102-1</v>
          </cell>
          <cell r="C92" t="str">
            <v>Pomme de terre </v>
          </cell>
          <cell r="D92" t="str">
            <v>RA102-1</v>
          </cell>
          <cell r="E92" t="str">
            <v>Irish potatoes</v>
          </cell>
        </row>
        <row r="93">
          <cell r="A93">
            <v>7</v>
          </cell>
          <cell r="B93" t="str">
            <v>RA102-2</v>
          </cell>
          <cell r="C93" t="str">
            <v>Patates douces</v>
          </cell>
          <cell r="D93" t="str">
            <v>RA102-2</v>
          </cell>
          <cell r="E93" t="str">
            <v>Sweet potatoes</v>
          </cell>
        </row>
        <row r="94">
          <cell r="A94">
            <v>7</v>
          </cell>
          <cell r="B94" t="str">
            <v>RA102-3</v>
          </cell>
          <cell r="C94" t="str">
            <v>Manioc </v>
          </cell>
          <cell r="D94" t="str">
            <v>RA102-3</v>
          </cell>
          <cell r="E94" t="str">
            <v>Cassava</v>
          </cell>
        </row>
        <row r="95">
          <cell r="A95">
            <v>7</v>
          </cell>
          <cell r="B95" t="str">
            <v>RA102-9</v>
          </cell>
          <cell r="C95" t="str">
            <v>Autres racines et tubercules</v>
          </cell>
          <cell r="D95" t="str">
            <v>RA102-9</v>
          </cell>
          <cell r="E95" t="str">
            <v>Other roots and tubers</v>
          </cell>
        </row>
        <row r="96">
          <cell r="A96">
            <v>7</v>
          </cell>
          <cell r="B96" t="str">
            <v>RA103-1</v>
          </cell>
          <cell r="C96" t="str">
            <v>Haricots sec</v>
          </cell>
          <cell r="D96" t="str">
            <v>RA103-1</v>
          </cell>
          <cell r="E96" t="str">
            <v>Dried Beans </v>
          </cell>
        </row>
        <row r="97">
          <cell r="A97">
            <v>7</v>
          </cell>
          <cell r="B97" t="str">
            <v>RA103-2</v>
          </cell>
          <cell r="C97" t="str">
            <v>Petit pois et autres legumineuses</v>
          </cell>
          <cell r="D97" t="str">
            <v>RA103-2</v>
          </cell>
          <cell r="E97" t="str">
            <v>Peas &amp; other legumes</v>
          </cell>
        </row>
        <row r="98">
          <cell r="A98">
            <v>7</v>
          </cell>
          <cell r="B98" t="str">
            <v>RA103-9</v>
          </cell>
          <cell r="C98" t="str">
            <v>Autres legumes</v>
          </cell>
          <cell r="D98" t="str">
            <v>RA103-9</v>
          </cell>
          <cell r="E98" t="str">
            <v>Other vegetables</v>
          </cell>
        </row>
        <row r="99">
          <cell r="A99">
            <v>7</v>
          </cell>
          <cell r="B99" t="str">
            <v>RA104-1</v>
          </cell>
          <cell r="C99" t="str">
            <v>Banane plantin - biere</v>
          </cell>
          <cell r="D99" t="str">
            <v>RA104-1</v>
          </cell>
          <cell r="E99" t="str">
            <v>Bananas for beer</v>
          </cell>
        </row>
        <row r="100">
          <cell r="A100">
            <v>7</v>
          </cell>
          <cell r="B100" t="str">
            <v>RA104-2</v>
          </cell>
          <cell r="C100" t="str">
            <v>Banane plantin - cuire</v>
          </cell>
          <cell r="D100" t="str">
            <v>RA104-2</v>
          </cell>
          <cell r="E100" t="str">
            <v>Bananas for cooking</v>
          </cell>
        </row>
        <row r="101">
          <cell r="A101">
            <v>7</v>
          </cell>
          <cell r="B101" t="str">
            <v>RA104-3</v>
          </cell>
          <cell r="C101" t="str">
            <v>Banane douce</v>
          </cell>
          <cell r="D101" t="str">
            <v>RA104-3</v>
          </cell>
          <cell r="E101" t="str">
            <v>Bananas (sweet)</v>
          </cell>
        </row>
        <row r="102">
          <cell r="A102">
            <v>7</v>
          </cell>
          <cell r="B102" t="str">
            <v>RA104-9</v>
          </cell>
          <cell r="C102" t="str">
            <v>Autres fruits et noix</v>
          </cell>
          <cell r="D102" t="str">
            <v>RA104-9</v>
          </cell>
          <cell r="E102" t="str">
            <v>Other fruit and nuts</v>
          </cell>
        </row>
        <row r="103">
          <cell r="A103">
            <v>7</v>
          </cell>
          <cell r="B103" t="str">
            <v>RA105-1</v>
          </cell>
          <cell r="C103" t="str">
            <v>Arachides</v>
          </cell>
          <cell r="D103" t="str">
            <v>RA105-1</v>
          </cell>
          <cell r="E103" t="str">
            <v>Ground nuts</v>
          </cell>
        </row>
        <row r="104">
          <cell r="A104">
            <v>7</v>
          </cell>
          <cell r="B104" t="str">
            <v>RA105-2</v>
          </cell>
          <cell r="C104" t="str">
            <v>Soja</v>
          </cell>
          <cell r="D104" t="str">
            <v>RA105-2</v>
          </cell>
          <cell r="E104" t="str">
            <v>Soya</v>
          </cell>
        </row>
        <row r="105">
          <cell r="A105">
            <v>7</v>
          </cell>
          <cell r="B105" t="str">
            <v>RA201-0</v>
          </cell>
          <cell r="C105" t="str">
            <v>Café cerise </v>
          </cell>
          <cell r="D105" t="str">
            <v>RA201-0</v>
          </cell>
          <cell r="E105" t="str">
            <v>Raw coffee</v>
          </cell>
        </row>
        <row r="106">
          <cell r="A106">
            <v>7</v>
          </cell>
          <cell r="B106" t="str">
            <v>RA202-0</v>
          </cell>
          <cell r="C106" t="str">
            <v>Café décortiqué ou vert (non preparé, non décaféiné)</v>
          </cell>
          <cell r="D106" t="str">
            <v>RA202-0</v>
          </cell>
          <cell r="E106" t="str">
            <v>Coffee, not roasted, not decaffeinated</v>
          </cell>
        </row>
        <row r="107">
          <cell r="A107">
            <v>7</v>
          </cell>
          <cell r="B107" t="str">
            <v>RA203-0</v>
          </cell>
          <cell r="C107" t="str">
            <v>Thé (feuille verte)</v>
          </cell>
          <cell r="D107" t="str">
            <v>RA203-0</v>
          </cell>
          <cell r="E107" t="str">
            <v>Tea (unprocessed green leaf)</v>
          </cell>
        </row>
        <row r="108">
          <cell r="A108">
            <v>7</v>
          </cell>
          <cell r="B108" t="str">
            <v>RA209-1</v>
          </cell>
          <cell r="C108" t="str">
            <v>Tabac brut</v>
          </cell>
          <cell r="D108" t="str">
            <v>RA209-1</v>
          </cell>
          <cell r="E108" t="str">
            <v>Tobacco, raw</v>
          </cell>
        </row>
        <row r="109">
          <cell r="A109">
            <v>7</v>
          </cell>
          <cell r="B109" t="str">
            <v>RA209-2</v>
          </cell>
          <cell r="C109" t="str">
            <v>Canne à sucre</v>
          </cell>
          <cell r="D109" t="str">
            <v>RA209-2</v>
          </cell>
          <cell r="E109" t="str">
            <v>Sugar cane</v>
          </cell>
        </row>
        <row r="110">
          <cell r="A110">
            <v>7</v>
          </cell>
          <cell r="B110" t="str">
            <v>RA209-3</v>
          </cell>
          <cell r="C110" t="str">
            <v>Suc de pyréthre</v>
          </cell>
          <cell r="D110" t="str">
            <v>RA209-3</v>
          </cell>
          <cell r="E110" t="str">
            <v>Pyrethrum</v>
          </cell>
        </row>
        <row r="111">
          <cell r="A111">
            <v>7</v>
          </cell>
          <cell r="B111" t="str">
            <v>RA209-9</v>
          </cell>
          <cell r="C111" t="str">
            <v>Autres produits agricoles</v>
          </cell>
          <cell r="D111" t="str">
            <v>RA209-9</v>
          </cell>
          <cell r="E111" t="str">
            <v>Agricultural products n.e.c.</v>
          </cell>
        </row>
        <row r="112">
          <cell r="A112">
            <v>7</v>
          </cell>
          <cell r="B112" t="str">
            <v>RA300-1</v>
          </cell>
          <cell r="C112" t="str">
            <v>Bovins sur pied</v>
          </cell>
          <cell r="D112" t="str">
            <v>RA300-1</v>
          </cell>
          <cell r="E112" t="str">
            <v>Bovine cattle, live</v>
          </cell>
        </row>
        <row r="113">
          <cell r="A113">
            <v>7</v>
          </cell>
          <cell r="B113" t="str">
            <v>RA300-2</v>
          </cell>
          <cell r="C113" t="str">
            <v>Moutons, chevres, porcs sur pied</v>
          </cell>
          <cell r="D113" t="str">
            <v>RA300-2</v>
          </cell>
          <cell r="E113" t="str">
            <v>Sheep, goats, pig ,live</v>
          </cell>
        </row>
        <row r="114">
          <cell r="A114">
            <v>7</v>
          </cell>
          <cell r="B114" t="str">
            <v>RA300-3</v>
          </cell>
          <cell r="C114" t="str">
            <v>Volaille</v>
          </cell>
          <cell r="D114" t="str">
            <v>RA300-3</v>
          </cell>
          <cell r="E114" t="str">
            <v>Poultry, live</v>
          </cell>
        </row>
        <row r="115">
          <cell r="A115">
            <v>7</v>
          </cell>
          <cell r="B115" t="str">
            <v>RA300-4</v>
          </cell>
          <cell r="C115" t="str">
            <v>Lapins et autres animaux vivants</v>
          </cell>
          <cell r="D115" t="str">
            <v>RA300-4</v>
          </cell>
          <cell r="E115" t="str">
            <v>Rabbit and Other live animals</v>
          </cell>
        </row>
        <row r="116">
          <cell r="A116">
            <v>7</v>
          </cell>
          <cell r="B116" t="str">
            <v>RA300-5</v>
          </cell>
          <cell r="C116" t="str">
            <v>Lait brut</v>
          </cell>
          <cell r="D116" t="str">
            <v>RA300-5</v>
          </cell>
          <cell r="E116" t="str">
            <v>Raw milk</v>
          </cell>
        </row>
        <row r="117">
          <cell r="A117">
            <v>7</v>
          </cell>
          <cell r="B117" t="str">
            <v>RA300-6</v>
          </cell>
          <cell r="C117" t="str">
            <v>Oeuf</v>
          </cell>
          <cell r="D117" t="str">
            <v>RA300-6</v>
          </cell>
          <cell r="E117" t="str">
            <v>Eggs</v>
          </cell>
        </row>
        <row r="118">
          <cell r="A118">
            <v>7</v>
          </cell>
          <cell r="B118" t="str">
            <v>RA300-7</v>
          </cell>
          <cell r="C118" t="str">
            <v>Miel</v>
          </cell>
          <cell r="D118" t="str">
            <v>RA300-7</v>
          </cell>
          <cell r="E118" t="str">
            <v>Natural honey</v>
          </cell>
        </row>
        <row r="119">
          <cell r="A119">
            <v>7</v>
          </cell>
          <cell r="B119" t="str">
            <v>RA300-9</v>
          </cell>
          <cell r="C119" t="str">
            <v>Autres produits de l'élevage et de la chasse (peaux brutes)</v>
          </cell>
          <cell r="D119" t="str">
            <v>RA300-9</v>
          </cell>
          <cell r="E119" t="str">
            <v>Other livestock &amp; hunting products</v>
          </cell>
        </row>
        <row r="120">
          <cell r="A120">
            <v>7</v>
          </cell>
          <cell r="B120" t="str">
            <v>RA400-1</v>
          </cell>
          <cell r="C120" t="str">
            <v>Bois de chauffe</v>
          </cell>
          <cell r="D120" t="str">
            <v>RA400-1</v>
          </cell>
          <cell r="E120" t="str">
            <v>Fuel wood</v>
          </cell>
        </row>
        <row r="121">
          <cell r="A121">
            <v>7</v>
          </cell>
          <cell r="B121" t="str">
            <v>RA400-2</v>
          </cell>
          <cell r="C121" t="str">
            <v>Charbon de bois</v>
          </cell>
          <cell r="D121" t="str">
            <v>RA400-2</v>
          </cell>
          <cell r="E121" t="str">
            <v>Charcoal</v>
          </cell>
        </row>
        <row r="122">
          <cell r="A122">
            <v>7</v>
          </cell>
          <cell r="B122" t="str">
            <v>RA400-9</v>
          </cell>
          <cell r="C122" t="str">
            <v>Bois d'œuvre et autres produits forestiers</v>
          </cell>
          <cell r="D122" t="str">
            <v>RA400-9</v>
          </cell>
          <cell r="E122" t="str">
            <v>Other forestry products</v>
          </cell>
        </row>
        <row r="123">
          <cell r="A123">
            <v>7</v>
          </cell>
          <cell r="B123" t="str">
            <v>RA500-0</v>
          </cell>
          <cell r="C123" t="str">
            <v>Produits de la pêche</v>
          </cell>
          <cell r="D123" t="str">
            <v>RA500-0</v>
          </cell>
          <cell r="E123" t="str">
            <v>Fishery products</v>
          </cell>
        </row>
        <row r="124">
          <cell r="A124">
            <v>7</v>
          </cell>
          <cell r="B124" t="str">
            <v>RB100-1</v>
          </cell>
          <cell r="C124" t="str">
            <v>Cassiterite</v>
          </cell>
          <cell r="D124" t="str">
            <v>RB100-1</v>
          </cell>
          <cell r="E124" t="str">
            <v>Cassiterite</v>
          </cell>
        </row>
        <row r="125">
          <cell r="A125">
            <v>7</v>
          </cell>
          <cell r="B125" t="str">
            <v>RB100-2</v>
          </cell>
          <cell r="C125" t="str">
            <v>Colombo-tentalité</v>
          </cell>
          <cell r="D125" t="str">
            <v>RB100-2</v>
          </cell>
          <cell r="E125" t="str">
            <v>Col-tan</v>
          </cell>
        </row>
        <row r="126">
          <cell r="A126">
            <v>7</v>
          </cell>
          <cell r="B126" t="str">
            <v>RB100-3</v>
          </cell>
          <cell r="C126" t="str">
            <v>Wolfram </v>
          </cell>
          <cell r="D126" t="str">
            <v>RB100-3</v>
          </cell>
          <cell r="E126" t="str">
            <v>Wolfram </v>
          </cell>
        </row>
        <row r="127">
          <cell r="A127">
            <v>7</v>
          </cell>
          <cell r="B127" t="str">
            <v>RB100-4</v>
          </cell>
          <cell r="C127" t="str">
            <v>Produits de la carriere; sable</v>
          </cell>
          <cell r="D127" t="str">
            <v>RB100-4</v>
          </cell>
          <cell r="E127" t="str">
            <v>Quarry products, sand</v>
          </cell>
        </row>
        <row r="128">
          <cell r="A128">
            <v>7</v>
          </cell>
          <cell r="B128" t="str">
            <v>RB100-5</v>
          </cell>
          <cell r="C128" t="str">
            <v>Gaz naturel</v>
          </cell>
          <cell r="D128" t="str">
            <v>RB100-5</v>
          </cell>
          <cell r="E128" t="str">
            <v>Natural gas</v>
          </cell>
        </row>
        <row r="129">
          <cell r="A129">
            <v>7</v>
          </cell>
          <cell r="B129" t="str">
            <v>RB100-9</v>
          </cell>
          <cell r="C129" t="str">
            <v>Autres produits d'extraction</v>
          </cell>
          <cell r="D129" t="str">
            <v>RB100-9</v>
          </cell>
          <cell r="E129" t="str">
            <v>Other mining products</v>
          </cell>
        </row>
        <row r="130">
          <cell r="A130">
            <v>7</v>
          </cell>
          <cell r="B130" t="str">
            <v>RB201-1</v>
          </cell>
          <cell r="C130" t="str">
            <v>Viande de Boeuf</v>
          </cell>
          <cell r="D130" t="str">
            <v>RB201-1</v>
          </cell>
          <cell r="E130" t="str">
            <v>Beef</v>
          </cell>
        </row>
        <row r="131">
          <cell r="A131">
            <v>7</v>
          </cell>
          <cell r="B131" t="str">
            <v>RB201-2</v>
          </cell>
          <cell r="C131" t="str">
            <v>Viandes,produits à base de viande et produits de l'abattage</v>
          </cell>
          <cell r="D131" t="str">
            <v>RB201-2</v>
          </cell>
          <cell r="E131" t="str">
            <v>Other meat and meat products (not chicken)</v>
          </cell>
        </row>
        <row r="132">
          <cell r="A132">
            <v>7</v>
          </cell>
          <cell r="B132" t="str">
            <v>RB202-0</v>
          </cell>
          <cell r="C132" t="str">
            <v>Poissons et Produits de la pêche préparés, séchés, fumés….</v>
          </cell>
          <cell r="D132" t="str">
            <v>RB202-0</v>
          </cell>
          <cell r="E132" t="str">
            <v>Prepared and preserved fish</v>
          </cell>
        </row>
        <row r="133">
          <cell r="A133">
            <v>7</v>
          </cell>
          <cell r="B133" t="str">
            <v>RB203-1</v>
          </cell>
          <cell r="C133" t="str">
            <v>Concerves de fruit et legumes</v>
          </cell>
          <cell r="D133" t="str">
            <v>RB203-1</v>
          </cell>
          <cell r="E133" t="str">
            <v>Jams</v>
          </cell>
        </row>
        <row r="134">
          <cell r="A134">
            <v>7</v>
          </cell>
          <cell r="B134" t="str">
            <v>RB203-2</v>
          </cell>
          <cell r="C134" t="str">
            <v>Jus de friuts</v>
          </cell>
          <cell r="D134" t="str">
            <v>RB203-2</v>
          </cell>
          <cell r="E134" t="str">
            <v>Fruit juices</v>
          </cell>
        </row>
        <row r="135">
          <cell r="A135">
            <v>7</v>
          </cell>
          <cell r="B135" t="str">
            <v>RB203-9</v>
          </cell>
          <cell r="C135" t="str">
            <v>Autres produits à base de légumes et des fruits</v>
          </cell>
          <cell r="D135" t="str">
            <v>RB203-9</v>
          </cell>
          <cell r="E135" t="str">
            <v>Other prepared and preserved vegetables</v>
          </cell>
        </row>
        <row r="136">
          <cell r="A136">
            <v>7</v>
          </cell>
          <cell r="B136" t="str">
            <v>RB204-0</v>
          </cell>
          <cell r="C136" t="str">
            <v>Huiles et graisses</v>
          </cell>
          <cell r="D136" t="str">
            <v>RB204-0</v>
          </cell>
          <cell r="E136" t="str">
            <v>Animal and vegetable oils and fats</v>
          </cell>
        </row>
        <row r="137">
          <cell r="A137">
            <v>7</v>
          </cell>
          <cell r="B137" t="str">
            <v>RB205-0</v>
          </cell>
          <cell r="C137" t="str">
            <v>Produits laitiers</v>
          </cell>
          <cell r="D137" t="str">
            <v>RB205-0</v>
          </cell>
          <cell r="E137" t="str">
            <v>Dairy products</v>
          </cell>
        </row>
        <row r="138">
          <cell r="A138">
            <v>7</v>
          </cell>
          <cell r="B138" t="str">
            <v>RB206-1</v>
          </cell>
          <cell r="C138" t="str">
            <v>Farines de mais</v>
          </cell>
          <cell r="D138" t="str">
            <v>RB206-1</v>
          </cell>
          <cell r="E138" t="str">
            <v>Maize flour</v>
          </cell>
        </row>
        <row r="139">
          <cell r="A139">
            <v>7</v>
          </cell>
          <cell r="B139" t="str">
            <v>RB206-2</v>
          </cell>
          <cell r="C139" t="str">
            <v>Farines de blé</v>
          </cell>
          <cell r="D139" t="str">
            <v>RB206-2</v>
          </cell>
          <cell r="E139" t="str">
            <v>Wheat flour </v>
          </cell>
        </row>
        <row r="140">
          <cell r="A140">
            <v>7</v>
          </cell>
          <cell r="B140" t="str">
            <v>RB206-3</v>
          </cell>
          <cell r="C140" t="str">
            <v>Produits de boulangerie</v>
          </cell>
          <cell r="D140" t="str">
            <v>RB206-3</v>
          </cell>
          <cell r="E140" t="str">
            <v>Bakery products</v>
          </cell>
        </row>
        <row r="141">
          <cell r="A141">
            <v>7</v>
          </cell>
          <cell r="B141" t="str">
            <v>RB206-4</v>
          </cell>
          <cell r="C141" t="str">
            <v>Farine de manioc</v>
          </cell>
          <cell r="D141" t="str">
            <v>RB206-4</v>
          </cell>
          <cell r="E141" t="str">
            <v>Cassava flour</v>
          </cell>
        </row>
        <row r="142">
          <cell r="A142">
            <v>7</v>
          </cell>
          <cell r="B142" t="str">
            <v>RB206-5</v>
          </cell>
          <cell r="C142" t="str">
            <v>Autres farines</v>
          </cell>
          <cell r="D142" t="str">
            <v>RB206-5</v>
          </cell>
          <cell r="E142" t="str">
            <v>Other flours</v>
          </cell>
        </row>
        <row r="143">
          <cell r="A143">
            <v>7</v>
          </cell>
          <cell r="B143" t="str">
            <v>RB206-9</v>
          </cell>
          <cell r="C143" t="str">
            <v>Alimentation aux aminaux, et autres produits</v>
          </cell>
          <cell r="D143" t="str">
            <v>RB206-9</v>
          </cell>
          <cell r="E143" t="str">
            <v>Animal feed &amp; other grain mill products</v>
          </cell>
        </row>
        <row r="144">
          <cell r="A144">
            <v>7</v>
          </cell>
          <cell r="B144" t="str">
            <v>RB209-1</v>
          </cell>
          <cell r="C144" t="str">
            <v>Café transformé</v>
          </cell>
          <cell r="D144" t="str">
            <v>RB209-1</v>
          </cell>
          <cell r="E144" t="str">
            <v>Coffee, decaffeinated or roasted</v>
          </cell>
        </row>
        <row r="145">
          <cell r="A145">
            <v>7</v>
          </cell>
          <cell r="B145" t="str">
            <v>RB209-2</v>
          </cell>
          <cell r="C145" t="str">
            <v>Thé sec (the noir)</v>
          </cell>
          <cell r="D145" t="str">
            <v>RB209-2</v>
          </cell>
          <cell r="E145" t="str">
            <v>Tea, dried</v>
          </cell>
        </row>
        <row r="146">
          <cell r="A146">
            <v>7</v>
          </cell>
          <cell r="B146" t="str">
            <v>RB209-3</v>
          </cell>
          <cell r="C146" t="str">
            <v>Sucre</v>
          </cell>
          <cell r="D146" t="str">
            <v>RB209-3</v>
          </cell>
          <cell r="E146" t="str">
            <v>Sugar</v>
          </cell>
        </row>
        <row r="147">
          <cell r="A147">
            <v>7</v>
          </cell>
          <cell r="B147" t="str">
            <v>RB209-4</v>
          </cell>
          <cell r="C147" t="str">
            <v>Sel de cuisine</v>
          </cell>
          <cell r="D147" t="str">
            <v>RB209-4</v>
          </cell>
          <cell r="E147" t="str">
            <v>Cooking salt</v>
          </cell>
        </row>
        <row r="148">
          <cell r="A148">
            <v>7</v>
          </cell>
          <cell r="B148" t="str">
            <v>RB209-9</v>
          </cell>
          <cell r="C148" t="str">
            <v>Autres produits des industries agroalimentaires</v>
          </cell>
          <cell r="D148" t="str">
            <v>RB209-9</v>
          </cell>
          <cell r="E148" t="str">
            <v>Other food products n.e.c.</v>
          </cell>
        </row>
        <row r="149">
          <cell r="A149">
            <v>7</v>
          </cell>
          <cell r="B149" t="str">
            <v>RB301-1</v>
          </cell>
          <cell r="C149" t="str">
            <v>Bieres de bananes</v>
          </cell>
          <cell r="D149" t="str">
            <v>RB301-1</v>
          </cell>
          <cell r="E149" t="str">
            <v>Banana beer</v>
          </cell>
        </row>
        <row r="150">
          <cell r="A150">
            <v>7</v>
          </cell>
          <cell r="B150" t="str">
            <v>RB301-2</v>
          </cell>
          <cell r="C150" t="str">
            <v>Bieres de sorgho traditionelles</v>
          </cell>
          <cell r="D150" t="str">
            <v>RB301-2</v>
          </cell>
          <cell r="E150" t="str">
            <v>Other traditional beer</v>
          </cell>
        </row>
        <row r="151">
          <cell r="A151">
            <v>7</v>
          </cell>
          <cell r="B151" t="str">
            <v>RB301-3</v>
          </cell>
          <cell r="C151" t="str">
            <v>Bieres modernes</v>
          </cell>
          <cell r="D151" t="str">
            <v>RB301-3</v>
          </cell>
          <cell r="E151" t="str">
            <v>Modern beer</v>
          </cell>
        </row>
        <row r="152">
          <cell r="A152">
            <v>7</v>
          </cell>
          <cell r="B152" t="str">
            <v>RB301-9</v>
          </cell>
          <cell r="C152" t="str">
            <v>Autres boissons alcoolisées</v>
          </cell>
          <cell r="D152" t="str">
            <v>RB301-9</v>
          </cell>
          <cell r="E152" t="str">
            <v>Other alcoholic drinks</v>
          </cell>
        </row>
        <row r="153">
          <cell r="A153">
            <v>7</v>
          </cell>
          <cell r="B153" t="str">
            <v>RB302-1</v>
          </cell>
          <cell r="C153" t="str">
            <v>Boissons non alcoolisées traditionelles</v>
          </cell>
          <cell r="D153" t="str">
            <v>RB302-1</v>
          </cell>
          <cell r="E153" t="str">
            <v>Traditional soft drinks</v>
          </cell>
        </row>
        <row r="154">
          <cell r="A154">
            <v>7</v>
          </cell>
          <cell r="B154" t="str">
            <v>RB302-2</v>
          </cell>
          <cell r="C154" t="str">
            <v>Boissons non alcoolisées modernes; eau minerale</v>
          </cell>
          <cell r="D154" t="str">
            <v>RB302-2</v>
          </cell>
          <cell r="E154" t="str">
            <v>Modern soft drinks, mineral water</v>
          </cell>
        </row>
        <row r="155">
          <cell r="A155">
            <v>7</v>
          </cell>
          <cell r="B155" t="str">
            <v>RB303-0</v>
          </cell>
          <cell r="C155" t="str">
            <v>Cigarettes</v>
          </cell>
          <cell r="D155" t="str">
            <v>RB303-0</v>
          </cell>
          <cell r="E155" t="str">
            <v>Tobacco products</v>
          </cell>
        </row>
        <row r="156">
          <cell r="A156">
            <v>7</v>
          </cell>
          <cell r="B156" t="str">
            <v>RB401-1</v>
          </cell>
          <cell r="C156" t="str">
            <v>Produits textiles et articles sauf habillements</v>
          </cell>
          <cell r="D156" t="str">
            <v>RB401-1</v>
          </cell>
          <cell r="E156" t="str">
            <v>Textile products except  clothing</v>
          </cell>
        </row>
        <row r="157">
          <cell r="A157">
            <v>7</v>
          </cell>
          <cell r="B157" t="str">
            <v>RB401-2</v>
          </cell>
          <cell r="C157" t="str">
            <v>Habillements neuves et d'occasion</v>
          </cell>
          <cell r="D157" t="str">
            <v>RB401-2</v>
          </cell>
          <cell r="E157" t="str">
            <v>Clothing, new &amp; second-hand</v>
          </cell>
        </row>
        <row r="158">
          <cell r="A158">
            <v>7</v>
          </cell>
          <cell r="B158" t="str">
            <v>RB401-3</v>
          </cell>
          <cell r="C158" t="str">
            <v>Chaussures; cuir et produits en cuir</v>
          </cell>
          <cell r="D158" t="str">
            <v>RB401-3</v>
          </cell>
          <cell r="E158" t="str">
            <v>Shoes; articles of leather</v>
          </cell>
        </row>
        <row r="159">
          <cell r="A159">
            <v>7</v>
          </cell>
          <cell r="B159" t="str">
            <v>RB402-1</v>
          </cell>
          <cell r="C159" t="str">
            <v>Articles en bois ou de vannerie</v>
          </cell>
          <cell r="D159" t="str">
            <v>RB402-1</v>
          </cell>
          <cell r="E159" t="str">
            <v>Wood and basket ware products</v>
          </cell>
        </row>
        <row r="160">
          <cell r="A160">
            <v>7</v>
          </cell>
          <cell r="B160" t="str">
            <v>RB402-2</v>
          </cell>
          <cell r="C160" t="str">
            <v>Papiers et cartons;articles en papiers et en carton</v>
          </cell>
          <cell r="D160" t="str">
            <v>RB402-2</v>
          </cell>
          <cell r="E160" t="str">
            <v>Paper, cardboard and articles thereof</v>
          </cell>
        </row>
        <row r="161">
          <cell r="A161">
            <v>7</v>
          </cell>
          <cell r="B161" t="str">
            <v>RB402-3</v>
          </cell>
          <cell r="C161" t="str">
            <v>Produits d'imprimerie;services de reproduction d'enregistrement</v>
          </cell>
          <cell r="D161" t="str">
            <v>RB402-3</v>
          </cell>
          <cell r="E161" t="str">
            <v>Printing and reproduction products</v>
          </cell>
        </row>
        <row r="162">
          <cell r="A162">
            <v>7</v>
          </cell>
          <cell r="B162" t="str">
            <v>RB402-4</v>
          </cell>
          <cell r="C162" t="str">
            <v>Produits de l'édition</v>
          </cell>
          <cell r="D162" t="str">
            <v>RB402-4</v>
          </cell>
          <cell r="E162" t="str">
            <v>Publishing products</v>
          </cell>
        </row>
        <row r="163">
          <cell r="A163">
            <v>7</v>
          </cell>
          <cell r="B163" t="str">
            <v>RB403-0</v>
          </cell>
          <cell r="C163" t="str">
            <v>Carburant</v>
          </cell>
          <cell r="D163" t="str">
            <v>RB403-0</v>
          </cell>
          <cell r="E163" t="str">
            <v>Petroleum products</v>
          </cell>
        </row>
        <row r="164">
          <cell r="A164">
            <v>7</v>
          </cell>
          <cell r="B164" t="str">
            <v>RB404-1</v>
          </cell>
          <cell r="C164" t="str">
            <v>Engrais et insecticide</v>
          </cell>
          <cell r="D164" t="str">
            <v>RB404-1</v>
          </cell>
          <cell r="E164" t="str">
            <v>Fertilisers and insecticides</v>
          </cell>
        </row>
        <row r="165">
          <cell r="A165">
            <v>7</v>
          </cell>
          <cell r="B165" t="str">
            <v>RB404-2</v>
          </cell>
          <cell r="C165" t="str">
            <v>Produits de pharmacie</v>
          </cell>
          <cell r="D165" t="str">
            <v>RB404-2</v>
          </cell>
          <cell r="E165" t="str">
            <v>Pharmaceutical products</v>
          </cell>
        </row>
        <row r="166">
          <cell r="A166">
            <v>7</v>
          </cell>
          <cell r="B166" t="str">
            <v>RB404-3</v>
          </cell>
          <cell r="C166" t="str">
            <v>Savons,cosmetiques , preparations de menage et de toilette</v>
          </cell>
          <cell r="D166" t="str">
            <v>RB404-3</v>
          </cell>
          <cell r="E166" t="str">
            <v>Soap, cosmetics and other cleaning products</v>
          </cell>
        </row>
        <row r="167">
          <cell r="A167">
            <v>7</v>
          </cell>
          <cell r="B167" t="str">
            <v>RB404-4</v>
          </cell>
          <cell r="C167" t="str">
            <v>Pneus</v>
          </cell>
          <cell r="D167" t="str">
            <v>RB404-4</v>
          </cell>
          <cell r="E167" t="str">
            <v>Tyres</v>
          </cell>
        </row>
        <row r="168">
          <cell r="A168">
            <v>7</v>
          </cell>
          <cell r="B168" t="str">
            <v>RB404-5</v>
          </cell>
          <cell r="C168" t="str">
            <v>Matériaux de construction en plastique</v>
          </cell>
          <cell r="D168" t="str">
            <v>RB404-5</v>
          </cell>
          <cell r="E168" t="str">
            <v>Plastic construction materials</v>
          </cell>
        </row>
        <row r="169">
          <cell r="A169">
            <v>7</v>
          </cell>
          <cell r="B169" t="str">
            <v>RB404-9</v>
          </cell>
          <cell r="C169" t="str">
            <v>Autres produits chimiques, produits en caoutchouc et plastique</v>
          </cell>
          <cell r="D169" t="str">
            <v>RB404-9</v>
          </cell>
          <cell r="E169" t="str">
            <v>Other chemical, rubber and plastic products</v>
          </cell>
        </row>
        <row r="170">
          <cell r="A170">
            <v>7</v>
          </cell>
          <cell r="B170" t="str">
            <v>RB405-1</v>
          </cell>
          <cell r="C170" t="str">
            <v>Verres, poteries et autres</v>
          </cell>
          <cell r="D170" t="str">
            <v>RB405-1</v>
          </cell>
          <cell r="E170" t="str">
            <v>Glass, ceramics, etc n.e.c.</v>
          </cell>
        </row>
        <row r="171">
          <cell r="A171">
            <v>7</v>
          </cell>
          <cell r="B171" t="str">
            <v>RB405-2</v>
          </cell>
          <cell r="C171" t="str">
            <v>Ciment</v>
          </cell>
          <cell r="D171" t="str">
            <v>RB405-2</v>
          </cell>
          <cell r="E171" t="str">
            <v>Cement</v>
          </cell>
        </row>
        <row r="172">
          <cell r="A172">
            <v>7</v>
          </cell>
          <cell r="B172" t="str">
            <v>RB405-3</v>
          </cell>
          <cell r="C172" t="str">
            <v>Brique</v>
          </cell>
          <cell r="D172" t="str">
            <v>RB405-3</v>
          </cell>
          <cell r="E172" t="str">
            <v>Bricks</v>
          </cell>
        </row>
        <row r="173">
          <cell r="A173">
            <v>7</v>
          </cell>
          <cell r="B173" t="str">
            <v>RB405-4</v>
          </cell>
          <cell r="C173" t="str">
            <v>Chaux, platre, articles en pierre, béton etc</v>
          </cell>
          <cell r="D173" t="str">
            <v>RB405-4</v>
          </cell>
          <cell r="E173" t="str">
            <v>Lime, plaster, articles of stone, concrete etc</v>
          </cell>
        </row>
        <row r="174">
          <cell r="A174">
            <v>7</v>
          </cell>
          <cell r="B174" t="str">
            <v>RB406-1</v>
          </cell>
          <cell r="C174" t="str">
            <v>Matériaux de construction en fer, acier</v>
          </cell>
          <cell r="D174" t="str">
            <v>RB406-1</v>
          </cell>
          <cell r="E174" t="str">
            <v>Construction goods of iron, steel</v>
          </cell>
        </row>
        <row r="175">
          <cell r="A175">
            <v>7</v>
          </cell>
          <cell r="B175" t="str">
            <v>RB406-2</v>
          </cell>
          <cell r="C175" t="str">
            <v>Produits de ménage en métal</v>
          </cell>
          <cell r="D175" t="str">
            <v>RB406-2</v>
          </cell>
          <cell r="E175" t="str">
            <v>Domestic metal products</v>
          </cell>
        </row>
        <row r="176">
          <cell r="A176">
            <v>7</v>
          </cell>
          <cell r="B176" t="str">
            <v>RB406-9</v>
          </cell>
          <cell r="C176" t="str">
            <v>Autres produits des métaux</v>
          </cell>
          <cell r="D176" t="str">
            <v>RB406-9</v>
          </cell>
          <cell r="E176" t="str">
            <v>Other metal products</v>
          </cell>
        </row>
        <row r="177">
          <cell r="A177">
            <v>7</v>
          </cell>
          <cell r="B177" t="str">
            <v>RB407-1</v>
          </cell>
          <cell r="C177" t="str">
            <v>Matériels electro-menage et autre pour menage</v>
          </cell>
          <cell r="D177" t="str">
            <v>RB407-1</v>
          </cell>
          <cell r="E177" t="str">
            <v>Household electrical appliances</v>
          </cell>
        </row>
        <row r="178">
          <cell r="A178">
            <v>7</v>
          </cell>
          <cell r="B178" t="str">
            <v>RB407-2</v>
          </cell>
          <cell r="C178" t="str">
            <v>Appariels de téléphone</v>
          </cell>
          <cell r="D178" t="str">
            <v>RB407-2</v>
          </cell>
          <cell r="E178" t="str">
            <v>Telephonic apparatus</v>
          </cell>
        </row>
        <row r="179">
          <cell r="A179">
            <v>7</v>
          </cell>
          <cell r="B179" t="str">
            <v>RB407-3</v>
          </cell>
          <cell r="C179" t="str">
            <v>Appariels de radio, TV, musique, sport etc</v>
          </cell>
          <cell r="D179" t="str">
            <v>RB407-3</v>
          </cell>
          <cell r="E179" t="str">
            <v>Audio-visual and recreational equipment</v>
          </cell>
        </row>
        <row r="180">
          <cell r="A180">
            <v>7</v>
          </cell>
          <cell r="B180" t="str">
            <v>RB407-4</v>
          </cell>
          <cell r="C180" t="str">
            <v>Matériels informatiques</v>
          </cell>
          <cell r="D180" t="str">
            <v>RB407-4</v>
          </cell>
          <cell r="E180" t="str">
            <v>Computing equipment</v>
          </cell>
        </row>
        <row r="181">
          <cell r="A181">
            <v>7</v>
          </cell>
          <cell r="B181" t="str">
            <v>RB407-5</v>
          </cell>
          <cell r="C181" t="str">
            <v>Cellules électriques</v>
          </cell>
          <cell r="D181" t="str">
            <v>RB407-5</v>
          </cell>
          <cell r="E181" t="str">
            <v>Batteries</v>
          </cell>
        </row>
        <row r="182">
          <cell r="A182">
            <v>7</v>
          </cell>
          <cell r="B182" t="str">
            <v>RB407-6</v>
          </cell>
          <cell r="C182" t="str">
            <v>Pieces des machines</v>
          </cell>
          <cell r="D182" t="str">
            <v>RB407-6</v>
          </cell>
          <cell r="E182" t="str">
            <v>Parts of machinery and equipment n.e.c.</v>
          </cell>
        </row>
        <row r="183">
          <cell r="A183">
            <v>7</v>
          </cell>
          <cell r="B183" t="str">
            <v>RB407-7</v>
          </cell>
          <cell r="C183" t="str">
            <v>Autres machines et matériels électriques, sauf transport</v>
          </cell>
          <cell r="D183" t="str">
            <v>RB407-7</v>
          </cell>
          <cell r="E183" t="str">
            <v>Other machinery and equipment n.e.c. </v>
          </cell>
        </row>
        <row r="184">
          <cell r="A184">
            <v>7</v>
          </cell>
          <cell r="B184" t="str">
            <v>RB407-8</v>
          </cell>
          <cell r="C184" t="str">
            <v>Matériels de transport</v>
          </cell>
          <cell r="D184" t="str">
            <v>RB407-8</v>
          </cell>
          <cell r="E184" t="str">
            <v>Transport equipment</v>
          </cell>
        </row>
        <row r="185">
          <cell r="A185">
            <v>7</v>
          </cell>
          <cell r="B185" t="str">
            <v>RB407-9</v>
          </cell>
          <cell r="C185" t="str">
            <v>Pieces des matériels de transport</v>
          </cell>
          <cell r="D185" t="str">
            <v>RB407-9</v>
          </cell>
          <cell r="E185" t="str">
            <v>Parts of transport equipment</v>
          </cell>
        </row>
        <row r="186">
          <cell r="A186">
            <v>7</v>
          </cell>
          <cell r="B186" t="str">
            <v>RB409-1</v>
          </cell>
          <cell r="C186" t="str">
            <v>Meubles</v>
          </cell>
          <cell r="D186" t="str">
            <v>RB409-1</v>
          </cell>
          <cell r="E186" t="str">
            <v>Furniture</v>
          </cell>
        </row>
        <row r="187">
          <cell r="A187">
            <v>7</v>
          </cell>
          <cell r="B187" t="str">
            <v>RB409-2</v>
          </cell>
          <cell r="C187" t="str">
            <v>Fournitures  de bureau</v>
          </cell>
          <cell r="D187" t="str">
            <v>RB409-2</v>
          </cell>
          <cell r="E187" t="str">
            <v>Office supplies</v>
          </cell>
        </row>
        <row r="188">
          <cell r="A188">
            <v>7</v>
          </cell>
          <cell r="B188" t="str">
            <v>RB409-9</v>
          </cell>
          <cell r="C188" t="str">
            <v>Autres produits des activités manufacturières et récupération</v>
          </cell>
          <cell r="D188" t="str">
            <v>RB409-9</v>
          </cell>
          <cell r="E188" t="str">
            <v>Other manufactured &amp; recycled products </v>
          </cell>
        </row>
        <row r="189">
          <cell r="A189">
            <v>7</v>
          </cell>
          <cell r="B189" t="str">
            <v>RB501-0</v>
          </cell>
          <cell r="C189" t="str">
            <v>Electricité</v>
          </cell>
          <cell r="D189" t="str">
            <v>RB501-0</v>
          </cell>
          <cell r="E189" t="str">
            <v>Electricity</v>
          </cell>
        </row>
        <row r="190">
          <cell r="A190">
            <v>7</v>
          </cell>
          <cell r="B190" t="str">
            <v>RB502-0</v>
          </cell>
          <cell r="C190" t="str">
            <v>Eau distribuée</v>
          </cell>
          <cell r="D190" t="str">
            <v>RB502-0</v>
          </cell>
          <cell r="E190" t="str">
            <v>Water</v>
          </cell>
        </row>
        <row r="191">
          <cell r="A191">
            <v>7</v>
          </cell>
          <cell r="B191" t="str">
            <v>RB600-1</v>
          </cell>
          <cell r="C191" t="str">
            <v>Travaux des routes</v>
          </cell>
          <cell r="D191" t="str">
            <v>RB600-1</v>
          </cell>
          <cell r="E191" t="str">
            <v>Road construction</v>
          </cell>
        </row>
        <row r="192">
          <cell r="A192">
            <v>7</v>
          </cell>
          <cell r="B192" t="str">
            <v>RB600-2</v>
          </cell>
          <cell r="C192" t="str">
            <v>Autres travaux de génie civil</v>
          </cell>
          <cell r="D192" t="str">
            <v>RB600-2</v>
          </cell>
          <cell r="E192" t="str">
            <v>Other civil works</v>
          </cell>
        </row>
        <row r="193">
          <cell r="A193">
            <v>7</v>
          </cell>
          <cell r="B193" t="str">
            <v>RB600-3</v>
          </cell>
          <cell r="C193" t="str">
            <v>Constructions de bâtiments modernes</v>
          </cell>
          <cell r="D193" t="str">
            <v>RB600-3</v>
          </cell>
          <cell r="E193" t="str">
            <v>Modern buildings</v>
          </cell>
        </row>
        <row r="194">
          <cell r="A194">
            <v>7</v>
          </cell>
          <cell r="B194" t="str">
            <v>RB600-4</v>
          </cell>
          <cell r="C194" t="str">
            <v>Habitations traditionelles</v>
          </cell>
          <cell r="D194" t="str">
            <v>RB600-4</v>
          </cell>
          <cell r="E194" t="str">
            <v>Traditional dwellings</v>
          </cell>
        </row>
        <row r="195">
          <cell r="A195">
            <v>7</v>
          </cell>
          <cell r="B195" t="str">
            <v>RB600-5</v>
          </cell>
          <cell r="C195" t="str">
            <v>Travaux d'entretien</v>
          </cell>
          <cell r="D195" t="str">
            <v>RB600-5</v>
          </cell>
          <cell r="E195" t="str">
            <v>Maintenance work</v>
          </cell>
        </row>
        <row r="196">
          <cell r="A196">
            <v>7</v>
          </cell>
          <cell r="B196" t="str">
            <v>RC101-0</v>
          </cell>
          <cell r="C196" t="str">
            <v>Commerce </v>
          </cell>
          <cell r="D196" t="str">
            <v>RC101-0</v>
          </cell>
          <cell r="E196" t="str">
            <v>Wholesale &amp; retail trade</v>
          </cell>
        </row>
        <row r="197">
          <cell r="A197">
            <v>7</v>
          </cell>
          <cell r="B197" t="str">
            <v>RC102-0</v>
          </cell>
          <cell r="C197" t="str">
            <v>Services de réparation</v>
          </cell>
          <cell r="D197" t="str">
            <v>RC102-0</v>
          </cell>
          <cell r="E197" t="str">
            <v>Repairs</v>
          </cell>
        </row>
        <row r="198">
          <cell r="A198">
            <v>7</v>
          </cell>
          <cell r="B198" t="str">
            <v>RC200-1</v>
          </cell>
          <cell r="C198" t="str">
            <v>Service d'hotellerie</v>
          </cell>
          <cell r="D198" t="str">
            <v>RC200-1</v>
          </cell>
          <cell r="E198" t="str">
            <v>Accommodation</v>
          </cell>
        </row>
        <row r="199">
          <cell r="A199">
            <v>7</v>
          </cell>
          <cell r="B199" t="str">
            <v>RC200-2</v>
          </cell>
          <cell r="C199" t="str">
            <v>Service de restauration</v>
          </cell>
          <cell r="D199" t="str">
            <v>RC200-2</v>
          </cell>
          <cell r="E199" t="str">
            <v>Food and drinks</v>
          </cell>
        </row>
        <row r="200">
          <cell r="A200">
            <v>7</v>
          </cell>
          <cell r="B200" t="str">
            <v>RC301-1</v>
          </cell>
          <cell r="C200" t="str">
            <v>Transport de marchandise</v>
          </cell>
          <cell r="D200" t="str">
            <v>RC301-1</v>
          </cell>
          <cell r="E200" t="str">
            <v>Freight</v>
          </cell>
        </row>
        <row r="201">
          <cell r="A201">
            <v>7</v>
          </cell>
          <cell r="B201" t="str">
            <v>RC301-2</v>
          </cell>
          <cell r="C201" t="str">
            <v>Transports de personnel</v>
          </cell>
          <cell r="D201" t="str">
            <v>RC301-2</v>
          </cell>
          <cell r="E201" t="str">
            <v>Passenger transport</v>
          </cell>
        </row>
        <row r="202">
          <cell r="A202">
            <v>7</v>
          </cell>
          <cell r="B202" t="str">
            <v>RC302-0</v>
          </cell>
          <cell r="C202" t="str">
            <v>Services des transports aériens</v>
          </cell>
          <cell r="D202" t="str">
            <v>RC302-0</v>
          </cell>
          <cell r="E202" t="str">
            <v>Air transport</v>
          </cell>
        </row>
        <row r="203">
          <cell r="A203">
            <v>7</v>
          </cell>
          <cell r="B203" t="str">
            <v>RC303-1</v>
          </cell>
          <cell r="C203" t="str">
            <v>Entreposage; agences de fret</v>
          </cell>
          <cell r="D203" t="str">
            <v>RC303-1</v>
          </cell>
          <cell r="E203" t="str">
            <v>Storage; clearing agents</v>
          </cell>
        </row>
        <row r="204">
          <cell r="A204">
            <v>7</v>
          </cell>
          <cell r="B204" t="str">
            <v>RC303-2</v>
          </cell>
          <cell r="C204" t="str">
            <v>Agences de voyages</v>
          </cell>
          <cell r="D204" t="str">
            <v>RC303-2</v>
          </cell>
          <cell r="E204" t="str">
            <v>Travel agents and tour operators</v>
          </cell>
        </row>
        <row r="205">
          <cell r="A205">
            <v>7</v>
          </cell>
          <cell r="B205" t="str">
            <v>RC304-0</v>
          </cell>
          <cell r="C205" t="str">
            <v>Services des postes</v>
          </cell>
          <cell r="D205" t="str">
            <v>RC304-0</v>
          </cell>
          <cell r="E205" t="str">
            <v>Postal services</v>
          </cell>
        </row>
        <row r="206">
          <cell r="A206">
            <v>7</v>
          </cell>
          <cell r="B206" t="str">
            <v>RC305-0</v>
          </cell>
          <cell r="C206" t="str">
            <v>Services de télécommunications</v>
          </cell>
          <cell r="D206" t="str">
            <v>RC305-0</v>
          </cell>
          <cell r="E206" t="str">
            <v>Telecommunication</v>
          </cell>
        </row>
        <row r="207">
          <cell r="A207">
            <v>7</v>
          </cell>
          <cell r="B207" t="str">
            <v>RC401-0</v>
          </cell>
          <cell r="C207" t="str">
            <v>Services d'intermédiation monétaire</v>
          </cell>
          <cell r="D207" t="str">
            <v>RC401-0</v>
          </cell>
          <cell r="E207" t="str">
            <v>Central Bank</v>
          </cell>
        </row>
        <row r="208">
          <cell r="A208">
            <v>7</v>
          </cell>
          <cell r="B208" t="str">
            <v>RC402-0</v>
          </cell>
          <cell r="C208" t="str">
            <v>Services d'intermédiation financières et auxiliaires financiers</v>
          </cell>
          <cell r="D208" t="str">
            <v>RC402-0</v>
          </cell>
          <cell r="E208" t="str">
            <v>Banking and related services</v>
          </cell>
        </row>
        <row r="209">
          <cell r="A209">
            <v>7</v>
          </cell>
          <cell r="B209" t="str">
            <v>RC403-0</v>
          </cell>
          <cell r="C209" t="str">
            <v>Services d'assurances et auxiliaires d'assurance</v>
          </cell>
          <cell r="D209" t="str">
            <v>RC403-0</v>
          </cell>
          <cell r="E209" t="str">
            <v>Insurance and related services</v>
          </cell>
        </row>
        <row r="210">
          <cell r="A210">
            <v>7</v>
          </cell>
          <cell r="B210" t="str">
            <v>RC501-1</v>
          </cell>
          <cell r="C210" t="str">
            <v>Habitations modernes</v>
          </cell>
          <cell r="D210" t="str">
            <v>RC501-1</v>
          </cell>
          <cell r="E210" t="str">
            <v>Rents of modern dwellings</v>
          </cell>
        </row>
        <row r="211">
          <cell r="A211">
            <v>7</v>
          </cell>
          <cell r="B211" t="str">
            <v>RC501-2</v>
          </cell>
          <cell r="C211" t="str">
            <v>Habitations traditionelles</v>
          </cell>
          <cell r="D211" t="str">
            <v>RC501-2</v>
          </cell>
          <cell r="E211" t="str">
            <v>Rents of traditional dwellings</v>
          </cell>
        </row>
        <row r="212">
          <cell r="A212">
            <v>7</v>
          </cell>
          <cell r="B212" t="str">
            <v>RC502-0</v>
          </cell>
          <cell r="C212" t="str">
            <v>Services informatiques et annexes</v>
          </cell>
          <cell r="D212" t="str">
            <v>RC502-0</v>
          </cell>
          <cell r="E212" t="str">
            <v>Information technology services</v>
          </cell>
        </row>
        <row r="213">
          <cell r="A213">
            <v>7</v>
          </cell>
          <cell r="B213" t="str">
            <v>RC509-0</v>
          </cell>
          <cell r="C213" t="str">
            <v>Autres services marchands</v>
          </cell>
          <cell r="D213" t="str">
            <v>RC509-0</v>
          </cell>
          <cell r="E213" t="str">
            <v>Other business services</v>
          </cell>
        </row>
        <row r="214">
          <cell r="A214">
            <v>7</v>
          </cell>
          <cell r="B214" t="str">
            <v>RC600-1</v>
          </cell>
          <cell r="C214" t="str">
            <v>Services collectifs d'administration publique (hors securité sociale)</v>
          </cell>
          <cell r="D214" t="str">
            <v>RC600-1</v>
          </cell>
          <cell r="E214" t="str">
            <v>Public administration (except social security)</v>
          </cell>
        </row>
        <row r="215">
          <cell r="A215">
            <v>7</v>
          </cell>
          <cell r="B215" t="str">
            <v>RC600-2</v>
          </cell>
          <cell r="C215" t="str">
            <v>Services de securité sociale </v>
          </cell>
          <cell r="D215" t="str">
            <v>RC600-2</v>
          </cell>
          <cell r="E215" t="str">
            <v>Social security</v>
          </cell>
        </row>
        <row r="216">
          <cell r="A216">
            <v>7</v>
          </cell>
          <cell r="B216" t="str">
            <v>RC700-1</v>
          </cell>
          <cell r="C216" t="str">
            <v>Primaire</v>
          </cell>
          <cell r="D216" t="str">
            <v>RC700-1</v>
          </cell>
          <cell r="E216" t="str">
            <v>Primary</v>
          </cell>
        </row>
        <row r="217">
          <cell r="A217">
            <v>7</v>
          </cell>
          <cell r="B217" t="str">
            <v>RC700-2</v>
          </cell>
          <cell r="C217" t="str">
            <v>Secondaire</v>
          </cell>
          <cell r="D217" t="str">
            <v>RC700-2</v>
          </cell>
          <cell r="E217" t="str">
            <v>Secondary</v>
          </cell>
        </row>
        <row r="218">
          <cell r="A218">
            <v>7</v>
          </cell>
          <cell r="B218" t="str">
            <v>RC700-3</v>
          </cell>
          <cell r="C218" t="str">
            <v>Autres niveaux</v>
          </cell>
          <cell r="D218" t="str">
            <v>RC700-3</v>
          </cell>
          <cell r="E218" t="str">
            <v>Other levels</v>
          </cell>
        </row>
        <row r="219">
          <cell r="A219">
            <v>7</v>
          </cell>
          <cell r="B219" t="str">
            <v>RC801-0</v>
          </cell>
          <cell r="C219" t="str">
            <v>Services de santé humaine </v>
          </cell>
          <cell r="D219" t="str">
            <v>RC801-0</v>
          </cell>
          <cell r="E219" t="str">
            <v>Human health services</v>
          </cell>
        </row>
        <row r="220">
          <cell r="A220">
            <v>7</v>
          </cell>
          <cell r="B220" t="str">
            <v>RC802-0</v>
          </cell>
          <cell r="C220" t="str">
            <v>Services vétérinaires</v>
          </cell>
          <cell r="D220" t="str">
            <v>RC802-0</v>
          </cell>
          <cell r="E220" t="str">
            <v>Veterinary services</v>
          </cell>
        </row>
        <row r="221">
          <cell r="A221">
            <v>7</v>
          </cell>
          <cell r="B221" t="str">
            <v>RC901-1</v>
          </cell>
          <cell r="C221" t="str">
            <v>Sites touristiques</v>
          </cell>
          <cell r="D221" t="str">
            <v>RC901-1</v>
          </cell>
          <cell r="E221" t="str">
            <v>Tourist sites</v>
          </cell>
        </row>
        <row r="222">
          <cell r="A222">
            <v>7</v>
          </cell>
          <cell r="B222" t="str">
            <v>RC901-2</v>
          </cell>
          <cell r="C222" t="str">
            <v>Services de coiffures et soins de beauté</v>
          </cell>
          <cell r="D222" t="str">
            <v>RC901-2</v>
          </cell>
          <cell r="E222" t="str">
            <v>Hairdressing &amp; beauty treatment</v>
          </cell>
        </row>
        <row r="223">
          <cell r="A223">
            <v>7</v>
          </cell>
          <cell r="B223" t="str">
            <v>RC901-9</v>
          </cell>
          <cell r="C223" t="str">
            <v>Autres services personnels</v>
          </cell>
          <cell r="D223" t="str">
            <v>RC901-9</v>
          </cell>
          <cell r="E223" t="str">
            <v>Other personal and community services</v>
          </cell>
        </row>
        <row r="224">
          <cell r="A224">
            <v>7</v>
          </cell>
          <cell r="B224" t="str">
            <v>RC902-0</v>
          </cell>
          <cell r="C224" t="str">
            <v>Services de personnel domestique</v>
          </cell>
          <cell r="D224" t="str">
            <v>RC902-0</v>
          </cell>
          <cell r="E224" t="str">
            <v>Domestic services</v>
          </cell>
        </row>
        <row r="225">
          <cell r="A225">
            <v>7</v>
          </cell>
          <cell r="B225" t="str">
            <v>RD001-1</v>
          </cell>
          <cell r="C225" t="str">
            <v>Depenses de résidents a l'étrangé</v>
          </cell>
          <cell r="D225" t="str">
            <v>RD001-1</v>
          </cell>
          <cell r="E225" t="str">
            <v>Spending by residents abroad</v>
          </cell>
        </row>
        <row r="226">
          <cell r="A226">
            <v>7</v>
          </cell>
          <cell r="B226" t="str">
            <v>RD001-2</v>
          </cell>
          <cell r="C226" t="str">
            <v>Depenses de non-résidents au pays</v>
          </cell>
          <cell r="D226" t="str">
            <v>RD001-2</v>
          </cell>
          <cell r="E226" t="str">
            <v>Spending by non-residents in Rwanda</v>
          </cell>
        </row>
        <row r="227">
          <cell r="A227">
            <v>7</v>
          </cell>
          <cell r="B227" t="str">
            <v>RD002-0</v>
          </cell>
          <cell r="C227" t="str">
            <v>Sifim</v>
          </cell>
          <cell r="D227" t="str">
            <v>RD002-0</v>
          </cell>
          <cell r="E227" t="str">
            <v>FISIM</v>
          </cell>
        </row>
        <row r="228">
          <cell r="A228">
            <v>7</v>
          </cell>
          <cell r="B228" t="str">
            <v>RD003-0</v>
          </cell>
          <cell r="C228" t="str">
            <v>Produits en attentes</v>
          </cell>
          <cell r="D228" t="str">
            <v>RD003-0</v>
          </cell>
          <cell r="E228" t="str">
            <v>Unallocated products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1"/>
  <sheetViews>
    <sheetView showZeros="0" tabSelected="1" view="pageBreakPreview" zoomScaleSheetLayoutView="100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9" sqref="A9"/>
      <selection pane="bottomRight" activeCell="B51" sqref="B51"/>
    </sheetView>
  </sheetViews>
  <sheetFormatPr defaultColWidth="9.140625" defaultRowHeight="15"/>
  <cols>
    <col min="1" max="1" width="1.421875" style="96" customWidth="1"/>
    <col min="2" max="2" width="51.7109375" style="96" bestFit="1" customWidth="1"/>
    <col min="3" max="3" width="5.57421875" style="97" bestFit="1" customWidth="1"/>
    <col min="4" max="17" width="8.421875" style="96" bestFit="1" customWidth="1"/>
    <col min="18" max="16384" width="9.140625" style="96" customWidth="1"/>
  </cols>
  <sheetData>
    <row r="1" ht="15.75">
      <c r="B1" s="111" t="s">
        <v>129</v>
      </c>
    </row>
    <row r="2" spans="1:3" s="3" customFormat="1" ht="17.25" customHeight="1">
      <c r="A2" s="98"/>
      <c r="B2" s="1" t="s">
        <v>0</v>
      </c>
      <c r="C2" s="2"/>
    </row>
    <row r="3" spans="1:3" s="3" customFormat="1" ht="17.25" customHeight="1">
      <c r="A3" s="98"/>
      <c r="B3" s="112" t="s">
        <v>1</v>
      </c>
      <c r="C3" s="10"/>
    </row>
    <row r="4" spans="1:3" s="3" customFormat="1" ht="17.25" customHeight="1" thickBot="1">
      <c r="A4" s="98"/>
      <c r="B4" s="113" t="s">
        <v>2</v>
      </c>
      <c r="C4" s="10"/>
    </row>
    <row r="5" spans="1:17" s="7" customFormat="1" ht="15.75" customHeight="1" thickBot="1" thickTop="1">
      <c r="A5" s="98"/>
      <c r="B5" s="99" t="s">
        <v>3</v>
      </c>
      <c r="C5" s="99" t="s">
        <v>4</v>
      </c>
      <c r="D5" s="100" t="s">
        <v>149</v>
      </c>
      <c r="E5" s="100" t="s">
        <v>136</v>
      </c>
      <c r="F5" s="100" t="s">
        <v>137</v>
      </c>
      <c r="G5" s="100" t="s">
        <v>138</v>
      </c>
      <c r="H5" s="100" t="s">
        <v>139</v>
      </c>
      <c r="I5" s="100" t="s">
        <v>140</v>
      </c>
      <c r="J5" s="100" t="s">
        <v>141</v>
      </c>
      <c r="K5" s="100" t="s">
        <v>142</v>
      </c>
      <c r="L5" s="100" t="s">
        <v>143</v>
      </c>
      <c r="M5" s="100" t="s">
        <v>144</v>
      </c>
      <c r="N5" s="100" t="s">
        <v>145</v>
      </c>
      <c r="O5" s="100" t="s">
        <v>146</v>
      </c>
      <c r="P5" s="100" t="s">
        <v>147</v>
      </c>
      <c r="Q5" s="100" t="s">
        <v>148</v>
      </c>
    </row>
    <row r="6" spans="1:17" s="7" customFormat="1" ht="7.5" customHeight="1" thickTop="1">
      <c r="A6" s="98"/>
      <c r="B6" s="101"/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2"/>
    </row>
    <row r="7" spans="1:17" ht="15" customHeight="1">
      <c r="A7" s="98"/>
      <c r="B7" s="9" t="s">
        <v>71</v>
      </c>
      <c r="C7" s="10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</row>
    <row r="8" spans="1:17" ht="13.5" customHeight="1">
      <c r="A8" s="98"/>
      <c r="B8" s="13" t="s">
        <v>5</v>
      </c>
      <c r="C8" s="14"/>
      <c r="D8" s="15">
        <v>2032</v>
      </c>
      <c r="E8" s="15">
        <v>2467</v>
      </c>
      <c r="F8" s="15">
        <v>3098</v>
      </c>
      <c r="G8" s="15">
        <v>3375</v>
      </c>
      <c r="H8" s="15">
        <v>3823</v>
      </c>
      <c r="I8" s="15">
        <v>4428</v>
      </c>
      <c r="J8" s="15">
        <v>4911</v>
      </c>
      <c r="K8" s="15">
        <v>5340</v>
      </c>
      <c r="L8" s="15">
        <v>5839</v>
      </c>
      <c r="M8" s="15">
        <v>6559</v>
      </c>
      <c r="N8" s="15">
        <v>7237</v>
      </c>
      <c r="O8" s="15">
        <v>8014</v>
      </c>
      <c r="P8" s="15">
        <v>8713</v>
      </c>
      <c r="Q8" s="15">
        <v>9399</v>
      </c>
    </row>
    <row r="9" spans="1:17" s="7" customFormat="1" ht="7.5" customHeight="1">
      <c r="A9" s="98"/>
      <c r="B9" s="101"/>
      <c r="C9" s="102"/>
      <c r="D9" s="104"/>
      <c r="E9" s="104"/>
      <c r="F9" s="104"/>
      <c r="G9" s="104"/>
      <c r="H9" s="104"/>
      <c r="I9" s="104"/>
      <c r="J9" s="104"/>
      <c r="K9" s="104"/>
      <c r="L9" s="104"/>
      <c r="M9" s="104"/>
      <c r="N9" s="104"/>
      <c r="O9" s="104"/>
      <c r="P9" s="104"/>
      <c r="Q9" s="104"/>
    </row>
    <row r="10" spans="1:17" ht="13.5" customHeight="1">
      <c r="A10" s="98"/>
      <c r="B10" s="13" t="s">
        <v>72</v>
      </c>
      <c r="C10" s="14" t="s">
        <v>6</v>
      </c>
      <c r="D10" s="15">
        <v>578</v>
      </c>
      <c r="E10" s="15">
        <v>626</v>
      </c>
      <c r="F10" s="15">
        <v>768</v>
      </c>
      <c r="G10" s="15">
        <v>848</v>
      </c>
      <c r="H10" s="15">
        <v>909</v>
      </c>
      <c r="I10" s="15">
        <v>1073</v>
      </c>
      <c r="J10" s="15">
        <v>1240</v>
      </c>
      <c r="K10" s="15">
        <v>1323</v>
      </c>
      <c r="L10" s="15">
        <v>1417</v>
      </c>
      <c r="M10" s="15">
        <v>1592</v>
      </c>
      <c r="N10" s="15">
        <v>1902</v>
      </c>
      <c r="O10" s="15">
        <v>2062</v>
      </c>
      <c r="P10" s="15">
        <v>2056</v>
      </c>
      <c r="Q10" s="15">
        <v>2366</v>
      </c>
    </row>
    <row r="11" spans="1:17" ht="12.75" customHeight="1">
      <c r="A11" s="18"/>
      <c r="B11" s="18" t="s">
        <v>73</v>
      </c>
      <c r="C11" s="19" t="s">
        <v>7</v>
      </c>
      <c r="D11" s="20">
        <v>308</v>
      </c>
      <c r="E11" s="20">
        <v>322</v>
      </c>
      <c r="F11" s="20">
        <v>393</v>
      </c>
      <c r="G11" s="20">
        <v>458</v>
      </c>
      <c r="H11" s="20">
        <v>491</v>
      </c>
      <c r="I11" s="20">
        <v>596</v>
      </c>
      <c r="J11" s="20">
        <v>708</v>
      </c>
      <c r="K11" s="20">
        <v>785</v>
      </c>
      <c r="L11" s="20">
        <v>830</v>
      </c>
      <c r="M11" s="20">
        <v>963</v>
      </c>
      <c r="N11" s="20">
        <v>1233</v>
      </c>
      <c r="O11" s="20">
        <v>1243</v>
      </c>
      <c r="P11" s="20">
        <v>1135</v>
      </c>
      <c r="Q11" s="20">
        <v>1369</v>
      </c>
    </row>
    <row r="12" spans="1:17" ht="12.75" customHeight="1">
      <c r="A12" s="18"/>
      <c r="B12" s="18" t="s">
        <v>74</v>
      </c>
      <c r="C12" s="19" t="s">
        <v>8</v>
      </c>
      <c r="D12" s="20">
        <v>48</v>
      </c>
      <c r="E12" s="20">
        <v>49</v>
      </c>
      <c r="F12" s="20">
        <v>53</v>
      </c>
      <c r="G12" s="20">
        <v>57</v>
      </c>
      <c r="H12" s="20">
        <v>56</v>
      </c>
      <c r="I12" s="20">
        <v>67</v>
      </c>
      <c r="J12" s="20">
        <v>90</v>
      </c>
      <c r="K12" s="20">
        <v>73</v>
      </c>
      <c r="L12" s="20">
        <v>93</v>
      </c>
      <c r="M12" s="20">
        <v>97</v>
      </c>
      <c r="N12" s="20">
        <v>114</v>
      </c>
      <c r="O12" s="20">
        <v>142</v>
      </c>
      <c r="P12" s="20">
        <v>128</v>
      </c>
      <c r="Q12" s="20">
        <v>118</v>
      </c>
    </row>
    <row r="13" spans="1:17" ht="12.75" customHeight="1">
      <c r="A13" s="18"/>
      <c r="B13" s="18" t="s">
        <v>75</v>
      </c>
      <c r="C13" s="19" t="s">
        <v>9</v>
      </c>
      <c r="D13" s="20">
        <v>51</v>
      </c>
      <c r="E13" s="20">
        <v>58</v>
      </c>
      <c r="F13" s="20">
        <v>77</v>
      </c>
      <c r="G13" s="20">
        <v>81</v>
      </c>
      <c r="H13" s="20">
        <v>88</v>
      </c>
      <c r="I13" s="20">
        <v>100</v>
      </c>
      <c r="J13" s="20">
        <v>112</v>
      </c>
      <c r="K13" s="20">
        <v>123</v>
      </c>
      <c r="L13" s="20">
        <v>136</v>
      </c>
      <c r="M13" s="20">
        <v>155</v>
      </c>
      <c r="N13" s="20">
        <v>176</v>
      </c>
      <c r="O13" s="20">
        <v>197</v>
      </c>
      <c r="P13" s="20">
        <v>229</v>
      </c>
      <c r="Q13" s="20">
        <v>283</v>
      </c>
    </row>
    <row r="14" spans="1:17" ht="12.75" customHeight="1">
      <c r="A14" s="18"/>
      <c r="B14" s="18" t="s">
        <v>76</v>
      </c>
      <c r="C14" s="19" t="s">
        <v>10</v>
      </c>
      <c r="D14" s="20">
        <v>164</v>
      </c>
      <c r="E14" s="20">
        <v>190</v>
      </c>
      <c r="F14" s="20">
        <v>234</v>
      </c>
      <c r="G14" s="20">
        <v>240</v>
      </c>
      <c r="H14" s="20">
        <v>260</v>
      </c>
      <c r="I14" s="20">
        <v>291</v>
      </c>
      <c r="J14" s="20">
        <v>311</v>
      </c>
      <c r="K14" s="20">
        <v>320</v>
      </c>
      <c r="L14" s="20">
        <v>335</v>
      </c>
      <c r="M14" s="20">
        <v>351</v>
      </c>
      <c r="N14" s="20">
        <v>353</v>
      </c>
      <c r="O14" s="20">
        <v>447</v>
      </c>
      <c r="P14" s="20">
        <v>532</v>
      </c>
      <c r="Q14" s="20">
        <v>566</v>
      </c>
    </row>
    <row r="15" spans="1:17" ht="12.75" customHeight="1">
      <c r="A15" s="18"/>
      <c r="B15" s="18" t="s">
        <v>77</v>
      </c>
      <c r="C15" s="19" t="s">
        <v>11</v>
      </c>
      <c r="D15" s="20">
        <v>7</v>
      </c>
      <c r="E15" s="20">
        <v>8</v>
      </c>
      <c r="F15" s="20">
        <v>11</v>
      </c>
      <c r="G15" s="20">
        <v>12</v>
      </c>
      <c r="H15" s="20">
        <v>14</v>
      </c>
      <c r="I15" s="20">
        <v>17</v>
      </c>
      <c r="J15" s="20">
        <v>18</v>
      </c>
      <c r="K15" s="20">
        <v>22</v>
      </c>
      <c r="L15" s="20">
        <v>23</v>
      </c>
      <c r="M15" s="20">
        <v>25</v>
      </c>
      <c r="N15" s="20">
        <v>26</v>
      </c>
      <c r="O15" s="20">
        <v>32</v>
      </c>
      <c r="P15" s="20">
        <v>32</v>
      </c>
      <c r="Q15" s="20">
        <v>31</v>
      </c>
    </row>
    <row r="16" spans="1:17" ht="13.5" customHeight="1">
      <c r="A16" s="98"/>
      <c r="B16" s="13" t="s">
        <v>78</v>
      </c>
      <c r="C16" s="14" t="s">
        <v>13</v>
      </c>
      <c r="D16" s="15">
        <v>333</v>
      </c>
      <c r="E16" s="15">
        <v>410</v>
      </c>
      <c r="F16" s="15">
        <v>494</v>
      </c>
      <c r="G16" s="15">
        <v>535</v>
      </c>
      <c r="H16" s="15">
        <v>659</v>
      </c>
      <c r="I16" s="15">
        <v>798</v>
      </c>
      <c r="J16" s="15">
        <v>905</v>
      </c>
      <c r="K16" s="15">
        <v>926</v>
      </c>
      <c r="L16" s="15">
        <v>1026</v>
      </c>
      <c r="M16" s="15">
        <v>1143</v>
      </c>
      <c r="N16" s="15">
        <v>1221</v>
      </c>
      <c r="O16" s="15">
        <v>1373</v>
      </c>
      <c r="P16" s="15">
        <v>1584</v>
      </c>
      <c r="Q16" s="15">
        <v>1760</v>
      </c>
    </row>
    <row r="17" spans="1:17" ht="12.75" customHeight="1">
      <c r="A17" s="18"/>
      <c r="B17" s="18" t="s">
        <v>79</v>
      </c>
      <c r="C17" s="19" t="s">
        <v>14</v>
      </c>
      <c r="D17" s="20">
        <v>27</v>
      </c>
      <c r="E17" s="20">
        <v>41</v>
      </c>
      <c r="F17" s="20">
        <v>32</v>
      </c>
      <c r="G17" s="20">
        <v>27</v>
      </c>
      <c r="H17" s="20">
        <v>62</v>
      </c>
      <c r="I17" s="20">
        <v>80</v>
      </c>
      <c r="J17" s="20">
        <v>91</v>
      </c>
      <c r="K17" s="20">
        <v>104</v>
      </c>
      <c r="L17" s="20">
        <v>116</v>
      </c>
      <c r="M17" s="20">
        <v>104</v>
      </c>
      <c r="N17" s="20">
        <v>129</v>
      </c>
      <c r="O17" s="20">
        <v>175</v>
      </c>
      <c r="P17" s="20">
        <v>191</v>
      </c>
      <c r="Q17" s="20">
        <v>105</v>
      </c>
    </row>
    <row r="18" spans="1:17" s="105" customFormat="1" ht="12.75" customHeight="1">
      <c r="A18" s="9"/>
      <c r="B18" s="9" t="s">
        <v>80</v>
      </c>
      <c r="C18" s="23" t="s">
        <v>15</v>
      </c>
      <c r="D18" s="58">
        <v>172</v>
      </c>
      <c r="E18" s="58">
        <v>202</v>
      </c>
      <c r="F18" s="58">
        <v>244</v>
      </c>
      <c r="G18" s="58">
        <v>275</v>
      </c>
      <c r="H18" s="58">
        <v>314</v>
      </c>
      <c r="I18" s="58">
        <v>375</v>
      </c>
      <c r="J18" s="58">
        <v>379</v>
      </c>
      <c r="K18" s="58">
        <v>362</v>
      </c>
      <c r="L18" s="58">
        <v>404</v>
      </c>
      <c r="M18" s="58">
        <v>452</v>
      </c>
      <c r="N18" s="58">
        <v>528</v>
      </c>
      <c r="O18" s="58">
        <v>612</v>
      </c>
      <c r="P18" s="58">
        <v>673</v>
      </c>
      <c r="Q18" s="58">
        <v>816</v>
      </c>
    </row>
    <row r="19" spans="1:17" s="106" customFormat="1" ht="12.75" customHeight="1">
      <c r="A19" s="60"/>
      <c r="B19" s="60" t="s">
        <v>105</v>
      </c>
      <c r="C19" s="61" t="s">
        <v>16</v>
      </c>
      <c r="D19" s="62">
        <v>36</v>
      </c>
      <c r="E19" s="62">
        <v>42</v>
      </c>
      <c r="F19" s="62">
        <v>54</v>
      </c>
      <c r="G19" s="62">
        <v>63</v>
      </c>
      <c r="H19" s="62">
        <v>67</v>
      </c>
      <c r="I19" s="62">
        <v>87</v>
      </c>
      <c r="J19" s="62">
        <v>102</v>
      </c>
      <c r="K19" s="62">
        <v>97</v>
      </c>
      <c r="L19" s="62">
        <v>108</v>
      </c>
      <c r="M19" s="62">
        <v>119</v>
      </c>
      <c r="N19" s="62">
        <v>168</v>
      </c>
      <c r="O19" s="62">
        <v>206</v>
      </c>
      <c r="P19" s="62">
        <v>197</v>
      </c>
      <c r="Q19" s="62">
        <v>294</v>
      </c>
    </row>
    <row r="20" spans="1:17" s="106" customFormat="1" ht="12.75" customHeight="1">
      <c r="A20" s="60"/>
      <c r="B20" s="60" t="s">
        <v>104</v>
      </c>
      <c r="C20" s="61" t="s">
        <v>17</v>
      </c>
      <c r="D20" s="62">
        <v>38</v>
      </c>
      <c r="E20" s="62">
        <v>44</v>
      </c>
      <c r="F20" s="62">
        <v>62</v>
      </c>
      <c r="G20" s="62">
        <v>73</v>
      </c>
      <c r="H20" s="62">
        <v>83</v>
      </c>
      <c r="I20" s="62">
        <v>91</v>
      </c>
      <c r="J20" s="62">
        <v>105</v>
      </c>
      <c r="K20" s="62">
        <v>115</v>
      </c>
      <c r="L20" s="62">
        <v>127</v>
      </c>
      <c r="M20" s="62">
        <v>136</v>
      </c>
      <c r="N20" s="62">
        <v>150</v>
      </c>
      <c r="O20" s="62">
        <v>166</v>
      </c>
      <c r="P20" s="62">
        <v>182</v>
      </c>
      <c r="Q20" s="62">
        <v>195</v>
      </c>
    </row>
    <row r="21" spans="1:17" s="106" customFormat="1" ht="12.75" customHeight="1">
      <c r="A21" s="60"/>
      <c r="B21" s="60" t="s">
        <v>103</v>
      </c>
      <c r="C21" s="61" t="s">
        <v>18</v>
      </c>
      <c r="D21" s="62">
        <v>50</v>
      </c>
      <c r="E21" s="62">
        <v>61</v>
      </c>
      <c r="F21" s="62">
        <v>63</v>
      </c>
      <c r="G21" s="62">
        <v>62</v>
      </c>
      <c r="H21" s="62">
        <v>75</v>
      </c>
      <c r="I21" s="62">
        <v>87</v>
      </c>
      <c r="J21" s="62">
        <v>51</v>
      </c>
      <c r="K21" s="62">
        <v>21</v>
      </c>
      <c r="L21" s="62">
        <v>22</v>
      </c>
      <c r="M21" s="62">
        <v>23</v>
      </c>
      <c r="N21" s="62">
        <v>30</v>
      </c>
      <c r="O21" s="62">
        <v>45</v>
      </c>
      <c r="P21" s="62">
        <v>63</v>
      </c>
      <c r="Q21" s="62">
        <v>75</v>
      </c>
    </row>
    <row r="22" spans="1:17" s="106" customFormat="1" ht="12.75" customHeight="1">
      <c r="A22" s="60"/>
      <c r="B22" s="60" t="s">
        <v>102</v>
      </c>
      <c r="C22" s="61" t="s">
        <v>19</v>
      </c>
      <c r="D22" s="62">
        <v>10</v>
      </c>
      <c r="E22" s="62">
        <v>12</v>
      </c>
      <c r="F22" s="62">
        <v>13</v>
      </c>
      <c r="G22" s="62">
        <v>14</v>
      </c>
      <c r="H22" s="62">
        <v>16</v>
      </c>
      <c r="I22" s="62">
        <v>16</v>
      </c>
      <c r="J22" s="62">
        <v>19</v>
      </c>
      <c r="K22" s="62">
        <v>21</v>
      </c>
      <c r="L22" s="62">
        <v>22</v>
      </c>
      <c r="M22" s="62">
        <v>27</v>
      </c>
      <c r="N22" s="62">
        <v>28</v>
      </c>
      <c r="O22" s="62">
        <v>26</v>
      </c>
      <c r="P22" s="62">
        <v>31</v>
      </c>
      <c r="Q22" s="62">
        <v>30</v>
      </c>
    </row>
    <row r="23" spans="1:17" s="106" customFormat="1" ht="12.75" customHeight="1">
      <c r="A23" s="60"/>
      <c r="B23" s="60" t="s">
        <v>98</v>
      </c>
      <c r="C23" s="61" t="s">
        <v>20</v>
      </c>
      <c r="D23" s="62">
        <v>14</v>
      </c>
      <c r="E23" s="62">
        <v>16</v>
      </c>
      <c r="F23" s="62">
        <v>18</v>
      </c>
      <c r="G23" s="62">
        <v>18</v>
      </c>
      <c r="H23" s="62">
        <v>22</v>
      </c>
      <c r="I23" s="62">
        <v>26</v>
      </c>
      <c r="J23" s="62">
        <v>27</v>
      </c>
      <c r="K23" s="62">
        <v>26</v>
      </c>
      <c r="L23" s="62">
        <v>28</v>
      </c>
      <c r="M23" s="62">
        <v>30</v>
      </c>
      <c r="N23" s="62">
        <v>33</v>
      </c>
      <c r="O23" s="62">
        <v>36</v>
      </c>
      <c r="P23" s="62">
        <v>42</v>
      </c>
      <c r="Q23" s="62">
        <v>63</v>
      </c>
    </row>
    <row r="24" spans="1:17" s="106" customFormat="1" ht="12.75" customHeight="1">
      <c r="A24" s="60"/>
      <c r="B24" s="60" t="s">
        <v>99</v>
      </c>
      <c r="C24" s="61" t="s">
        <v>21</v>
      </c>
      <c r="D24" s="62">
        <v>7</v>
      </c>
      <c r="E24" s="62">
        <v>8</v>
      </c>
      <c r="F24" s="62">
        <v>10</v>
      </c>
      <c r="G24" s="62">
        <v>11</v>
      </c>
      <c r="H24" s="62">
        <v>13</v>
      </c>
      <c r="I24" s="62">
        <v>16</v>
      </c>
      <c r="J24" s="62">
        <v>18</v>
      </c>
      <c r="K24" s="62">
        <v>20</v>
      </c>
      <c r="L24" s="62">
        <v>22</v>
      </c>
      <c r="M24" s="62">
        <v>28</v>
      </c>
      <c r="N24" s="62">
        <v>32</v>
      </c>
      <c r="O24" s="62">
        <v>32</v>
      </c>
      <c r="P24" s="62">
        <v>40</v>
      </c>
      <c r="Q24" s="62">
        <v>44</v>
      </c>
    </row>
    <row r="25" spans="1:17" s="106" customFormat="1" ht="12.75" customHeight="1">
      <c r="A25" s="60"/>
      <c r="B25" s="60" t="s">
        <v>100</v>
      </c>
      <c r="C25" s="61" t="s">
        <v>22</v>
      </c>
      <c r="D25" s="62">
        <v>5</v>
      </c>
      <c r="E25" s="62">
        <v>6</v>
      </c>
      <c r="F25" s="62">
        <v>8</v>
      </c>
      <c r="G25" s="62">
        <v>10</v>
      </c>
      <c r="H25" s="62">
        <v>11</v>
      </c>
      <c r="I25" s="62">
        <v>18</v>
      </c>
      <c r="J25" s="62">
        <v>18</v>
      </c>
      <c r="K25" s="62">
        <v>18</v>
      </c>
      <c r="L25" s="62">
        <v>25</v>
      </c>
      <c r="M25" s="62">
        <v>33</v>
      </c>
      <c r="N25" s="62">
        <v>34</v>
      </c>
      <c r="O25" s="62">
        <v>33</v>
      </c>
      <c r="P25" s="62">
        <v>40</v>
      </c>
      <c r="Q25" s="62">
        <v>43</v>
      </c>
    </row>
    <row r="26" spans="1:17" s="106" customFormat="1" ht="12.75" customHeight="1">
      <c r="A26" s="60"/>
      <c r="B26" s="60" t="s">
        <v>101</v>
      </c>
      <c r="C26" s="61" t="s">
        <v>23</v>
      </c>
      <c r="D26" s="62">
        <v>11</v>
      </c>
      <c r="E26" s="62">
        <v>13</v>
      </c>
      <c r="F26" s="62">
        <v>17</v>
      </c>
      <c r="G26" s="62">
        <v>23</v>
      </c>
      <c r="H26" s="62">
        <v>27</v>
      </c>
      <c r="I26" s="62">
        <v>36</v>
      </c>
      <c r="J26" s="62">
        <v>38</v>
      </c>
      <c r="K26" s="62">
        <v>44</v>
      </c>
      <c r="L26" s="62">
        <v>51</v>
      </c>
      <c r="M26" s="62">
        <v>55</v>
      </c>
      <c r="N26" s="62">
        <v>54</v>
      </c>
      <c r="O26" s="62">
        <v>67</v>
      </c>
      <c r="P26" s="62">
        <v>77</v>
      </c>
      <c r="Q26" s="62">
        <v>72</v>
      </c>
    </row>
    <row r="27" spans="1:17" ht="15" customHeight="1">
      <c r="A27" s="18"/>
      <c r="B27" s="18" t="s">
        <v>81</v>
      </c>
      <c r="C27" s="19" t="s">
        <v>24</v>
      </c>
      <c r="D27" s="21">
        <v>19</v>
      </c>
      <c r="E27" s="21">
        <v>22</v>
      </c>
      <c r="F27" s="21">
        <v>17</v>
      </c>
      <c r="G27" s="21">
        <v>22</v>
      </c>
      <c r="H27" s="21">
        <v>25</v>
      </c>
      <c r="I27" s="21">
        <v>30</v>
      </c>
      <c r="J27" s="21">
        <v>39</v>
      </c>
      <c r="K27" s="21">
        <v>42</v>
      </c>
      <c r="L27" s="21">
        <v>47</v>
      </c>
      <c r="M27" s="21">
        <v>69</v>
      </c>
      <c r="N27" s="21">
        <v>79</v>
      </c>
      <c r="O27" s="21">
        <v>86</v>
      </c>
      <c r="P27" s="21">
        <v>88</v>
      </c>
      <c r="Q27" s="21">
        <v>90</v>
      </c>
    </row>
    <row r="28" spans="1:17" ht="15" customHeight="1">
      <c r="A28" s="18"/>
      <c r="B28" s="18" t="s">
        <v>82</v>
      </c>
      <c r="C28" s="19" t="s">
        <v>25</v>
      </c>
      <c r="D28" s="21">
        <v>15</v>
      </c>
      <c r="E28" s="21">
        <v>18</v>
      </c>
      <c r="F28" s="21">
        <v>14</v>
      </c>
      <c r="G28" s="21">
        <v>18</v>
      </c>
      <c r="H28" s="21">
        <v>21</v>
      </c>
      <c r="I28" s="21">
        <v>23</v>
      </c>
      <c r="J28" s="21">
        <v>25</v>
      </c>
      <c r="K28" s="21">
        <v>26</v>
      </c>
      <c r="L28" s="21">
        <v>26</v>
      </c>
      <c r="M28" s="21">
        <v>30</v>
      </c>
      <c r="N28" s="21">
        <v>32</v>
      </c>
      <c r="O28" s="21">
        <v>32</v>
      </c>
      <c r="P28" s="21">
        <v>43</v>
      </c>
      <c r="Q28" s="21">
        <v>57</v>
      </c>
    </row>
    <row r="29" spans="1:17" ht="15" customHeight="1">
      <c r="A29" s="18"/>
      <c r="B29" s="18" t="s">
        <v>83</v>
      </c>
      <c r="C29" s="19" t="s">
        <v>26</v>
      </c>
      <c r="D29" s="21">
        <v>100</v>
      </c>
      <c r="E29" s="21">
        <v>128</v>
      </c>
      <c r="F29" s="21">
        <v>187</v>
      </c>
      <c r="G29" s="21">
        <v>193</v>
      </c>
      <c r="H29" s="21">
        <v>237</v>
      </c>
      <c r="I29" s="21">
        <v>290</v>
      </c>
      <c r="J29" s="21">
        <v>372</v>
      </c>
      <c r="K29" s="21">
        <v>391</v>
      </c>
      <c r="L29" s="21">
        <v>432</v>
      </c>
      <c r="M29" s="21">
        <v>488</v>
      </c>
      <c r="N29" s="21">
        <v>452</v>
      </c>
      <c r="O29" s="21">
        <v>467</v>
      </c>
      <c r="P29" s="21">
        <v>589</v>
      </c>
      <c r="Q29" s="21">
        <v>691</v>
      </c>
    </row>
    <row r="30" spans="1:17" ht="13.5" customHeight="1">
      <c r="A30" s="98"/>
      <c r="B30" s="13" t="s">
        <v>27</v>
      </c>
      <c r="C30" s="14" t="s">
        <v>28</v>
      </c>
      <c r="D30" s="15">
        <v>937</v>
      </c>
      <c r="E30" s="15">
        <v>1207</v>
      </c>
      <c r="F30" s="15">
        <v>1528</v>
      </c>
      <c r="G30" s="15">
        <v>1685</v>
      </c>
      <c r="H30" s="15">
        <v>1860</v>
      </c>
      <c r="I30" s="15">
        <v>2155</v>
      </c>
      <c r="J30" s="15">
        <v>2398</v>
      </c>
      <c r="K30" s="15">
        <v>2645</v>
      </c>
      <c r="L30" s="15">
        <v>2905</v>
      </c>
      <c r="M30" s="15">
        <v>3228</v>
      </c>
      <c r="N30" s="15">
        <v>3495</v>
      </c>
      <c r="O30" s="15">
        <v>3903</v>
      </c>
      <c r="P30" s="15">
        <v>4332</v>
      </c>
      <c r="Q30" s="15">
        <v>4499</v>
      </c>
    </row>
    <row r="31" spans="1:17" ht="13.5" customHeight="1">
      <c r="A31" s="98"/>
      <c r="B31" s="25" t="s">
        <v>84</v>
      </c>
      <c r="C31" s="26" t="s">
        <v>29</v>
      </c>
      <c r="D31" s="27">
        <v>229</v>
      </c>
      <c r="E31" s="27">
        <v>306</v>
      </c>
      <c r="F31" s="27">
        <v>413</v>
      </c>
      <c r="G31" s="27">
        <v>440</v>
      </c>
      <c r="H31" s="27">
        <v>495</v>
      </c>
      <c r="I31" s="27">
        <v>595</v>
      </c>
      <c r="J31" s="27">
        <v>677</v>
      </c>
      <c r="K31" s="27">
        <v>735</v>
      </c>
      <c r="L31" s="27">
        <v>792</v>
      </c>
      <c r="M31" s="27">
        <v>868</v>
      </c>
      <c r="N31" s="27">
        <v>912</v>
      </c>
      <c r="O31" s="27">
        <v>1099</v>
      </c>
      <c r="P31" s="27">
        <v>1297</v>
      </c>
      <c r="Q31" s="27">
        <v>1396</v>
      </c>
    </row>
    <row r="32" spans="1:17" ht="12.75" customHeight="1">
      <c r="A32" s="18"/>
      <c r="B32" s="18" t="s">
        <v>85</v>
      </c>
      <c r="C32" s="19" t="s">
        <v>30</v>
      </c>
      <c r="D32" s="20">
        <v>10</v>
      </c>
      <c r="E32" s="20">
        <v>14</v>
      </c>
      <c r="F32" s="20">
        <v>19</v>
      </c>
      <c r="G32" s="20">
        <v>19</v>
      </c>
      <c r="H32" s="20">
        <v>23</v>
      </c>
      <c r="I32" s="20">
        <v>26</v>
      </c>
      <c r="J32" s="20">
        <v>28</v>
      </c>
      <c r="K32" s="20">
        <v>30</v>
      </c>
      <c r="L32" s="20">
        <v>32</v>
      </c>
      <c r="M32" s="20">
        <v>35</v>
      </c>
      <c r="N32" s="20">
        <v>39</v>
      </c>
      <c r="O32" s="20">
        <v>42</v>
      </c>
      <c r="P32" s="20">
        <v>47</v>
      </c>
      <c r="Q32" s="20">
        <v>48</v>
      </c>
    </row>
    <row r="33" spans="1:17" ht="12.75" customHeight="1">
      <c r="A33" s="18"/>
      <c r="B33" s="18" t="s">
        <v>86</v>
      </c>
      <c r="C33" s="19" t="s">
        <v>31</v>
      </c>
      <c r="D33" s="20">
        <v>144</v>
      </c>
      <c r="E33" s="20">
        <v>196</v>
      </c>
      <c r="F33" s="20">
        <v>270</v>
      </c>
      <c r="G33" s="20">
        <v>277</v>
      </c>
      <c r="H33" s="20">
        <v>316</v>
      </c>
      <c r="I33" s="20">
        <v>378</v>
      </c>
      <c r="J33" s="20">
        <v>422</v>
      </c>
      <c r="K33" s="20">
        <v>464</v>
      </c>
      <c r="L33" s="20">
        <v>511</v>
      </c>
      <c r="M33" s="20">
        <v>556</v>
      </c>
      <c r="N33" s="20">
        <v>550</v>
      </c>
      <c r="O33" s="20">
        <v>654</v>
      </c>
      <c r="P33" s="20">
        <v>745</v>
      </c>
      <c r="Q33" s="20">
        <v>785</v>
      </c>
    </row>
    <row r="34" spans="1:17" ht="12.75" customHeight="1">
      <c r="A34" s="18"/>
      <c r="B34" s="18" t="s">
        <v>32</v>
      </c>
      <c r="C34" s="19" t="s">
        <v>33</v>
      </c>
      <c r="D34" s="20">
        <v>75</v>
      </c>
      <c r="E34" s="20">
        <v>96</v>
      </c>
      <c r="F34" s="20">
        <v>124</v>
      </c>
      <c r="G34" s="20">
        <v>144</v>
      </c>
      <c r="H34" s="20">
        <v>157</v>
      </c>
      <c r="I34" s="20">
        <v>191</v>
      </c>
      <c r="J34" s="20">
        <v>226</v>
      </c>
      <c r="K34" s="20">
        <v>241</v>
      </c>
      <c r="L34" s="20">
        <v>249</v>
      </c>
      <c r="M34" s="20">
        <v>278</v>
      </c>
      <c r="N34" s="20">
        <v>323</v>
      </c>
      <c r="O34" s="20">
        <v>403</v>
      </c>
      <c r="P34" s="20">
        <v>505</v>
      </c>
      <c r="Q34" s="20">
        <v>563</v>
      </c>
    </row>
    <row r="35" spans="1:17" ht="13.5" customHeight="1">
      <c r="A35" s="98"/>
      <c r="B35" s="25" t="s">
        <v>87</v>
      </c>
      <c r="C35" s="26" t="s">
        <v>34</v>
      </c>
      <c r="D35" s="27">
        <v>708</v>
      </c>
      <c r="E35" s="27">
        <v>900</v>
      </c>
      <c r="F35" s="27">
        <v>1115</v>
      </c>
      <c r="G35" s="27">
        <v>1245</v>
      </c>
      <c r="H35" s="27">
        <v>1365</v>
      </c>
      <c r="I35" s="27">
        <v>1560</v>
      </c>
      <c r="J35" s="27">
        <v>1722</v>
      </c>
      <c r="K35" s="27">
        <v>1910</v>
      </c>
      <c r="L35" s="27">
        <v>2113</v>
      </c>
      <c r="M35" s="27">
        <v>2359</v>
      </c>
      <c r="N35" s="27">
        <v>2583</v>
      </c>
      <c r="O35" s="27">
        <v>2804</v>
      </c>
      <c r="P35" s="27">
        <v>3035</v>
      </c>
      <c r="Q35" s="27">
        <v>3103</v>
      </c>
    </row>
    <row r="36" spans="1:17" ht="12.75" customHeight="1">
      <c r="A36" s="18"/>
      <c r="B36" s="18" t="s">
        <v>88</v>
      </c>
      <c r="C36" s="19" t="s">
        <v>35</v>
      </c>
      <c r="D36" s="20">
        <v>54</v>
      </c>
      <c r="E36" s="20">
        <v>65</v>
      </c>
      <c r="F36" s="20">
        <v>73</v>
      </c>
      <c r="G36" s="20">
        <v>80</v>
      </c>
      <c r="H36" s="20">
        <v>87</v>
      </c>
      <c r="I36" s="20">
        <v>94</v>
      </c>
      <c r="J36" s="20">
        <v>95</v>
      </c>
      <c r="K36" s="20">
        <v>110</v>
      </c>
      <c r="L36" s="20">
        <v>126</v>
      </c>
      <c r="M36" s="20">
        <v>145</v>
      </c>
      <c r="N36" s="20">
        <v>148</v>
      </c>
      <c r="O36" s="20">
        <v>144</v>
      </c>
      <c r="P36" s="20">
        <v>167</v>
      </c>
      <c r="Q36" s="20">
        <v>141</v>
      </c>
    </row>
    <row r="37" spans="1:17" ht="12.75" customHeight="1">
      <c r="A37" s="18"/>
      <c r="B37" s="18" t="s">
        <v>89</v>
      </c>
      <c r="C37" s="19" t="s">
        <v>36</v>
      </c>
      <c r="D37" s="20">
        <v>39</v>
      </c>
      <c r="E37" s="20">
        <v>50</v>
      </c>
      <c r="F37" s="20">
        <v>63</v>
      </c>
      <c r="G37" s="20">
        <v>73</v>
      </c>
      <c r="H37" s="20">
        <v>80</v>
      </c>
      <c r="I37" s="20">
        <v>97</v>
      </c>
      <c r="J37" s="20">
        <v>107</v>
      </c>
      <c r="K37" s="20">
        <v>110</v>
      </c>
      <c r="L37" s="20">
        <v>129</v>
      </c>
      <c r="M37" s="20">
        <v>140</v>
      </c>
      <c r="N37" s="20">
        <v>134</v>
      </c>
      <c r="O37" s="20">
        <v>143</v>
      </c>
      <c r="P37" s="20">
        <v>157</v>
      </c>
      <c r="Q37" s="20">
        <v>180</v>
      </c>
    </row>
    <row r="38" spans="1:17" ht="12.75" customHeight="1">
      <c r="A38" s="18"/>
      <c r="B38" s="18" t="s">
        <v>90</v>
      </c>
      <c r="C38" s="19" t="s">
        <v>37</v>
      </c>
      <c r="D38" s="20">
        <v>49</v>
      </c>
      <c r="E38" s="20">
        <v>57</v>
      </c>
      <c r="F38" s="20">
        <v>63</v>
      </c>
      <c r="G38" s="20">
        <v>64</v>
      </c>
      <c r="H38" s="20">
        <v>89</v>
      </c>
      <c r="I38" s="20">
        <v>105</v>
      </c>
      <c r="J38" s="20">
        <v>131</v>
      </c>
      <c r="K38" s="20">
        <v>142</v>
      </c>
      <c r="L38" s="20">
        <v>154</v>
      </c>
      <c r="M38" s="20">
        <v>158</v>
      </c>
      <c r="N38" s="20">
        <v>177</v>
      </c>
      <c r="O38" s="20">
        <v>199</v>
      </c>
      <c r="P38" s="20">
        <v>219</v>
      </c>
      <c r="Q38" s="20">
        <v>222</v>
      </c>
    </row>
    <row r="39" spans="1:17" ht="12.75" customHeight="1">
      <c r="A39" s="18"/>
      <c r="B39" s="18" t="s">
        <v>91</v>
      </c>
      <c r="C39" s="19" t="s">
        <v>38</v>
      </c>
      <c r="D39" s="20">
        <v>161</v>
      </c>
      <c r="E39" s="20">
        <v>236</v>
      </c>
      <c r="F39" s="20">
        <v>316</v>
      </c>
      <c r="G39" s="20">
        <v>352</v>
      </c>
      <c r="H39" s="20">
        <v>372</v>
      </c>
      <c r="I39" s="20">
        <v>384</v>
      </c>
      <c r="J39" s="20">
        <v>356</v>
      </c>
      <c r="K39" s="20">
        <v>385</v>
      </c>
      <c r="L39" s="20">
        <v>408</v>
      </c>
      <c r="M39" s="20">
        <v>455</v>
      </c>
      <c r="N39" s="20">
        <v>531</v>
      </c>
      <c r="O39" s="20">
        <v>583</v>
      </c>
      <c r="P39" s="20">
        <v>648</v>
      </c>
      <c r="Q39" s="20">
        <v>614</v>
      </c>
    </row>
    <row r="40" spans="1:17" ht="12.75" customHeight="1">
      <c r="A40" s="18"/>
      <c r="B40" s="18" t="s">
        <v>92</v>
      </c>
      <c r="C40" s="19" t="s">
        <v>12</v>
      </c>
      <c r="D40" s="20">
        <v>41</v>
      </c>
      <c r="E40" s="20">
        <v>60</v>
      </c>
      <c r="F40" s="20">
        <v>80</v>
      </c>
      <c r="G40" s="20">
        <v>90</v>
      </c>
      <c r="H40" s="20">
        <v>93</v>
      </c>
      <c r="I40" s="20">
        <v>102</v>
      </c>
      <c r="J40" s="20">
        <v>110</v>
      </c>
      <c r="K40" s="20">
        <v>115</v>
      </c>
      <c r="L40" s="20">
        <v>119</v>
      </c>
      <c r="M40" s="20">
        <v>133</v>
      </c>
      <c r="N40" s="20">
        <v>152</v>
      </c>
      <c r="O40" s="20">
        <v>173</v>
      </c>
      <c r="P40" s="20">
        <v>192</v>
      </c>
      <c r="Q40" s="20">
        <v>210</v>
      </c>
    </row>
    <row r="41" spans="1:17" ht="12.75" customHeight="1">
      <c r="A41" s="18"/>
      <c r="B41" s="18" t="s">
        <v>93</v>
      </c>
      <c r="C41" s="19" t="s">
        <v>39</v>
      </c>
      <c r="D41" s="20">
        <v>55</v>
      </c>
      <c r="E41" s="20">
        <v>81</v>
      </c>
      <c r="F41" s="20">
        <v>108</v>
      </c>
      <c r="G41" s="20">
        <v>120</v>
      </c>
      <c r="H41" s="20">
        <v>124</v>
      </c>
      <c r="I41" s="20">
        <v>137</v>
      </c>
      <c r="J41" s="20">
        <v>151</v>
      </c>
      <c r="K41" s="20">
        <v>168</v>
      </c>
      <c r="L41" s="20">
        <v>193</v>
      </c>
      <c r="M41" s="20">
        <v>242</v>
      </c>
      <c r="N41" s="20">
        <v>264</v>
      </c>
      <c r="O41" s="20">
        <v>286</v>
      </c>
      <c r="P41" s="20">
        <v>296</v>
      </c>
      <c r="Q41" s="20">
        <v>320</v>
      </c>
    </row>
    <row r="42" spans="1:17" ht="12.75" customHeight="1">
      <c r="A42" s="18"/>
      <c r="B42" s="18" t="s">
        <v>94</v>
      </c>
      <c r="C42" s="19" t="s">
        <v>40</v>
      </c>
      <c r="D42" s="20">
        <v>107</v>
      </c>
      <c r="E42" s="20">
        <v>115</v>
      </c>
      <c r="F42" s="20">
        <v>140</v>
      </c>
      <c r="G42" s="20">
        <v>158</v>
      </c>
      <c r="H42" s="20">
        <v>178</v>
      </c>
      <c r="I42" s="20">
        <v>246</v>
      </c>
      <c r="J42" s="20">
        <v>288</v>
      </c>
      <c r="K42" s="20">
        <v>318</v>
      </c>
      <c r="L42" s="20">
        <v>346</v>
      </c>
      <c r="M42" s="20">
        <v>385</v>
      </c>
      <c r="N42" s="20">
        <v>435</v>
      </c>
      <c r="O42" s="20">
        <v>466</v>
      </c>
      <c r="P42" s="20">
        <v>499</v>
      </c>
      <c r="Q42" s="20">
        <v>548</v>
      </c>
    </row>
    <row r="43" spans="1:17" ht="12.75" customHeight="1">
      <c r="A43" s="18"/>
      <c r="B43" s="18" t="s">
        <v>95</v>
      </c>
      <c r="C43" s="19" t="s">
        <v>41</v>
      </c>
      <c r="D43" s="20">
        <v>45</v>
      </c>
      <c r="E43" s="20">
        <v>54</v>
      </c>
      <c r="F43" s="20">
        <v>65</v>
      </c>
      <c r="G43" s="20">
        <v>83</v>
      </c>
      <c r="H43" s="20">
        <v>100</v>
      </c>
      <c r="I43" s="20">
        <v>124</v>
      </c>
      <c r="J43" s="20">
        <v>163</v>
      </c>
      <c r="K43" s="20">
        <v>194</v>
      </c>
      <c r="L43" s="20">
        <v>206</v>
      </c>
      <c r="M43" s="20">
        <v>214</v>
      </c>
      <c r="N43" s="20">
        <v>222</v>
      </c>
      <c r="O43" s="20">
        <v>237</v>
      </c>
      <c r="P43" s="20">
        <v>247</v>
      </c>
      <c r="Q43" s="20">
        <v>217</v>
      </c>
    </row>
    <row r="44" spans="1:17" ht="12.75" customHeight="1">
      <c r="A44" s="18"/>
      <c r="B44" s="18" t="s">
        <v>96</v>
      </c>
      <c r="C44" s="19" t="s">
        <v>42</v>
      </c>
      <c r="D44" s="20">
        <v>38</v>
      </c>
      <c r="E44" s="20">
        <v>47</v>
      </c>
      <c r="F44" s="20">
        <v>58</v>
      </c>
      <c r="G44" s="20">
        <v>70</v>
      </c>
      <c r="H44" s="20">
        <v>75</v>
      </c>
      <c r="I44" s="20">
        <v>91</v>
      </c>
      <c r="J44" s="20">
        <v>107</v>
      </c>
      <c r="K44" s="20">
        <v>123</v>
      </c>
      <c r="L44" s="20">
        <v>131</v>
      </c>
      <c r="M44" s="20">
        <v>140</v>
      </c>
      <c r="N44" s="20">
        <v>145</v>
      </c>
      <c r="O44" s="20">
        <v>161</v>
      </c>
      <c r="P44" s="20">
        <v>153</v>
      </c>
      <c r="Q44" s="20">
        <v>173</v>
      </c>
    </row>
    <row r="45" spans="1:17" ht="12.75" customHeight="1">
      <c r="A45" s="18"/>
      <c r="B45" s="18" t="s">
        <v>97</v>
      </c>
      <c r="C45" s="19" t="s">
        <v>43</v>
      </c>
      <c r="D45" s="20">
        <v>120</v>
      </c>
      <c r="E45" s="20">
        <v>135</v>
      </c>
      <c r="F45" s="20">
        <v>149</v>
      </c>
      <c r="G45" s="20">
        <v>155</v>
      </c>
      <c r="H45" s="20">
        <v>166</v>
      </c>
      <c r="I45" s="20">
        <v>179</v>
      </c>
      <c r="J45" s="20">
        <v>214</v>
      </c>
      <c r="K45" s="20">
        <v>245</v>
      </c>
      <c r="L45" s="20">
        <v>302</v>
      </c>
      <c r="M45" s="20">
        <v>346</v>
      </c>
      <c r="N45" s="20">
        <v>375</v>
      </c>
      <c r="O45" s="20">
        <v>412</v>
      </c>
      <c r="P45" s="20">
        <v>457</v>
      </c>
      <c r="Q45" s="20">
        <v>478</v>
      </c>
    </row>
    <row r="46" spans="1:17" ht="6.75" customHeight="1">
      <c r="A46" s="98"/>
      <c r="B46" s="98"/>
      <c r="C46" s="10"/>
      <c r="D46" s="107"/>
      <c r="E46" s="107"/>
      <c r="F46" s="107"/>
      <c r="G46" s="107"/>
      <c r="H46" s="107"/>
      <c r="I46" s="107"/>
      <c r="J46" s="107"/>
      <c r="K46" s="107"/>
      <c r="L46" s="107"/>
      <c r="M46" s="107"/>
      <c r="N46" s="107"/>
      <c r="O46" s="107"/>
      <c r="P46" s="107"/>
      <c r="Q46" s="107"/>
    </row>
    <row r="47" spans="1:17" ht="13.5" customHeight="1">
      <c r="A47" s="98"/>
      <c r="B47" s="13" t="s">
        <v>44</v>
      </c>
      <c r="C47" s="14"/>
      <c r="D47" s="15">
        <v>183</v>
      </c>
      <c r="E47" s="15">
        <v>224</v>
      </c>
      <c r="F47" s="15">
        <v>308</v>
      </c>
      <c r="G47" s="15">
        <v>306</v>
      </c>
      <c r="H47" s="15">
        <v>395</v>
      </c>
      <c r="I47" s="15">
        <v>403</v>
      </c>
      <c r="J47" s="15">
        <v>368</v>
      </c>
      <c r="K47" s="15">
        <v>446</v>
      </c>
      <c r="L47" s="15">
        <v>491</v>
      </c>
      <c r="M47" s="15">
        <v>595</v>
      </c>
      <c r="N47" s="15">
        <v>619</v>
      </c>
      <c r="O47" s="15">
        <v>677</v>
      </c>
      <c r="P47" s="15">
        <v>741</v>
      </c>
      <c r="Q47" s="15">
        <v>774</v>
      </c>
    </row>
    <row r="48" spans="1:17" ht="7.5" customHeight="1" thickBot="1">
      <c r="A48" s="98"/>
      <c r="B48" s="108"/>
      <c r="C48" s="109"/>
      <c r="D48" s="108"/>
      <c r="E48" s="108"/>
      <c r="F48" s="108"/>
      <c r="G48" s="108"/>
      <c r="H48" s="108"/>
      <c r="I48" s="108"/>
      <c r="J48" s="108"/>
      <c r="K48" s="108"/>
      <c r="L48" s="108"/>
      <c r="M48" s="108"/>
      <c r="N48" s="108"/>
      <c r="O48" s="108"/>
      <c r="P48" s="108"/>
      <c r="Q48" s="108"/>
    </row>
    <row r="49" spans="1:17" ht="12.75" customHeight="1" thickTop="1">
      <c r="A49" s="18"/>
      <c r="B49" s="18" t="s">
        <v>106</v>
      </c>
      <c r="C49" s="19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</row>
    <row r="50" spans="1:17" ht="12.75" customHeight="1">
      <c r="A50" s="98"/>
      <c r="B50" s="110">
        <v>44092</v>
      </c>
      <c r="D50" s="97"/>
      <c r="E50" s="97"/>
      <c r="F50" s="97"/>
      <c r="G50" s="97"/>
      <c r="H50" s="97"/>
      <c r="I50" s="97"/>
      <c r="J50" s="97"/>
      <c r="K50" s="97"/>
      <c r="L50" s="97"/>
      <c r="M50" s="97"/>
      <c r="N50" s="97"/>
      <c r="O50" s="97"/>
      <c r="P50" s="97"/>
      <c r="Q50" s="97"/>
    </row>
    <row r="51" ht="12.75">
      <c r="A51" s="98"/>
    </row>
    <row r="52" ht="12.75">
      <c r="A52" s="98"/>
    </row>
    <row r="53" ht="12.75">
      <c r="A53" s="98"/>
    </row>
    <row r="54" ht="12.75">
      <c r="A54" s="98"/>
    </row>
    <row r="55" ht="12.75">
      <c r="A55" s="98"/>
    </row>
    <row r="56" ht="12.75">
      <c r="A56" s="98"/>
    </row>
    <row r="57" ht="12.75">
      <c r="A57" s="98"/>
    </row>
    <row r="58" ht="12.75">
      <c r="A58" s="98"/>
    </row>
    <row r="59" ht="12.75">
      <c r="A59" s="98"/>
    </row>
    <row r="60" ht="12.75">
      <c r="A60" s="98"/>
    </row>
    <row r="61" ht="12.75">
      <c r="A61" s="98"/>
    </row>
  </sheetData>
  <sheetProtection/>
  <conditionalFormatting sqref="D8:D9 D11:D15 D27:D29 D46">
    <cfRule type="cellIs" priority="24" dxfId="111" operator="lessThan">
      <formula>0</formula>
    </cfRule>
  </conditionalFormatting>
  <conditionalFormatting sqref="D10">
    <cfRule type="cellIs" priority="23" dxfId="111" operator="lessThan">
      <formula>0</formula>
    </cfRule>
  </conditionalFormatting>
  <conditionalFormatting sqref="D16">
    <cfRule type="cellIs" priority="22" dxfId="111" operator="lessThan">
      <formula>0</formula>
    </cfRule>
  </conditionalFormatting>
  <conditionalFormatting sqref="D17">
    <cfRule type="cellIs" priority="21" dxfId="111" operator="lessThan">
      <formula>0</formula>
    </cfRule>
  </conditionalFormatting>
  <conditionalFormatting sqref="D18">
    <cfRule type="cellIs" priority="20" dxfId="111" operator="lessThan">
      <formula>0</formula>
    </cfRule>
  </conditionalFormatting>
  <conditionalFormatting sqref="D19:D26">
    <cfRule type="cellIs" priority="19" dxfId="111" operator="lessThan">
      <formula>0</formula>
    </cfRule>
  </conditionalFormatting>
  <conditionalFormatting sqref="D32:D34">
    <cfRule type="cellIs" priority="18" dxfId="111" operator="lessThan">
      <formula>0</formula>
    </cfRule>
  </conditionalFormatting>
  <conditionalFormatting sqref="D36:D45">
    <cfRule type="cellIs" priority="17" dxfId="111" operator="lessThan">
      <formula>0</formula>
    </cfRule>
  </conditionalFormatting>
  <conditionalFormatting sqref="D30:D31">
    <cfRule type="cellIs" priority="16" dxfId="111" operator="lessThan">
      <formula>0</formula>
    </cfRule>
  </conditionalFormatting>
  <conditionalFormatting sqref="D35">
    <cfRule type="cellIs" priority="15" dxfId="111" operator="lessThan">
      <formula>0</formula>
    </cfRule>
  </conditionalFormatting>
  <conditionalFormatting sqref="E49:Q49">
    <cfRule type="cellIs" priority="1" dxfId="111" operator="lessThan">
      <formula>0</formula>
    </cfRule>
  </conditionalFormatting>
  <conditionalFormatting sqref="D49">
    <cfRule type="cellIs" priority="13" dxfId="111" operator="lessThan">
      <formula>0</formula>
    </cfRule>
  </conditionalFormatting>
  <conditionalFormatting sqref="E10:Q10">
    <cfRule type="cellIs" priority="11" dxfId="111" operator="lessThan">
      <formula>0</formula>
    </cfRule>
  </conditionalFormatting>
  <conditionalFormatting sqref="E16:Q16">
    <cfRule type="cellIs" priority="10" dxfId="111" operator="lessThan">
      <formula>0</formula>
    </cfRule>
  </conditionalFormatting>
  <conditionalFormatting sqref="E17:Q17">
    <cfRule type="cellIs" priority="9" dxfId="111" operator="lessThan">
      <formula>0</formula>
    </cfRule>
  </conditionalFormatting>
  <conditionalFormatting sqref="E18:Q18">
    <cfRule type="cellIs" priority="8" dxfId="111" operator="lessThan">
      <formula>0</formula>
    </cfRule>
  </conditionalFormatting>
  <conditionalFormatting sqref="E19:Q26">
    <cfRule type="cellIs" priority="7" dxfId="111" operator="lessThan">
      <formula>0</formula>
    </cfRule>
  </conditionalFormatting>
  <conditionalFormatting sqref="E32:Q34">
    <cfRule type="cellIs" priority="6" dxfId="111" operator="lessThan">
      <formula>0</formula>
    </cfRule>
  </conditionalFormatting>
  <conditionalFormatting sqref="E36:Q45">
    <cfRule type="cellIs" priority="5" dxfId="111" operator="lessThan">
      <formula>0</formula>
    </cfRule>
  </conditionalFormatting>
  <conditionalFormatting sqref="E30:Q31">
    <cfRule type="cellIs" priority="4" dxfId="111" operator="lessThan">
      <formula>0</formula>
    </cfRule>
  </conditionalFormatting>
  <conditionalFormatting sqref="E35:Q35">
    <cfRule type="cellIs" priority="3" dxfId="111" operator="lessThan">
      <formula>0</formula>
    </cfRule>
  </conditionalFormatting>
  <conditionalFormatting sqref="E47:Q47">
    <cfRule type="cellIs" priority="2" dxfId="111" operator="lessThan">
      <formula>0</formula>
    </cfRule>
  </conditionalFormatting>
  <conditionalFormatting sqref="D47">
    <cfRule type="cellIs" priority="14" dxfId="111" operator="lessThan">
      <formula>0</formula>
    </cfRule>
  </conditionalFormatting>
  <conditionalFormatting sqref="E8:Q9 E11:Q15 E27:Q29 E46:Q46">
    <cfRule type="cellIs" priority="12" dxfId="111" operator="lessThan">
      <formula>0</formula>
    </cfRule>
  </conditionalFormatting>
  <printOptions/>
  <pageMargins left="0.708661417322835" right="0.708661417322835" top="0.62" bottom="0.31" header="0.31496062992126" footer="0.2"/>
  <pageSetup horizontalDpi="600" verticalDpi="6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62"/>
  <sheetViews>
    <sheetView view="pageBreakPreview" zoomScaleSheetLayoutView="100" zoomScalePageLayoutView="0" workbookViewId="0" topLeftCell="A1">
      <pane xSplit="3" ySplit="9" topLeftCell="D46" activePane="bottomRight" state="frozen"/>
      <selection pane="topLeft" activeCell="B8" sqref="B8"/>
      <selection pane="topRight" activeCell="B8" sqref="B8"/>
      <selection pane="bottomLeft" activeCell="B8" sqref="B8"/>
      <selection pane="bottomRight" activeCell="B50" sqref="B50"/>
    </sheetView>
  </sheetViews>
  <sheetFormatPr defaultColWidth="9.140625" defaultRowHeight="15"/>
  <cols>
    <col min="1" max="1" width="1.421875" style="12" customWidth="1"/>
    <col min="2" max="2" width="51.7109375" style="96" bestFit="1" customWidth="1"/>
    <col min="3" max="3" width="6.8515625" style="31" customWidth="1"/>
    <col min="4" max="17" width="7.8515625" style="12" bestFit="1" customWidth="1"/>
    <col min="18" max="16384" width="9.140625" style="12" customWidth="1"/>
  </cols>
  <sheetData>
    <row r="1" ht="15.75">
      <c r="B1" s="111" t="s">
        <v>130</v>
      </c>
    </row>
    <row r="2" spans="1:3" s="3" customFormat="1" ht="17.25" customHeight="1">
      <c r="A2" s="1"/>
      <c r="B2" s="1" t="s">
        <v>0</v>
      </c>
      <c r="C2" s="2"/>
    </row>
    <row r="3" spans="1:3" s="5" customFormat="1" ht="17.25" customHeight="1">
      <c r="A3" s="1"/>
      <c r="B3" s="112" t="s">
        <v>45</v>
      </c>
      <c r="C3" s="4"/>
    </row>
    <row r="4" spans="1:3" s="5" customFormat="1" ht="17.25" customHeight="1" thickBot="1">
      <c r="A4" s="1"/>
      <c r="B4" s="113" t="s">
        <v>46</v>
      </c>
      <c r="C4" s="4"/>
    </row>
    <row r="5" spans="1:17" s="7" customFormat="1" ht="15.75" customHeight="1" thickBot="1" thickTop="1">
      <c r="A5" s="1"/>
      <c r="B5" s="99" t="s">
        <v>3</v>
      </c>
      <c r="C5" s="6" t="s">
        <v>4</v>
      </c>
      <c r="D5" s="56" t="s">
        <v>149</v>
      </c>
      <c r="E5" s="56" t="s">
        <v>136</v>
      </c>
      <c r="F5" s="56" t="s">
        <v>137</v>
      </c>
      <c r="G5" s="56" t="s">
        <v>138</v>
      </c>
      <c r="H5" s="56" t="s">
        <v>139</v>
      </c>
      <c r="I5" s="56" t="s">
        <v>140</v>
      </c>
      <c r="J5" s="56" t="s">
        <v>141</v>
      </c>
      <c r="K5" s="56" t="s">
        <v>142</v>
      </c>
      <c r="L5" s="56" t="s">
        <v>143</v>
      </c>
      <c r="M5" s="56" t="s">
        <v>144</v>
      </c>
      <c r="N5" s="56" t="s">
        <v>145</v>
      </c>
      <c r="O5" s="56" t="s">
        <v>146</v>
      </c>
      <c r="P5" s="56" t="s">
        <v>147</v>
      </c>
      <c r="Q5" s="56" t="s">
        <v>148</v>
      </c>
    </row>
    <row r="6" spans="1:17" s="7" customFormat="1" ht="7.5" customHeight="1" thickTop="1">
      <c r="A6" s="1"/>
      <c r="B6" s="101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7" ht="15" customHeight="1">
      <c r="A7" s="1"/>
      <c r="B7" s="9" t="s">
        <v>71</v>
      </c>
      <c r="C7" s="10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</row>
    <row r="8" spans="1:17" ht="13.5" customHeight="1">
      <c r="A8" s="1"/>
      <c r="B8" s="13" t="s">
        <v>5</v>
      </c>
      <c r="C8" s="14"/>
      <c r="D8" s="52">
        <v>1</v>
      </c>
      <c r="E8" s="52">
        <v>1</v>
      </c>
      <c r="F8" s="52">
        <v>1</v>
      </c>
      <c r="G8" s="52">
        <v>1</v>
      </c>
      <c r="H8" s="52">
        <v>1</v>
      </c>
      <c r="I8" s="52">
        <v>1</v>
      </c>
      <c r="J8" s="52">
        <v>1</v>
      </c>
      <c r="K8" s="52">
        <v>1</v>
      </c>
      <c r="L8" s="52">
        <v>1</v>
      </c>
      <c r="M8" s="52">
        <v>1</v>
      </c>
      <c r="N8" s="52">
        <v>1</v>
      </c>
      <c r="O8" s="52">
        <v>1</v>
      </c>
      <c r="P8" s="52">
        <v>1</v>
      </c>
      <c r="Q8" s="52">
        <v>1</v>
      </c>
    </row>
    <row r="9" spans="1:17" s="7" customFormat="1" ht="7.5" customHeight="1">
      <c r="A9" s="1"/>
      <c r="B9" s="101"/>
      <c r="C9" s="8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</row>
    <row r="10" spans="1:17" ht="13.5" customHeight="1">
      <c r="A10" s="1"/>
      <c r="B10" s="13" t="s">
        <v>72</v>
      </c>
      <c r="C10" s="14" t="s">
        <v>6</v>
      </c>
      <c r="D10" s="52">
        <v>0.28</v>
      </c>
      <c r="E10" s="52">
        <v>0.25</v>
      </c>
      <c r="F10" s="52">
        <v>0.25</v>
      </c>
      <c r="G10" s="52">
        <v>0.25</v>
      </c>
      <c r="H10" s="52">
        <v>0.24</v>
      </c>
      <c r="I10" s="52">
        <v>0.24</v>
      </c>
      <c r="J10" s="52">
        <v>0.25</v>
      </c>
      <c r="K10" s="52">
        <v>0.25</v>
      </c>
      <c r="L10" s="52">
        <v>0.24</v>
      </c>
      <c r="M10" s="52">
        <v>0.24</v>
      </c>
      <c r="N10" s="52">
        <v>0.26</v>
      </c>
      <c r="O10" s="52">
        <v>0.26</v>
      </c>
      <c r="P10" s="52">
        <v>0.24</v>
      </c>
      <c r="Q10" s="52">
        <v>0.25</v>
      </c>
    </row>
    <row r="11" spans="1:17" ht="12.75" customHeight="1">
      <c r="A11" s="17"/>
      <c r="B11" s="18" t="s">
        <v>73</v>
      </c>
      <c r="C11" s="19" t="s">
        <v>7</v>
      </c>
      <c r="D11" s="53">
        <v>0.15</v>
      </c>
      <c r="E11" s="53">
        <v>0.13</v>
      </c>
      <c r="F11" s="53">
        <v>0.13</v>
      </c>
      <c r="G11" s="53">
        <v>0.14</v>
      </c>
      <c r="H11" s="53">
        <v>0.13</v>
      </c>
      <c r="I11" s="53">
        <v>0.13</v>
      </c>
      <c r="J11" s="53">
        <v>0.14</v>
      </c>
      <c r="K11" s="53">
        <v>0.15</v>
      </c>
      <c r="L11" s="53">
        <v>0.14</v>
      </c>
      <c r="M11" s="53">
        <v>0.15</v>
      </c>
      <c r="N11" s="53">
        <v>0.17</v>
      </c>
      <c r="O11" s="53">
        <v>0.16</v>
      </c>
      <c r="P11" s="53">
        <v>0.13</v>
      </c>
      <c r="Q11" s="53">
        <v>0.15</v>
      </c>
    </row>
    <row r="12" spans="1:17" ht="12.75" customHeight="1">
      <c r="A12" s="17"/>
      <c r="B12" s="18" t="s">
        <v>74</v>
      </c>
      <c r="C12" s="19" t="s">
        <v>8</v>
      </c>
      <c r="D12" s="53">
        <v>0.02</v>
      </c>
      <c r="E12" s="53">
        <v>0.02</v>
      </c>
      <c r="F12" s="53">
        <v>0.02</v>
      </c>
      <c r="G12" s="53">
        <v>0.02</v>
      </c>
      <c r="H12" s="53">
        <v>0.01</v>
      </c>
      <c r="I12" s="53">
        <v>0.02</v>
      </c>
      <c r="J12" s="53">
        <v>0.02</v>
      </c>
      <c r="K12" s="53">
        <v>0.01</v>
      </c>
      <c r="L12" s="53">
        <v>0.02</v>
      </c>
      <c r="M12" s="53">
        <v>0.01</v>
      </c>
      <c r="N12" s="53">
        <v>0.02</v>
      </c>
      <c r="O12" s="53">
        <v>0.02</v>
      </c>
      <c r="P12" s="53">
        <v>0.01</v>
      </c>
      <c r="Q12" s="53">
        <v>0.01</v>
      </c>
    </row>
    <row r="13" spans="1:17" ht="12.75" customHeight="1">
      <c r="A13" s="17"/>
      <c r="B13" s="18" t="s">
        <v>75</v>
      </c>
      <c r="C13" s="19" t="s">
        <v>9</v>
      </c>
      <c r="D13" s="53">
        <v>0.03</v>
      </c>
      <c r="E13" s="53">
        <v>0.02</v>
      </c>
      <c r="F13" s="53">
        <v>0.02</v>
      </c>
      <c r="G13" s="53">
        <v>0.02</v>
      </c>
      <c r="H13" s="53">
        <v>0.02</v>
      </c>
      <c r="I13" s="53">
        <v>0.02</v>
      </c>
      <c r="J13" s="53">
        <v>0.02</v>
      </c>
      <c r="K13" s="53">
        <v>0.02</v>
      </c>
      <c r="L13" s="53">
        <v>0.02</v>
      </c>
      <c r="M13" s="53">
        <v>0.02</v>
      </c>
      <c r="N13" s="53">
        <v>0.02</v>
      </c>
      <c r="O13" s="53">
        <v>0.02</v>
      </c>
      <c r="P13" s="53">
        <v>0.03</v>
      </c>
      <c r="Q13" s="53">
        <v>0.03</v>
      </c>
    </row>
    <row r="14" spans="1:17" ht="12.75" customHeight="1">
      <c r="A14" s="17"/>
      <c r="B14" s="18" t="s">
        <v>76</v>
      </c>
      <c r="C14" s="19" t="s">
        <v>10</v>
      </c>
      <c r="D14" s="53">
        <v>0.08</v>
      </c>
      <c r="E14" s="53">
        <v>0.08</v>
      </c>
      <c r="F14" s="53">
        <v>0.08</v>
      </c>
      <c r="G14" s="53">
        <v>0.07</v>
      </c>
      <c r="H14" s="53">
        <v>0.07</v>
      </c>
      <c r="I14" s="53">
        <v>0.07</v>
      </c>
      <c r="J14" s="53">
        <v>0.06</v>
      </c>
      <c r="K14" s="53">
        <v>0.06</v>
      </c>
      <c r="L14" s="53">
        <v>0.06</v>
      </c>
      <c r="M14" s="53">
        <v>0.05</v>
      </c>
      <c r="N14" s="53">
        <v>0.05</v>
      </c>
      <c r="O14" s="53">
        <v>0.06</v>
      </c>
      <c r="P14" s="53">
        <v>0.06</v>
      </c>
      <c r="Q14" s="53">
        <v>0.06</v>
      </c>
    </row>
    <row r="15" spans="1:17" ht="12.75" customHeight="1">
      <c r="A15" s="17"/>
      <c r="B15" s="18" t="s">
        <v>77</v>
      </c>
      <c r="C15" s="19" t="s">
        <v>11</v>
      </c>
      <c r="D15" s="53">
        <v>0</v>
      </c>
      <c r="E15" s="53">
        <v>0</v>
      </c>
      <c r="F15" s="53">
        <v>0</v>
      </c>
      <c r="G15" s="53">
        <v>0</v>
      </c>
      <c r="H15" s="53">
        <v>0</v>
      </c>
      <c r="I15" s="53">
        <v>0</v>
      </c>
      <c r="J15" s="53">
        <v>0</v>
      </c>
      <c r="K15" s="53">
        <v>0</v>
      </c>
      <c r="L15" s="53">
        <v>0</v>
      </c>
      <c r="M15" s="53">
        <v>0</v>
      </c>
      <c r="N15" s="53">
        <v>0</v>
      </c>
      <c r="O15" s="53">
        <v>0</v>
      </c>
      <c r="P15" s="53">
        <v>0</v>
      </c>
      <c r="Q15" s="53">
        <v>0</v>
      </c>
    </row>
    <row r="16" spans="1:17" ht="13.5" customHeight="1">
      <c r="A16" s="1"/>
      <c r="B16" s="13" t="s">
        <v>78</v>
      </c>
      <c r="C16" s="14" t="s">
        <v>13</v>
      </c>
      <c r="D16" s="52">
        <v>0.16</v>
      </c>
      <c r="E16" s="52">
        <v>0.17</v>
      </c>
      <c r="F16" s="52">
        <v>0.16</v>
      </c>
      <c r="G16" s="52">
        <v>0.16</v>
      </c>
      <c r="H16" s="52">
        <v>0.17</v>
      </c>
      <c r="I16" s="52">
        <v>0.18</v>
      </c>
      <c r="J16" s="52">
        <v>0.18</v>
      </c>
      <c r="K16" s="52">
        <v>0.17</v>
      </c>
      <c r="L16" s="52">
        <v>0.18</v>
      </c>
      <c r="M16" s="52">
        <v>0.17</v>
      </c>
      <c r="N16" s="52">
        <v>0.17</v>
      </c>
      <c r="O16" s="52">
        <v>0.17</v>
      </c>
      <c r="P16" s="52">
        <v>0.18</v>
      </c>
      <c r="Q16" s="52">
        <v>0.19</v>
      </c>
    </row>
    <row r="17" spans="1:17" ht="12.75" customHeight="1">
      <c r="A17" s="17"/>
      <c r="B17" s="18" t="s">
        <v>79</v>
      </c>
      <c r="C17" s="19" t="s">
        <v>14</v>
      </c>
      <c r="D17" s="53">
        <v>0.01</v>
      </c>
      <c r="E17" s="53">
        <v>0.02</v>
      </c>
      <c r="F17" s="53">
        <v>0.01</v>
      </c>
      <c r="G17" s="53">
        <v>0.01</v>
      </c>
      <c r="H17" s="53">
        <v>0.02</v>
      </c>
      <c r="I17" s="53">
        <v>0.02</v>
      </c>
      <c r="J17" s="53">
        <v>0.02</v>
      </c>
      <c r="K17" s="53">
        <v>0.02</v>
      </c>
      <c r="L17" s="53">
        <v>0.02</v>
      </c>
      <c r="M17" s="53">
        <v>0.02</v>
      </c>
      <c r="N17" s="53">
        <v>0.02</v>
      </c>
      <c r="O17" s="53">
        <v>0.02</v>
      </c>
      <c r="P17" s="53">
        <v>0.02</v>
      </c>
      <c r="Q17" s="53">
        <v>0.01</v>
      </c>
    </row>
    <row r="18" spans="1:17" s="24" customFormat="1" ht="12.75" customHeight="1">
      <c r="A18" s="22"/>
      <c r="B18" s="9" t="s">
        <v>80</v>
      </c>
      <c r="C18" s="23" t="s">
        <v>15</v>
      </c>
      <c r="D18" s="64">
        <v>0.08</v>
      </c>
      <c r="E18" s="64">
        <v>0.08</v>
      </c>
      <c r="F18" s="64">
        <v>0.08</v>
      </c>
      <c r="G18" s="64">
        <v>0.08</v>
      </c>
      <c r="H18" s="64">
        <v>0.08</v>
      </c>
      <c r="I18" s="64">
        <v>0.08</v>
      </c>
      <c r="J18" s="64">
        <v>0.08</v>
      </c>
      <c r="K18" s="64">
        <v>0.07</v>
      </c>
      <c r="L18" s="64">
        <v>0.07</v>
      </c>
      <c r="M18" s="64">
        <v>0.07</v>
      </c>
      <c r="N18" s="64">
        <v>0.07</v>
      </c>
      <c r="O18" s="64">
        <v>0.08</v>
      </c>
      <c r="P18" s="64">
        <v>0.08</v>
      </c>
      <c r="Q18" s="64">
        <v>0.09</v>
      </c>
    </row>
    <row r="19" spans="1:17" s="63" customFormat="1" ht="12.75" customHeight="1">
      <c r="A19" s="59"/>
      <c r="B19" s="60" t="s">
        <v>105</v>
      </c>
      <c r="C19" s="61" t="s">
        <v>16</v>
      </c>
      <c r="D19" s="65">
        <v>0.02</v>
      </c>
      <c r="E19" s="65">
        <v>0.02</v>
      </c>
      <c r="F19" s="65">
        <v>0.02</v>
      </c>
      <c r="G19" s="65">
        <v>0.02</v>
      </c>
      <c r="H19" s="65">
        <v>0.02</v>
      </c>
      <c r="I19" s="65">
        <v>0.02</v>
      </c>
      <c r="J19" s="65">
        <v>0.02</v>
      </c>
      <c r="K19" s="65">
        <v>0.02</v>
      </c>
      <c r="L19" s="65">
        <v>0.02</v>
      </c>
      <c r="M19" s="65">
        <v>0.02</v>
      </c>
      <c r="N19" s="65">
        <v>0.02</v>
      </c>
      <c r="O19" s="65">
        <v>0.03</v>
      </c>
      <c r="P19" s="65">
        <v>0.02</v>
      </c>
      <c r="Q19" s="65">
        <v>0.03</v>
      </c>
    </row>
    <row r="20" spans="1:17" s="63" customFormat="1" ht="12.75" customHeight="1">
      <c r="A20" s="59"/>
      <c r="B20" s="60" t="s">
        <v>104</v>
      </c>
      <c r="C20" s="61" t="s">
        <v>17</v>
      </c>
      <c r="D20" s="65">
        <v>0.02</v>
      </c>
      <c r="E20" s="65">
        <v>0.02</v>
      </c>
      <c r="F20" s="65">
        <v>0.02</v>
      </c>
      <c r="G20" s="65">
        <v>0.02</v>
      </c>
      <c r="H20" s="65">
        <v>0.02</v>
      </c>
      <c r="I20" s="65">
        <v>0.02</v>
      </c>
      <c r="J20" s="65">
        <v>0.02</v>
      </c>
      <c r="K20" s="65">
        <v>0.02</v>
      </c>
      <c r="L20" s="65">
        <v>0.02</v>
      </c>
      <c r="M20" s="65">
        <v>0.02</v>
      </c>
      <c r="N20" s="65">
        <v>0.02</v>
      </c>
      <c r="O20" s="65">
        <v>0.02</v>
      </c>
      <c r="P20" s="65">
        <v>0.02</v>
      </c>
      <c r="Q20" s="65">
        <v>0.02</v>
      </c>
    </row>
    <row r="21" spans="1:17" s="63" customFormat="1" ht="12.75" customHeight="1">
      <c r="A21" s="59"/>
      <c r="B21" s="60" t="s">
        <v>103</v>
      </c>
      <c r="C21" s="61" t="s">
        <v>18</v>
      </c>
      <c r="D21" s="65">
        <v>0.02</v>
      </c>
      <c r="E21" s="65">
        <v>0.02</v>
      </c>
      <c r="F21" s="65">
        <v>0.02</v>
      </c>
      <c r="G21" s="65">
        <v>0.02</v>
      </c>
      <c r="H21" s="65">
        <v>0.02</v>
      </c>
      <c r="I21" s="65">
        <v>0.02</v>
      </c>
      <c r="J21" s="65">
        <v>0.01</v>
      </c>
      <c r="K21" s="65">
        <v>0</v>
      </c>
      <c r="L21" s="65">
        <v>0</v>
      </c>
      <c r="M21" s="65">
        <v>0</v>
      </c>
      <c r="N21" s="65">
        <v>0</v>
      </c>
      <c r="O21" s="65">
        <v>0.01</v>
      </c>
      <c r="P21" s="65">
        <v>0.01</v>
      </c>
      <c r="Q21" s="65">
        <v>0.01</v>
      </c>
    </row>
    <row r="22" spans="1:17" s="63" customFormat="1" ht="12.75" customHeight="1">
      <c r="A22" s="59"/>
      <c r="B22" s="60" t="s">
        <v>102</v>
      </c>
      <c r="C22" s="61" t="s">
        <v>19</v>
      </c>
      <c r="D22" s="65">
        <v>0</v>
      </c>
      <c r="E22" s="65">
        <v>0</v>
      </c>
      <c r="F22" s="65">
        <v>0</v>
      </c>
      <c r="G22" s="65">
        <v>0</v>
      </c>
      <c r="H22" s="65">
        <v>0</v>
      </c>
      <c r="I22" s="65">
        <v>0</v>
      </c>
      <c r="J22" s="65">
        <v>0</v>
      </c>
      <c r="K22" s="65">
        <v>0</v>
      </c>
      <c r="L22" s="65">
        <v>0</v>
      </c>
      <c r="M22" s="65">
        <v>0</v>
      </c>
      <c r="N22" s="65">
        <v>0</v>
      </c>
      <c r="O22" s="65">
        <v>0</v>
      </c>
      <c r="P22" s="65">
        <v>0</v>
      </c>
      <c r="Q22" s="65">
        <v>0</v>
      </c>
    </row>
    <row r="23" spans="1:17" s="63" customFormat="1" ht="12.75" customHeight="1">
      <c r="A23" s="59"/>
      <c r="B23" s="60" t="s">
        <v>98</v>
      </c>
      <c r="C23" s="61" t="s">
        <v>20</v>
      </c>
      <c r="D23" s="65">
        <v>0.01</v>
      </c>
      <c r="E23" s="65">
        <v>0.01</v>
      </c>
      <c r="F23" s="65">
        <v>0.01</v>
      </c>
      <c r="G23" s="65">
        <v>0.01</v>
      </c>
      <c r="H23" s="65">
        <v>0.01</v>
      </c>
      <c r="I23" s="65">
        <v>0.01</v>
      </c>
      <c r="J23" s="65">
        <v>0.01</v>
      </c>
      <c r="K23" s="65">
        <v>0</v>
      </c>
      <c r="L23" s="65">
        <v>0</v>
      </c>
      <c r="M23" s="65">
        <v>0</v>
      </c>
      <c r="N23" s="65">
        <v>0</v>
      </c>
      <c r="O23" s="65">
        <v>0</v>
      </c>
      <c r="P23" s="65">
        <v>0</v>
      </c>
      <c r="Q23" s="65">
        <v>0.01</v>
      </c>
    </row>
    <row r="24" spans="1:17" s="63" customFormat="1" ht="12.75" customHeight="1">
      <c r="A24" s="59"/>
      <c r="B24" s="60" t="s">
        <v>99</v>
      </c>
      <c r="C24" s="61" t="s">
        <v>21</v>
      </c>
      <c r="D24" s="65">
        <v>0</v>
      </c>
      <c r="E24" s="65">
        <v>0</v>
      </c>
      <c r="F24" s="65">
        <v>0</v>
      </c>
      <c r="G24" s="65">
        <v>0</v>
      </c>
      <c r="H24" s="65">
        <v>0</v>
      </c>
      <c r="I24" s="65">
        <v>0</v>
      </c>
      <c r="J24" s="65">
        <v>0</v>
      </c>
      <c r="K24" s="65">
        <v>0</v>
      </c>
      <c r="L24" s="65">
        <v>0</v>
      </c>
      <c r="M24" s="65">
        <v>0</v>
      </c>
      <c r="N24" s="65">
        <v>0</v>
      </c>
      <c r="O24" s="65">
        <v>0</v>
      </c>
      <c r="P24" s="65">
        <v>0</v>
      </c>
      <c r="Q24" s="65">
        <v>0</v>
      </c>
    </row>
    <row r="25" spans="1:17" s="63" customFormat="1" ht="12.75" customHeight="1">
      <c r="A25" s="59"/>
      <c r="B25" s="60" t="s">
        <v>100</v>
      </c>
      <c r="C25" s="61" t="s">
        <v>22</v>
      </c>
      <c r="D25" s="65">
        <v>0</v>
      </c>
      <c r="E25" s="65">
        <v>0</v>
      </c>
      <c r="F25" s="65">
        <v>0</v>
      </c>
      <c r="G25" s="65">
        <v>0</v>
      </c>
      <c r="H25" s="65">
        <v>0</v>
      </c>
      <c r="I25" s="65">
        <v>0</v>
      </c>
      <c r="J25" s="65">
        <v>0</v>
      </c>
      <c r="K25" s="65">
        <v>0</v>
      </c>
      <c r="L25" s="65">
        <v>0</v>
      </c>
      <c r="M25" s="65">
        <v>0.01</v>
      </c>
      <c r="N25" s="65">
        <v>0</v>
      </c>
      <c r="O25" s="65">
        <v>0</v>
      </c>
      <c r="P25" s="65">
        <v>0</v>
      </c>
      <c r="Q25" s="65">
        <v>0</v>
      </c>
    </row>
    <row r="26" spans="1:17" s="63" customFormat="1" ht="12.75" customHeight="1">
      <c r="A26" s="59"/>
      <c r="B26" s="60" t="s">
        <v>101</v>
      </c>
      <c r="C26" s="61" t="s">
        <v>23</v>
      </c>
      <c r="D26" s="65">
        <v>0.01</v>
      </c>
      <c r="E26" s="65">
        <v>0.01</v>
      </c>
      <c r="F26" s="65">
        <v>0.01</v>
      </c>
      <c r="G26" s="65">
        <v>0.01</v>
      </c>
      <c r="H26" s="65">
        <v>0.01</v>
      </c>
      <c r="I26" s="65">
        <v>0.01</v>
      </c>
      <c r="J26" s="65">
        <v>0.01</v>
      </c>
      <c r="K26" s="65">
        <v>0.01</v>
      </c>
      <c r="L26" s="65">
        <v>0.01</v>
      </c>
      <c r="M26" s="65">
        <v>0.01</v>
      </c>
      <c r="N26" s="65">
        <v>0.01</v>
      </c>
      <c r="O26" s="65">
        <v>0.01</v>
      </c>
      <c r="P26" s="65">
        <v>0.01</v>
      </c>
      <c r="Q26" s="65">
        <v>0.01</v>
      </c>
    </row>
    <row r="27" spans="1:17" ht="12.75" customHeight="1">
      <c r="A27" s="17"/>
      <c r="B27" s="18" t="s">
        <v>81</v>
      </c>
      <c r="C27" s="19" t="s">
        <v>24</v>
      </c>
      <c r="D27" s="53">
        <v>0.01</v>
      </c>
      <c r="E27" s="53">
        <v>0.01</v>
      </c>
      <c r="F27" s="53">
        <v>0.01</v>
      </c>
      <c r="G27" s="53">
        <v>0.01</v>
      </c>
      <c r="H27" s="53">
        <v>0.01</v>
      </c>
      <c r="I27" s="53">
        <v>0.01</v>
      </c>
      <c r="J27" s="53">
        <v>0.01</v>
      </c>
      <c r="K27" s="53">
        <v>0.01</v>
      </c>
      <c r="L27" s="53">
        <v>0.01</v>
      </c>
      <c r="M27" s="53">
        <v>0.01</v>
      </c>
      <c r="N27" s="53">
        <v>0.01</v>
      </c>
      <c r="O27" s="53">
        <v>0.01</v>
      </c>
      <c r="P27" s="53">
        <v>0.01</v>
      </c>
      <c r="Q27" s="53">
        <v>0.01</v>
      </c>
    </row>
    <row r="28" spans="1:17" ht="12.75" customHeight="1">
      <c r="A28" s="17"/>
      <c r="B28" s="18" t="s">
        <v>82</v>
      </c>
      <c r="C28" s="19" t="s">
        <v>25</v>
      </c>
      <c r="D28" s="53">
        <v>0.01</v>
      </c>
      <c r="E28" s="53">
        <v>0.01</v>
      </c>
      <c r="F28" s="53">
        <v>0</v>
      </c>
      <c r="G28" s="53">
        <v>0.01</v>
      </c>
      <c r="H28" s="53">
        <v>0.01</v>
      </c>
      <c r="I28" s="53">
        <v>0.01</v>
      </c>
      <c r="J28" s="53">
        <v>0.01</v>
      </c>
      <c r="K28" s="53">
        <v>0</v>
      </c>
      <c r="L28" s="53">
        <v>0</v>
      </c>
      <c r="M28" s="53">
        <v>0</v>
      </c>
      <c r="N28" s="53">
        <v>0</v>
      </c>
      <c r="O28" s="53">
        <v>0</v>
      </c>
      <c r="P28" s="53">
        <v>0</v>
      </c>
      <c r="Q28" s="53">
        <v>0.01</v>
      </c>
    </row>
    <row r="29" spans="1:17" ht="12.75" customHeight="1">
      <c r="A29" s="17"/>
      <c r="B29" s="18" t="s">
        <v>83</v>
      </c>
      <c r="C29" s="19" t="s">
        <v>26</v>
      </c>
      <c r="D29" s="53">
        <v>0.05</v>
      </c>
      <c r="E29" s="53">
        <v>0.05</v>
      </c>
      <c r="F29" s="53">
        <v>0.06</v>
      </c>
      <c r="G29" s="53">
        <v>0.06</v>
      </c>
      <c r="H29" s="53">
        <v>0.06</v>
      </c>
      <c r="I29" s="53">
        <v>0.07</v>
      </c>
      <c r="J29" s="53">
        <v>0.08</v>
      </c>
      <c r="K29" s="53">
        <v>0.07</v>
      </c>
      <c r="L29" s="53">
        <v>0.07</v>
      </c>
      <c r="M29" s="53">
        <v>0.07</v>
      </c>
      <c r="N29" s="53">
        <v>0.06</v>
      </c>
      <c r="O29" s="53">
        <v>0.06</v>
      </c>
      <c r="P29" s="53">
        <v>0.07</v>
      </c>
      <c r="Q29" s="53">
        <v>0.07</v>
      </c>
    </row>
    <row r="30" spans="1:17" ht="13.5" customHeight="1">
      <c r="A30" s="1"/>
      <c r="B30" s="13" t="s">
        <v>27</v>
      </c>
      <c r="C30" s="14" t="s">
        <v>28</v>
      </c>
      <c r="D30" s="52">
        <v>0.46</v>
      </c>
      <c r="E30" s="52">
        <v>0.49</v>
      </c>
      <c r="F30" s="52">
        <v>0.49</v>
      </c>
      <c r="G30" s="52">
        <v>0.5</v>
      </c>
      <c r="H30" s="52">
        <v>0.49</v>
      </c>
      <c r="I30" s="52">
        <v>0.49</v>
      </c>
      <c r="J30" s="52">
        <v>0.49</v>
      </c>
      <c r="K30" s="52">
        <v>0.5</v>
      </c>
      <c r="L30" s="52">
        <v>0.5</v>
      </c>
      <c r="M30" s="52">
        <v>0.49</v>
      </c>
      <c r="N30" s="52">
        <v>0.48</v>
      </c>
      <c r="O30" s="52">
        <v>0.49</v>
      </c>
      <c r="P30" s="52">
        <v>0.5</v>
      </c>
      <c r="Q30" s="52">
        <v>0.48</v>
      </c>
    </row>
    <row r="31" spans="1:17" ht="12.75" customHeight="1">
      <c r="A31" s="1"/>
      <c r="B31" s="25" t="s">
        <v>84</v>
      </c>
      <c r="C31" s="26" t="s">
        <v>29</v>
      </c>
      <c r="D31" s="54">
        <v>0.11</v>
      </c>
      <c r="E31" s="54">
        <v>0.12</v>
      </c>
      <c r="F31" s="54">
        <v>0.13</v>
      </c>
      <c r="G31" s="54">
        <v>0.13</v>
      </c>
      <c r="H31" s="54">
        <v>0.13</v>
      </c>
      <c r="I31" s="54">
        <v>0.13</v>
      </c>
      <c r="J31" s="54">
        <v>0.14</v>
      </c>
      <c r="K31" s="54">
        <v>0.14</v>
      </c>
      <c r="L31" s="54">
        <v>0.14</v>
      </c>
      <c r="M31" s="54">
        <v>0.13</v>
      </c>
      <c r="N31" s="54">
        <v>0.13</v>
      </c>
      <c r="O31" s="54">
        <v>0.14</v>
      </c>
      <c r="P31" s="54">
        <v>0.15</v>
      </c>
      <c r="Q31" s="54">
        <v>0.15</v>
      </c>
    </row>
    <row r="32" spans="1:17" ht="12.75" customHeight="1">
      <c r="A32" s="17"/>
      <c r="B32" s="18" t="s">
        <v>85</v>
      </c>
      <c r="C32" s="19" t="s">
        <v>30</v>
      </c>
      <c r="D32" s="53">
        <v>0</v>
      </c>
      <c r="E32" s="53">
        <v>0.01</v>
      </c>
      <c r="F32" s="53">
        <v>0.01</v>
      </c>
      <c r="G32" s="53">
        <v>0.01</v>
      </c>
      <c r="H32" s="53">
        <v>0.01</v>
      </c>
      <c r="I32" s="53">
        <v>0.01</v>
      </c>
      <c r="J32" s="53">
        <v>0.01</v>
      </c>
      <c r="K32" s="53">
        <v>0.01</v>
      </c>
      <c r="L32" s="53">
        <v>0.01</v>
      </c>
      <c r="M32" s="53">
        <v>0.01</v>
      </c>
      <c r="N32" s="53">
        <v>0.01</v>
      </c>
      <c r="O32" s="53">
        <v>0.01</v>
      </c>
      <c r="P32" s="53">
        <v>0.01</v>
      </c>
      <c r="Q32" s="53">
        <v>0.01</v>
      </c>
    </row>
    <row r="33" spans="1:17" ht="12.75" customHeight="1">
      <c r="A33" s="17"/>
      <c r="B33" s="18" t="s">
        <v>86</v>
      </c>
      <c r="C33" s="19" t="s">
        <v>31</v>
      </c>
      <c r="D33" s="53">
        <v>0.07</v>
      </c>
      <c r="E33" s="53">
        <v>0.08</v>
      </c>
      <c r="F33" s="53">
        <v>0.09</v>
      </c>
      <c r="G33" s="53">
        <v>0.08</v>
      </c>
      <c r="H33" s="53">
        <v>0.08</v>
      </c>
      <c r="I33" s="53">
        <v>0.09</v>
      </c>
      <c r="J33" s="53">
        <v>0.09</v>
      </c>
      <c r="K33" s="53">
        <v>0.09</v>
      </c>
      <c r="L33" s="53">
        <v>0.09</v>
      </c>
      <c r="M33" s="53">
        <v>0.08</v>
      </c>
      <c r="N33" s="53">
        <v>0.08</v>
      </c>
      <c r="O33" s="53">
        <v>0.08</v>
      </c>
      <c r="P33" s="53">
        <v>0.09</v>
      </c>
      <c r="Q33" s="53">
        <v>0.08</v>
      </c>
    </row>
    <row r="34" spans="1:17" ht="12.75" customHeight="1">
      <c r="A34" s="17"/>
      <c r="B34" s="18" t="s">
        <v>32</v>
      </c>
      <c r="C34" s="19" t="s">
        <v>33</v>
      </c>
      <c r="D34" s="53">
        <v>0.04</v>
      </c>
      <c r="E34" s="53">
        <v>0.04</v>
      </c>
      <c r="F34" s="53">
        <v>0.04</v>
      </c>
      <c r="G34" s="53">
        <v>0.04</v>
      </c>
      <c r="H34" s="53">
        <v>0.04</v>
      </c>
      <c r="I34" s="53">
        <v>0.04</v>
      </c>
      <c r="J34" s="53">
        <v>0.05</v>
      </c>
      <c r="K34" s="53">
        <v>0.05</v>
      </c>
      <c r="L34" s="53">
        <v>0.04</v>
      </c>
      <c r="M34" s="53">
        <v>0.04</v>
      </c>
      <c r="N34" s="53">
        <v>0.04</v>
      </c>
      <c r="O34" s="53">
        <v>0.05</v>
      </c>
      <c r="P34" s="53">
        <v>0.06</v>
      </c>
      <c r="Q34" s="53">
        <v>0.06</v>
      </c>
    </row>
    <row r="35" spans="1:17" ht="12.75" customHeight="1">
      <c r="A35" s="1"/>
      <c r="B35" s="25" t="s">
        <v>87</v>
      </c>
      <c r="C35" s="26" t="s">
        <v>34</v>
      </c>
      <c r="D35" s="54">
        <v>0.35</v>
      </c>
      <c r="E35" s="54">
        <v>0.36</v>
      </c>
      <c r="F35" s="54">
        <v>0.36</v>
      </c>
      <c r="G35" s="54">
        <v>0.37</v>
      </c>
      <c r="H35" s="54">
        <v>0.36</v>
      </c>
      <c r="I35" s="54">
        <v>0.35</v>
      </c>
      <c r="J35" s="54">
        <v>0.35</v>
      </c>
      <c r="K35" s="54">
        <v>0.36</v>
      </c>
      <c r="L35" s="54">
        <v>0.36</v>
      </c>
      <c r="M35" s="54">
        <v>0.36</v>
      </c>
      <c r="N35" s="54">
        <v>0.36</v>
      </c>
      <c r="O35" s="54">
        <v>0.35</v>
      </c>
      <c r="P35" s="54">
        <v>0.35</v>
      </c>
      <c r="Q35" s="54">
        <v>0.33</v>
      </c>
    </row>
    <row r="36" spans="1:17" ht="12.75" customHeight="1">
      <c r="A36" s="17"/>
      <c r="B36" s="18" t="s">
        <v>88</v>
      </c>
      <c r="C36" s="19" t="s">
        <v>35</v>
      </c>
      <c r="D36" s="53">
        <v>0.03</v>
      </c>
      <c r="E36" s="53">
        <v>0.03</v>
      </c>
      <c r="F36" s="53">
        <v>0.02</v>
      </c>
      <c r="G36" s="53">
        <v>0.02</v>
      </c>
      <c r="H36" s="53">
        <v>0.02</v>
      </c>
      <c r="I36" s="53">
        <v>0.02</v>
      </c>
      <c r="J36" s="53">
        <v>0.02</v>
      </c>
      <c r="K36" s="53">
        <v>0.02</v>
      </c>
      <c r="L36" s="53">
        <v>0.02</v>
      </c>
      <c r="M36" s="53">
        <v>0.02</v>
      </c>
      <c r="N36" s="53">
        <v>0.02</v>
      </c>
      <c r="O36" s="53">
        <v>0.02</v>
      </c>
      <c r="P36" s="53">
        <v>0.02</v>
      </c>
      <c r="Q36" s="53">
        <v>0.01</v>
      </c>
    </row>
    <row r="37" spans="1:17" ht="12.75" customHeight="1">
      <c r="A37" s="17"/>
      <c r="B37" s="18" t="s">
        <v>89</v>
      </c>
      <c r="C37" s="19" t="s">
        <v>36</v>
      </c>
      <c r="D37" s="53">
        <v>0.02</v>
      </c>
      <c r="E37" s="53">
        <v>0.02</v>
      </c>
      <c r="F37" s="53">
        <v>0.02</v>
      </c>
      <c r="G37" s="53">
        <v>0.02</v>
      </c>
      <c r="H37" s="53">
        <v>0.02</v>
      </c>
      <c r="I37" s="53">
        <v>0.02</v>
      </c>
      <c r="J37" s="53">
        <v>0.02</v>
      </c>
      <c r="K37" s="53">
        <v>0.02</v>
      </c>
      <c r="L37" s="53">
        <v>0.02</v>
      </c>
      <c r="M37" s="53">
        <v>0.02</v>
      </c>
      <c r="N37" s="53">
        <v>0.02</v>
      </c>
      <c r="O37" s="53">
        <v>0.02</v>
      </c>
      <c r="P37" s="53">
        <v>0.02</v>
      </c>
      <c r="Q37" s="53">
        <v>0.02</v>
      </c>
    </row>
    <row r="38" spans="1:17" ht="12.75" customHeight="1">
      <c r="A38" s="17"/>
      <c r="B38" s="18" t="s">
        <v>90</v>
      </c>
      <c r="C38" s="19" t="s">
        <v>37</v>
      </c>
      <c r="D38" s="53">
        <v>0.02</v>
      </c>
      <c r="E38" s="53">
        <v>0.02</v>
      </c>
      <c r="F38" s="53">
        <v>0.02</v>
      </c>
      <c r="G38" s="53">
        <v>0.02</v>
      </c>
      <c r="H38" s="53">
        <v>0.02</v>
      </c>
      <c r="I38" s="53">
        <v>0.02</v>
      </c>
      <c r="J38" s="53">
        <v>0.03</v>
      </c>
      <c r="K38" s="53">
        <v>0.03</v>
      </c>
      <c r="L38" s="53">
        <v>0.03</v>
      </c>
      <c r="M38" s="53">
        <v>0.02</v>
      </c>
      <c r="N38" s="53">
        <v>0.02</v>
      </c>
      <c r="O38" s="53">
        <v>0.02</v>
      </c>
      <c r="P38" s="53">
        <v>0.03</v>
      </c>
      <c r="Q38" s="53">
        <v>0.02</v>
      </c>
    </row>
    <row r="39" spans="1:17" ht="12.75" customHeight="1">
      <c r="A39" s="17"/>
      <c r="B39" s="18" t="s">
        <v>91</v>
      </c>
      <c r="C39" s="19" t="s">
        <v>38</v>
      </c>
      <c r="D39" s="53">
        <v>0.08</v>
      </c>
      <c r="E39" s="53">
        <v>0.1</v>
      </c>
      <c r="F39" s="53">
        <v>0.1</v>
      </c>
      <c r="G39" s="53">
        <v>0.1</v>
      </c>
      <c r="H39" s="53">
        <v>0.1</v>
      </c>
      <c r="I39" s="53">
        <v>0.09</v>
      </c>
      <c r="J39" s="53">
        <v>0.07</v>
      </c>
      <c r="K39" s="53">
        <v>0.07</v>
      </c>
      <c r="L39" s="53">
        <v>0.07</v>
      </c>
      <c r="M39" s="53">
        <v>0.07</v>
      </c>
      <c r="N39" s="53">
        <v>0.07</v>
      </c>
      <c r="O39" s="53">
        <v>0.07</v>
      </c>
      <c r="P39" s="53">
        <v>0.07</v>
      </c>
      <c r="Q39" s="53">
        <v>0.07</v>
      </c>
    </row>
    <row r="40" spans="1:17" ht="12.75" customHeight="1">
      <c r="A40" s="17"/>
      <c r="B40" s="18" t="s">
        <v>92</v>
      </c>
      <c r="C40" s="19" t="s">
        <v>12</v>
      </c>
      <c r="D40" s="53">
        <v>0.02</v>
      </c>
      <c r="E40" s="53">
        <v>0.02</v>
      </c>
      <c r="F40" s="53">
        <v>0.03</v>
      </c>
      <c r="G40" s="53">
        <v>0.03</v>
      </c>
      <c r="H40" s="53">
        <v>0.02</v>
      </c>
      <c r="I40" s="53">
        <v>0.02</v>
      </c>
      <c r="J40" s="53">
        <v>0.02</v>
      </c>
      <c r="K40" s="53">
        <v>0.02</v>
      </c>
      <c r="L40" s="53">
        <v>0.02</v>
      </c>
      <c r="M40" s="53">
        <v>0.02</v>
      </c>
      <c r="N40" s="53">
        <v>0.02</v>
      </c>
      <c r="O40" s="53">
        <v>0.02</v>
      </c>
      <c r="P40" s="53">
        <v>0.02</v>
      </c>
      <c r="Q40" s="53">
        <v>0.02</v>
      </c>
    </row>
    <row r="41" spans="1:17" ht="12.75" customHeight="1">
      <c r="A41" s="17"/>
      <c r="B41" s="18" t="s">
        <v>93</v>
      </c>
      <c r="C41" s="19" t="s">
        <v>39</v>
      </c>
      <c r="D41" s="53">
        <v>0.03</v>
      </c>
      <c r="E41" s="53">
        <v>0.03</v>
      </c>
      <c r="F41" s="53">
        <v>0.03</v>
      </c>
      <c r="G41" s="53">
        <v>0.04</v>
      </c>
      <c r="H41" s="53">
        <v>0.03</v>
      </c>
      <c r="I41" s="53">
        <v>0.03</v>
      </c>
      <c r="J41" s="53">
        <v>0.03</v>
      </c>
      <c r="K41" s="53">
        <v>0.03</v>
      </c>
      <c r="L41" s="53">
        <v>0.03</v>
      </c>
      <c r="M41" s="53">
        <v>0.04</v>
      </c>
      <c r="N41" s="53">
        <v>0.04</v>
      </c>
      <c r="O41" s="53">
        <v>0.04</v>
      </c>
      <c r="P41" s="53">
        <v>0.03</v>
      </c>
      <c r="Q41" s="53">
        <v>0.03</v>
      </c>
    </row>
    <row r="42" spans="1:17" ht="12.75" customHeight="1">
      <c r="A42" s="17"/>
      <c r="B42" s="18" t="s">
        <v>94</v>
      </c>
      <c r="C42" s="19" t="s">
        <v>40</v>
      </c>
      <c r="D42" s="53">
        <v>0.05</v>
      </c>
      <c r="E42" s="53">
        <v>0.05</v>
      </c>
      <c r="F42" s="53">
        <v>0.05</v>
      </c>
      <c r="G42" s="53">
        <v>0.05</v>
      </c>
      <c r="H42" s="53">
        <v>0.05</v>
      </c>
      <c r="I42" s="53">
        <v>0.06</v>
      </c>
      <c r="J42" s="53">
        <v>0.06</v>
      </c>
      <c r="K42" s="53">
        <v>0.06</v>
      </c>
      <c r="L42" s="53">
        <v>0.06</v>
      </c>
      <c r="M42" s="53">
        <v>0.06</v>
      </c>
      <c r="N42" s="53">
        <v>0.06</v>
      </c>
      <c r="O42" s="53">
        <v>0.06</v>
      </c>
      <c r="P42" s="53">
        <v>0.06</v>
      </c>
      <c r="Q42" s="53">
        <v>0.06</v>
      </c>
    </row>
    <row r="43" spans="1:17" ht="12.75" customHeight="1">
      <c r="A43" s="17"/>
      <c r="B43" s="18" t="s">
        <v>95</v>
      </c>
      <c r="C43" s="19" t="s">
        <v>41</v>
      </c>
      <c r="D43" s="53">
        <v>0.02</v>
      </c>
      <c r="E43" s="53">
        <v>0.02</v>
      </c>
      <c r="F43" s="53">
        <v>0.02</v>
      </c>
      <c r="G43" s="53">
        <v>0.02</v>
      </c>
      <c r="H43" s="53">
        <v>0.03</v>
      </c>
      <c r="I43" s="53">
        <v>0.03</v>
      </c>
      <c r="J43" s="53">
        <v>0.03</v>
      </c>
      <c r="K43" s="53">
        <v>0.04</v>
      </c>
      <c r="L43" s="53">
        <v>0.04</v>
      </c>
      <c r="M43" s="53">
        <v>0.03</v>
      </c>
      <c r="N43" s="53">
        <v>0.03</v>
      </c>
      <c r="O43" s="53">
        <v>0.03</v>
      </c>
      <c r="P43" s="53">
        <v>0.03</v>
      </c>
      <c r="Q43" s="53">
        <v>0.02</v>
      </c>
    </row>
    <row r="44" spans="1:17" ht="12.75" customHeight="1">
      <c r="A44" s="17"/>
      <c r="B44" s="18" t="s">
        <v>96</v>
      </c>
      <c r="C44" s="19" t="s">
        <v>42</v>
      </c>
      <c r="D44" s="53">
        <v>0.02</v>
      </c>
      <c r="E44" s="53">
        <v>0.02</v>
      </c>
      <c r="F44" s="53">
        <v>0.02</v>
      </c>
      <c r="G44" s="53">
        <v>0.02</v>
      </c>
      <c r="H44" s="53">
        <v>0.02</v>
      </c>
      <c r="I44" s="53">
        <v>0.02</v>
      </c>
      <c r="J44" s="53">
        <v>0.02</v>
      </c>
      <c r="K44" s="53">
        <v>0.02</v>
      </c>
      <c r="L44" s="53">
        <v>0.02</v>
      </c>
      <c r="M44" s="53">
        <v>0.02</v>
      </c>
      <c r="N44" s="53">
        <v>0.02</v>
      </c>
      <c r="O44" s="53">
        <v>0.02</v>
      </c>
      <c r="P44" s="53">
        <v>0.02</v>
      </c>
      <c r="Q44" s="53">
        <v>0.02</v>
      </c>
    </row>
    <row r="45" spans="1:17" ht="12.75" customHeight="1">
      <c r="A45" s="17"/>
      <c r="B45" s="18" t="s">
        <v>97</v>
      </c>
      <c r="C45" s="19" t="s">
        <v>43</v>
      </c>
      <c r="D45" s="53">
        <v>0.06</v>
      </c>
      <c r="E45" s="53">
        <v>0.05</v>
      </c>
      <c r="F45" s="53">
        <v>0.05</v>
      </c>
      <c r="G45" s="53">
        <v>0.05</v>
      </c>
      <c r="H45" s="53">
        <v>0.04</v>
      </c>
      <c r="I45" s="53">
        <v>0.04</v>
      </c>
      <c r="J45" s="53">
        <v>0.04</v>
      </c>
      <c r="K45" s="53">
        <v>0.05</v>
      </c>
      <c r="L45" s="53">
        <v>0.05</v>
      </c>
      <c r="M45" s="53">
        <v>0.05</v>
      </c>
      <c r="N45" s="53">
        <v>0.05</v>
      </c>
      <c r="O45" s="53">
        <v>0.05</v>
      </c>
      <c r="P45" s="53">
        <v>0.05</v>
      </c>
      <c r="Q45" s="53">
        <v>0.05</v>
      </c>
    </row>
    <row r="46" spans="1:17" ht="6.75" customHeight="1">
      <c r="A46" s="1"/>
      <c r="B46" s="98"/>
      <c r="C46" s="4"/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</row>
    <row r="47" spans="1:17" ht="13.5" customHeight="1">
      <c r="A47" s="1"/>
      <c r="B47" s="13" t="s">
        <v>44</v>
      </c>
      <c r="C47" s="14"/>
      <c r="D47" s="52">
        <v>0.09</v>
      </c>
      <c r="E47" s="52">
        <v>0.09</v>
      </c>
      <c r="F47" s="52">
        <v>0.1</v>
      </c>
      <c r="G47" s="52">
        <v>0.09</v>
      </c>
      <c r="H47" s="52">
        <v>0.1</v>
      </c>
      <c r="I47" s="52">
        <v>0.09</v>
      </c>
      <c r="J47" s="52">
        <v>0.07</v>
      </c>
      <c r="K47" s="52">
        <v>0.08</v>
      </c>
      <c r="L47" s="52">
        <v>0.08</v>
      </c>
      <c r="M47" s="52">
        <v>0.09</v>
      </c>
      <c r="N47" s="52">
        <v>0.09</v>
      </c>
      <c r="O47" s="52">
        <v>0.08</v>
      </c>
      <c r="P47" s="52">
        <v>0.09</v>
      </c>
      <c r="Q47" s="52">
        <v>0.08</v>
      </c>
    </row>
    <row r="48" spans="1:17" ht="7.5" customHeight="1" thickBot="1">
      <c r="A48" s="1"/>
      <c r="B48" s="108"/>
      <c r="C48" s="30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</row>
    <row r="49" spans="1:17" ht="12.75" customHeight="1" thickTop="1">
      <c r="A49" s="17"/>
      <c r="B49" s="18" t="s">
        <v>68</v>
      </c>
      <c r="C49" s="19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</row>
    <row r="50" spans="1:17" ht="12.75" customHeight="1">
      <c r="A50" s="1"/>
      <c r="B50" s="110">
        <f>'FYGDP CP'!B50</f>
        <v>44092</v>
      </c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</row>
    <row r="51" ht="18">
      <c r="A51" s="1"/>
    </row>
    <row r="52" ht="18">
      <c r="A52" s="1"/>
    </row>
    <row r="53" ht="18">
      <c r="A53" s="1"/>
    </row>
    <row r="54" ht="18">
      <c r="A54" s="1"/>
    </row>
    <row r="55" ht="18">
      <c r="A55" s="1"/>
    </row>
    <row r="56" ht="18">
      <c r="A56" s="1"/>
    </row>
    <row r="57" ht="18">
      <c r="A57" s="1"/>
    </row>
    <row r="58" ht="18">
      <c r="A58" s="1"/>
    </row>
    <row r="59" ht="18">
      <c r="A59" s="1"/>
    </row>
    <row r="60" ht="18">
      <c r="A60" s="1"/>
    </row>
    <row r="61" ht="18">
      <c r="A61" s="1"/>
    </row>
    <row r="62" ht="18">
      <c r="A62" s="1"/>
    </row>
  </sheetData>
  <sheetProtection/>
  <conditionalFormatting sqref="E9:N9">
    <cfRule type="cellIs" priority="47" dxfId="111" operator="lessThan">
      <formula>0</formula>
    </cfRule>
  </conditionalFormatting>
  <conditionalFormatting sqref="E49:N49">
    <cfRule type="cellIs" priority="33" dxfId="111" operator="lessThan">
      <formula>0</formula>
    </cfRule>
  </conditionalFormatting>
  <conditionalFormatting sqref="D9 D11:N15 D31:N31 D46:N46">
    <cfRule type="cellIs" priority="29" dxfId="111" operator="lessThan">
      <formula>0</formula>
    </cfRule>
  </conditionalFormatting>
  <conditionalFormatting sqref="D10:N10">
    <cfRule type="cellIs" priority="28" dxfId="111" operator="lessThan">
      <formula>0</formula>
    </cfRule>
  </conditionalFormatting>
  <conditionalFormatting sqref="D16:N16">
    <cfRule type="cellIs" priority="27" dxfId="111" operator="lessThan">
      <formula>0</formula>
    </cfRule>
  </conditionalFormatting>
  <conditionalFormatting sqref="D17:N17">
    <cfRule type="cellIs" priority="26" dxfId="111" operator="lessThan">
      <formula>0</formula>
    </cfRule>
  </conditionalFormatting>
  <conditionalFormatting sqref="D18:N18">
    <cfRule type="cellIs" priority="25" dxfId="111" operator="lessThan">
      <formula>0</formula>
    </cfRule>
  </conditionalFormatting>
  <conditionalFormatting sqref="D19:N26">
    <cfRule type="cellIs" priority="24" dxfId="111" operator="lessThan">
      <formula>0</formula>
    </cfRule>
  </conditionalFormatting>
  <conditionalFormatting sqref="D27:N29">
    <cfRule type="cellIs" priority="23" dxfId="111" operator="lessThan">
      <formula>0</formula>
    </cfRule>
  </conditionalFormatting>
  <conditionalFormatting sqref="D30:N30">
    <cfRule type="cellIs" priority="22" dxfId="111" operator="lessThan">
      <formula>0</formula>
    </cfRule>
  </conditionalFormatting>
  <conditionalFormatting sqref="D32:N34">
    <cfRule type="cellIs" priority="21" dxfId="111" operator="lessThan">
      <formula>0</formula>
    </cfRule>
  </conditionalFormatting>
  <conditionalFormatting sqref="D35:N35">
    <cfRule type="cellIs" priority="20" dxfId="111" operator="lessThan">
      <formula>0</formula>
    </cfRule>
  </conditionalFormatting>
  <conditionalFormatting sqref="E8:N8">
    <cfRule type="cellIs" priority="32" dxfId="111" operator="lessThan">
      <formula>0</formula>
    </cfRule>
  </conditionalFormatting>
  <conditionalFormatting sqref="O36:Q45">
    <cfRule type="cellIs" priority="2" dxfId="111" operator="lessThan">
      <formula>0</formula>
    </cfRule>
  </conditionalFormatting>
  <conditionalFormatting sqref="O47:Q47">
    <cfRule type="cellIs" priority="1" dxfId="111" operator="lessThan">
      <formula>0</formula>
    </cfRule>
  </conditionalFormatting>
  <conditionalFormatting sqref="D49">
    <cfRule type="cellIs" priority="17" dxfId="111" operator="lessThan">
      <formula>0</formula>
    </cfRule>
  </conditionalFormatting>
  <conditionalFormatting sqref="D36:N45">
    <cfRule type="cellIs" priority="19" dxfId="111" operator="lessThan">
      <formula>0</formula>
    </cfRule>
  </conditionalFormatting>
  <conditionalFormatting sqref="D47:N47">
    <cfRule type="cellIs" priority="18" dxfId="111" operator="lessThan">
      <formula>0</formula>
    </cfRule>
  </conditionalFormatting>
  <conditionalFormatting sqref="D8">
    <cfRule type="cellIs" priority="16" dxfId="111" operator="lessThan">
      <formula>0</formula>
    </cfRule>
  </conditionalFormatting>
  <conditionalFormatting sqref="O9:Q9">
    <cfRule type="cellIs" priority="15" dxfId="111" operator="lessThan">
      <formula>0</formula>
    </cfRule>
  </conditionalFormatting>
  <conditionalFormatting sqref="O49:Q49">
    <cfRule type="cellIs" priority="14" dxfId="111" operator="lessThan">
      <formula>0</formula>
    </cfRule>
  </conditionalFormatting>
  <conditionalFormatting sqref="O8:Q8">
    <cfRule type="cellIs" priority="13" dxfId="111" operator="lessThan">
      <formula>0</formula>
    </cfRule>
  </conditionalFormatting>
  <conditionalFormatting sqref="O11:Q15 O31:Q31 O46:Q46">
    <cfRule type="cellIs" priority="12" dxfId="111" operator="lessThan">
      <formula>0</formula>
    </cfRule>
  </conditionalFormatting>
  <conditionalFormatting sqref="O10:Q10">
    <cfRule type="cellIs" priority="11" dxfId="111" operator="lessThan">
      <formula>0</formula>
    </cfRule>
  </conditionalFormatting>
  <conditionalFormatting sqref="O16:Q16">
    <cfRule type="cellIs" priority="10" dxfId="111" operator="lessThan">
      <formula>0</formula>
    </cfRule>
  </conditionalFormatting>
  <conditionalFormatting sqref="O17:Q17">
    <cfRule type="cellIs" priority="9" dxfId="111" operator="lessThan">
      <formula>0</formula>
    </cfRule>
  </conditionalFormatting>
  <conditionalFormatting sqref="O18:Q18">
    <cfRule type="cellIs" priority="8" dxfId="111" operator="lessThan">
      <formula>0</formula>
    </cfRule>
  </conditionalFormatting>
  <conditionalFormatting sqref="O19:Q26">
    <cfRule type="cellIs" priority="7" dxfId="111" operator="lessThan">
      <formula>0</formula>
    </cfRule>
  </conditionalFormatting>
  <conditionalFormatting sqref="O27:Q29">
    <cfRule type="cellIs" priority="6" dxfId="111" operator="lessThan">
      <formula>0</formula>
    </cfRule>
  </conditionalFormatting>
  <conditionalFormatting sqref="O30:Q30">
    <cfRule type="cellIs" priority="5" dxfId="111" operator="lessThan">
      <formula>0</formula>
    </cfRule>
  </conditionalFormatting>
  <conditionalFormatting sqref="O32:Q34">
    <cfRule type="cellIs" priority="4" dxfId="111" operator="lessThan">
      <formula>0</formula>
    </cfRule>
  </conditionalFormatting>
  <conditionalFormatting sqref="O35:Q35">
    <cfRule type="cellIs" priority="3" dxfId="111" operator="lessThan">
      <formula>0</formula>
    </cfRule>
  </conditionalFormatting>
  <printOptions/>
  <pageMargins left="0.708661417322835" right="0.708661417322835" top="0.6" bottom="0.42" header="0.31496062992126" footer="0.31496062992126"/>
  <pageSetup horizontalDpi="600" verticalDpi="600" orientation="landscape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61"/>
  <sheetViews>
    <sheetView showZeros="0" view="pageBreakPreview" zoomScaleSheetLayoutView="100" zoomScalePageLayoutView="0" workbookViewId="0" topLeftCell="A1">
      <pane xSplit="3" ySplit="9" topLeftCell="D38" activePane="bottomRight" state="frozen"/>
      <selection pane="topLeft" activeCell="B8" sqref="B8"/>
      <selection pane="topRight" activeCell="B8" sqref="B8"/>
      <selection pane="bottomLeft" activeCell="B8" sqref="B8"/>
      <selection pane="bottomRight" activeCell="B50" sqref="B50"/>
    </sheetView>
  </sheetViews>
  <sheetFormatPr defaultColWidth="9.140625" defaultRowHeight="15"/>
  <cols>
    <col min="1" max="1" width="1.421875" style="12" customWidth="1"/>
    <col min="2" max="2" width="51.7109375" style="96" bestFit="1" customWidth="1"/>
    <col min="3" max="3" width="6.8515625" style="31" customWidth="1"/>
    <col min="4" max="14" width="7.8515625" style="12" bestFit="1" customWidth="1"/>
    <col min="15" max="16384" width="9.140625" style="12" customWidth="1"/>
  </cols>
  <sheetData>
    <row r="1" ht="15.75">
      <c r="B1" s="111" t="s">
        <v>131</v>
      </c>
    </row>
    <row r="2" spans="1:3" s="3" customFormat="1" ht="17.25" customHeight="1">
      <c r="A2" s="1"/>
      <c r="B2" s="1" t="s">
        <v>0</v>
      </c>
      <c r="C2" s="2"/>
    </row>
    <row r="3" spans="1:3" s="5" customFormat="1" ht="17.25" customHeight="1">
      <c r="A3" s="1"/>
      <c r="B3" s="112" t="s">
        <v>124</v>
      </c>
      <c r="C3" s="4"/>
    </row>
    <row r="4" spans="1:3" s="5" customFormat="1" ht="17.25" customHeight="1" thickBot="1">
      <c r="A4" s="1"/>
      <c r="B4" s="113" t="s">
        <v>2</v>
      </c>
      <c r="C4" s="4"/>
    </row>
    <row r="5" spans="1:17" s="7" customFormat="1" ht="15.75" customHeight="1" thickBot="1" thickTop="1">
      <c r="A5" s="1"/>
      <c r="B5" s="99" t="s">
        <v>3</v>
      </c>
      <c r="C5" s="6" t="s">
        <v>4</v>
      </c>
      <c r="D5" s="56" t="s">
        <v>149</v>
      </c>
      <c r="E5" s="56" t="s">
        <v>136</v>
      </c>
      <c r="F5" s="56" t="s">
        <v>137</v>
      </c>
      <c r="G5" s="56" t="s">
        <v>138</v>
      </c>
      <c r="H5" s="56" t="s">
        <v>139</v>
      </c>
      <c r="I5" s="56" t="s">
        <v>140</v>
      </c>
      <c r="J5" s="56" t="s">
        <v>141</v>
      </c>
      <c r="K5" s="56" t="s">
        <v>142</v>
      </c>
      <c r="L5" s="56" t="s">
        <v>143</v>
      </c>
      <c r="M5" s="56" t="s">
        <v>144</v>
      </c>
      <c r="N5" s="56" t="s">
        <v>145</v>
      </c>
      <c r="O5" s="56" t="s">
        <v>146</v>
      </c>
      <c r="P5" s="56" t="s">
        <v>147</v>
      </c>
      <c r="Q5" s="56" t="s">
        <v>148</v>
      </c>
    </row>
    <row r="6" spans="1:17" s="7" customFormat="1" ht="7.5" customHeight="1" thickTop="1">
      <c r="A6" s="1"/>
      <c r="B6" s="101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7" ht="15" customHeight="1">
      <c r="A7" s="1"/>
      <c r="B7" s="9" t="s">
        <v>71</v>
      </c>
      <c r="C7" s="10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</row>
    <row r="8" spans="1:17" ht="13.5" customHeight="1">
      <c r="A8" s="1"/>
      <c r="B8" s="13" t="s">
        <v>5</v>
      </c>
      <c r="C8" s="14"/>
      <c r="D8" s="15">
        <v>3980</v>
      </c>
      <c r="E8" s="15">
        <v>4281</v>
      </c>
      <c r="F8" s="15">
        <v>4618</v>
      </c>
      <c r="G8" s="15">
        <v>4848</v>
      </c>
      <c r="H8" s="15">
        <v>5140</v>
      </c>
      <c r="I8" s="15">
        <v>5576</v>
      </c>
      <c r="J8" s="15">
        <v>5908</v>
      </c>
      <c r="K8" s="15">
        <v>6168</v>
      </c>
      <c r="L8" s="15">
        <v>6697</v>
      </c>
      <c r="M8" s="15">
        <v>7310</v>
      </c>
      <c r="N8" s="15">
        <v>7439</v>
      </c>
      <c r="O8" s="15">
        <v>8025</v>
      </c>
      <c r="P8" s="15">
        <v>8732</v>
      </c>
      <c r="Q8" s="15">
        <v>8934</v>
      </c>
    </row>
    <row r="9" spans="1:17" s="7" customFormat="1" ht="7.5" customHeight="1">
      <c r="A9" s="1"/>
      <c r="B9" s="101"/>
      <c r="C9" s="8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</row>
    <row r="10" spans="1:17" ht="13.5" customHeight="1">
      <c r="A10" s="1"/>
      <c r="B10" s="13" t="s">
        <v>72</v>
      </c>
      <c r="C10" s="14" t="s">
        <v>6</v>
      </c>
      <c r="D10" s="15">
        <v>1249</v>
      </c>
      <c r="E10" s="15">
        <v>1293</v>
      </c>
      <c r="F10" s="15">
        <v>1352</v>
      </c>
      <c r="G10" s="15">
        <v>1420</v>
      </c>
      <c r="H10" s="15">
        <v>1487</v>
      </c>
      <c r="I10" s="15">
        <v>1565</v>
      </c>
      <c r="J10" s="15">
        <v>1670</v>
      </c>
      <c r="K10" s="15">
        <v>1706</v>
      </c>
      <c r="L10" s="15">
        <v>1824</v>
      </c>
      <c r="M10" s="15">
        <v>1931</v>
      </c>
      <c r="N10" s="15">
        <v>1954</v>
      </c>
      <c r="O10" s="15">
        <v>2108</v>
      </c>
      <c r="P10" s="15">
        <v>2200</v>
      </c>
      <c r="Q10" s="15">
        <v>2247</v>
      </c>
    </row>
    <row r="11" spans="1:17" ht="12.75" customHeight="1">
      <c r="A11" s="17"/>
      <c r="B11" s="18" t="s">
        <v>73</v>
      </c>
      <c r="C11" s="19" t="s">
        <v>7</v>
      </c>
      <c r="D11" s="20">
        <v>751</v>
      </c>
      <c r="E11" s="20">
        <v>782</v>
      </c>
      <c r="F11" s="20">
        <v>831</v>
      </c>
      <c r="G11" s="20">
        <v>886</v>
      </c>
      <c r="H11" s="20">
        <v>945</v>
      </c>
      <c r="I11" s="20">
        <v>997</v>
      </c>
      <c r="J11" s="20">
        <v>1060</v>
      </c>
      <c r="K11" s="20">
        <v>1091</v>
      </c>
      <c r="L11" s="20">
        <v>1178</v>
      </c>
      <c r="M11" s="20">
        <v>1242</v>
      </c>
      <c r="N11" s="20">
        <v>1242</v>
      </c>
      <c r="O11" s="20">
        <v>1350</v>
      </c>
      <c r="P11" s="20">
        <v>1400</v>
      </c>
      <c r="Q11" s="20">
        <v>1415</v>
      </c>
    </row>
    <row r="12" spans="1:17" ht="12.75" customHeight="1">
      <c r="A12" s="17"/>
      <c r="B12" s="18" t="s">
        <v>74</v>
      </c>
      <c r="C12" s="19" t="s">
        <v>8</v>
      </c>
      <c r="D12" s="20">
        <v>106</v>
      </c>
      <c r="E12" s="20">
        <v>105</v>
      </c>
      <c r="F12" s="20">
        <v>104</v>
      </c>
      <c r="G12" s="20">
        <v>103</v>
      </c>
      <c r="H12" s="20">
        <v>97</v>
      </c>
      <c r="I12" s="20">
        <v>110</v>
      </c>
      <c r="J12" s="20">
        <v>133</v>
      </c>
      <c r="K12" s="20">
        <v>117</v>
      </c>
      <c r="L12" s="20">
        <v>123</v>
      </c>
      <c r="M12" s="20">
        <v>139</v>
      </c>
      <c r="N12" s="20">
        <v>134</v>
      </c>
      <c r="O12" s="20">
        <v>147</v>
      </c>
      <c r="P12" s="20">
        <v>147</v>
      </c>
      <c r="Q12" s="20">
        <v>143</v>
      </c>
    </row>
    <row r="13" spans="1:17" ht="12.75" customHeight="1">
      <c r="A13" s="17"/>
      <c r="B13" s="18" t="s">
        <v>75</v>
      </c>
      <c r="C13" s="19" t="s">
        <v>9</v>
      </c>
      <c r="D13" s="20">
        <v>101</v>
      </c>
      <c r="E13" s="20">
        <v>103</v>
      </c>
      <c r="F13" s="20">
        <v>106</v>
      </c>
      <c r="G13" s="20">
        <v>110</v>
      </c>
      <c r="H13" s="20">
        <v>115</v>
      </c>
      <c r="I13" s="20">
        <v>120</v>
      </c>
      <c r="J13" s="20">
        <v>127</v>
      </c>
      <c r="K13" s="20">
        <v>136</v>
      </c>
      <c r="L13" s="20">
        <v>149</v>
      </c>
      <c r="M13" s="20">
        <v>163</v>
      </c>
      <c r="N13" s="20">
        <v>178</v>
      </c>
      <c r="O13" s="20">
        <v>195</v>
      </c>
      <c r="P13" s="20">
        <v>217</v>
      </c>
      <c r="Q13" s="20">
        <v>237</v>
      </c>
    </row>
    <row r="14" spans="1:17" ht="12.75" customHeight="1">
      <c r="A14" s="17"/>
      <c r="B14" s="18" t="s">
        <v>76</v>
      </c>
      <c r="C14" s="19" t="s">
        <v>10</v>
      </c>
      <c r="D14" s="20">
        <v>271</v>
      </c>
      <c r="E14" s="20">
        <v>281</v>
      </c>
      <c r="F14" s="20">
        <v>289</v>
      </c>
      <c r="G14" s="20">
        <v>297</v>
      </c>
      <c r="H14" s="20">
        <v>307</v>
      </c>
      <c r="I14" s="20">
        <v>314</v>
      </c>
      <c r="J14" s="20">
        <v>326</v>
      </c>
      <c r="K14" s="20">
        <v>336</v>
      </c>
      <c r="L14" s="20">
        <v>347</v>
      </c>
      <c r="M14" s="20">
        <v>360</v>
      </c>
      <c r="N14" s="20">
        <v>372</v>
      </c>
      <c r="O14" s="20">
        <v>386</v>
      </c>
      <c r="P14" s="20">
        <v>406</v>
      </c>
      <c r="Q14" s="20">
        <v>424</v>
      </c>
    </row>
    <row r="15" spans="1:17" ht="12.75" customHeight="1">
      <c r="A15" s="17"/>
      <c r="B15" s="18" t="s">
        <v>77</v>
      </c>
      <c r="C15" s="19" t="s">
        <v>11</v>
      </c>
      <c r="D15" s="20">
        <v>21</v>
      </c>
      <c r="E15" s="20">
        <v>22</v>
      </c>
      <c r="F15" s="20">
        <v>23</v>
      </c>
      <c r="G15" s="20">
        <v>23</v>
      </c>
      <c r="H15" s="20">
        <v>24</v>
      </c>
      <c r="I15" s="20">
        <v>23</v>
      </c>
      <c r="J15" s="20">
        <v>24</v>
      </c>
      <c r="K15" s="20">
        <v>25</v>
      </c>
      <c r="L15" s="20">
        <v>26</v>
      </c>
      <c r="M15" s="20">
        <v>27</v>
      </c>
      <c r="N15" s="20">
        <v>28</v>
      </c>
      <c r="O15" s="20">
        <v>30</v>
      </c>
      <c r="P15" s="20">
        <v>30</v>
      </c>
      <c r="Q15" s="20">
        <v>28</v>
      </c>
    </row>
    <row r="16" spans="1:17" ht="13.5" customHeight="1">
      <c r="A16" s="1"/>
      <c r="B16" s="13" t="s">
        <v>78</v>
      </c>
      <c r="C16" s="14" t="s">
        <v>13</v>
      </c>
      <c r="D16" s="15">
        <v>681</v>
      </c>
      <c r="E16" s="15">
        <v>735</v>
      </c>
      <c r="F16" s="15">
        <v>764</v>
      </c>
      <c r="G16" s="15">
        <v>779</v>
      </c>
      <c r="H16" s="15">
        <v>863</v>
      </c>
      <c r="I16" s="15">
        <v>974</v>
      </c>
      <c r="J16" s="15">
        <v>1044</v>
      </c>
      <c r="K16" s="15">
        <v>1067</v>
      </c>
      <c r="L16" s="15">
        <v>1176</v>
      </c>
      <c r="M16" s="15">
        <v>1309</v>
      </c>
      <c r="N16" s="15">
        <v>1298</v>
      </c>
      <c r="O16" s="15">
        <v>1370</v>
      </c>
      <c r="P16" s="15">
        <v>1571</v>
      </c>
      <c r="Q16" s="15">
        <v>1612</v>
      </c>
    </row>
    <row r="17" spans="1:17" ht="12.75" customHeight="1">
      <c r="A17" s="17"/>
      <c r="B17" s="18" t="s">
        <v>79</v>
      </c>
      <c r="C17" s="19" t="s">
        <v>14</v>
      </c>
      <c r="D17" s="20">
        <v>92</v>
      </c>
      <c r="E17" s="20">
        <v>96</v>
      </c>
      <c r="F17" s="20">
        <v>75</v>
      </c>
      <c r="G17" s="20">
        <v>63</v>
      </c>
      <c r="H17" s="20">
        <v>78</v>
      </c>
      <c r="I17" s="20">
        <v>93</v>
      </c>
      <c r="J17" s="20">
        <v>96</v>
      </c>
      <c r="K17" s="20">
        <v>110</v>
      </c>
      <c r="L17" s="20">
        <v>131</v>
      </c>
      <c r="M17" s="20">
        <v>135</v>
      </c>
      <c r="N17" s="20">
        <v>145</v>
      </c>
      <c r="O17" s="20">
        <v>167</v>
      </c>
      <c r="P17" s="20">
        <v>182</v>
      </c>
      <c r="Q17" s="20">
        <v>135</v>
      </c>
    </row>
    <row r="18" spans="1:17" s="24" customFormat="1" ht="12.75" customHeight="1">
      <c r="A18" s="22"/>
      <c r="B18" s="9" t="s">
        <v>80</v>
      </c>
      <c r="C18" s="23" t="s">
        <v>15</v>
      </c>
      <c r="D18" s="58">
        <v>386</v>
      </c>
      <c r="E18" s="58">
        <v>405</v>
      </c>
      <c r="F18" s="58">
        <v>405</v>
      </c>
      <c r="G18" s="58">
        <v>428</v>
      </c>
      <c r="H18" s="58">
        <v>450</v>
      </c>
      <c r="I18" s="58">
        <v>493</v>
      </c>
      <c r="J18" s="58">
        <v>487</v>
      </c>
      <c r="K18" s="58">
        <v>467</v>
      </c>
      <c r="L18" s="58">
        <v>509</v>
      </c>
      <c r="M18" s="58">
        <v>553</v>
      </c>
      <c r="N18" s="58">
        <v>568</v>
      </c>
      <c r="O18" s="58">
        <v>628</v>
      </c>
      <c r="P18" s="58">
        <v>709</v>
      </c>
      <c r="Q18" s="58">
        <v>731</v>
      </c>
    </row>
    <row r="19" spans="1:17" s="63" customFormat="1" ht="12.75" customHeight="1">
      <c r="A19" s="59"/>
      <c r="B19" s="60" t="s">
        <v>105</v>
      </c>
      <c r="C19" s="61" t="s">
        <v>16</v>
      </c>
      <c r="D19" s="62">
        <v>120</v>
      </c>
      <c r="E19" s="62">
        <v>124</v>
      </c>
      <c r="F19" s="62">
        <v>129</v>
      </c>
      <c r="G19" s="62">
        <v>136</v>
      </c>
      <c r="H19" s="62">
        <v>137</v>
      </c>
      <c r="I19" s="62">
        <v>152</v>
      </c>
      <c r="J19" s="62">
        <v>169</v>
      </c>
      <c r="K19" s="62">
        <v>165</v>
      </c>
      <c r="L19" s="62">
        <v>176</v>
      </c>
      <c r="M19" s="62">
        <v>188</v>
      </c>
      <c r="N19" s="62">
        <v>192</v>
      </c>
      <c r="O19" s="62">
        <v>232</v>
      </c>
      <c r="P19" s="62">
        <v>239</v>
      </c>
      <c r="Q19" s="62">
        <v>255</v>
      </c>
    </row>
    <row r="20" spans="1:17" s="63" customFormat="1" ht="12.75" customHeight="1">
      <c r="A20" s="59"/>
      <c r="B20" s="60" t="s">
        <v>104</v>
      </c>
      <c r="C20" s="61" t="s">
        <v>17</v>
      </c>
      <c r="D20" s="62">
        <v>120</v>
      </c>
      <c r="E20" s="62">
        <v>121</v>
      </c>
      <c r="F20" s="62">
        <v>120</v>
      </c>
      <c r="G20" s="62">
        <v>124</v>
      </c>
      <c r="H20" s="62">
        <v>134</v>
      </c>
      <c r="I20" s="62">
        <v>140</v>
      </c>
      <c r="J20" s="62">
        <v>146</v>
      </c>
      <c r="K20" s="62">
        <v>153</v>
      </c>
      <c r="L20" s="62">
        <v>165</v>
      </c>
      <c r="M20" s="62">
        <v>173</v>
      </c>
      <c r="N20" s="62">
        <v>170</v>
      </c>
      <c r="O20" s="62">
        <v>155</v>
      </c>
      <c r="P20" s="62">
        <v>176</v>
      </c>
      <c r="Q20" s="62">
        <v>180</v>
      </c>
    </row>
    <row r="21" spans="1:17" s="63" customFormat="1" ht="12.75" customHeight="1">
      <c r="A21" s="59"/>
      <c r="B21" s="60" t="s">
        <v>103</v>
      </c>
      <c r="C21" s="61" t="s">
        <v>18</v>
      </c>
      <c r="D21" s="62">
        <v>80</v>
      </c>
      <c r="E21" s="62">
        <v>88</v>
      </c>
      <c r="F21" s="62">
        <v>82</v>
      </c>
      <c r="G21" s="62">
        <v>84</v>
      </c>
      <c r="H21" s="62">
        <v>85</v>
      </c>
      <c r="I21" s="62">
        <v>89</v>
      </c>
      <c r="J21" s="62">
        <v>53</v>
      </c>
      <c r="K21" s="62">
        <v>21</v>
      </c>
      <c r="L21" s="62">
        <v>22</v>
      </c>
      <c r="M21" s="62">
        <v>23</v>
      </c>
      <c r="N21" s="62">
        <v>30</v>
      </c>
      <c r="O21" s="62">
        <v>42</v>
      </c>
      <c r="P21" s="62">
        <v>57</v>
      </c>
      <c r="Q21" s="62">
        <v>63</v>
      </c>
    </row>
    <row r="22" spans="1:17" s="63" customFormat="1" ht="12.75" customHeight="1">
      <c r="A22" s="59"/>
      <c r="B22" s="60" t="s">
        <v>102</v>
      </c>
      <c r="C22" s="61" t="s">
        <v>19</v>
      </c>
      <c r="D22" s="62">
        <v>13</v>
      </c>
      <c r="E22" s="62">
        <v>16</v>
      </c>
      <c r="F22" s="62">
        <v>17</v>
      </c>
      <c r="G22" s="62">
        <v>18</v>
      </c>
      <c r="H22" s="62">
        <v>17</v>
      </c>
      <c r="I22" s="62">
        <v>17</v>
      </c>
      <c r="J22" s="62">
        <v>20</v>
      </c>
      <c r="K22" s="62">
        <v>23</v>
      </c>
      <c r="L22" s="62">
        <v>24</v>
      </c>
      <c r="M22" s="62">
        <v>27</v>
      </c>
      <c r="N22" s="62">
        <v>27</v>
      </c>
      <c r="O22" s="62">
        <v>27</v>
      </c>
      <c r="P22" s="62">
        <v>34</v>
      </c>
      <c r="Q22" s="62">
        <v>34</v>
      </c>
    </row>
    <row r="23" spans="1:17" s="63" customFormat="1" ht="12.75" customHeight="1">
      <c r="A23" s="59"/>
      <c r="B23" s="60" t="s">
        <v>98</v>
      </c>
      <c r="C23" s="61" t="s">
        <v>20</v>
      </c>
      <c r="D23" s="62">
        <v>18</v>
      </c>
      <c r="E23" s="62">
        <v>18</v>
      </c>
      <c r="F23" s="62">
        <v>19</v>
      </c>
      <c r="G23" s="62">
        <v>18</v>
      </c>
      <c r="H23" s="62">
        <v>21</v>
      </c>
      <c r="I23" s="62">
        <v>23</v>
      </c>
      <c r="J23" s="62">
        <v>22</v>
      </c>
      <c r="K23" s="62">
        <v>21</v>
      </c>
      <c r="L23" s="62">
        <v>23</v>
      </c>
      <c r="M23" s="62">
        <v>24</v>
      </c>
      <c r="N23" s="62">
        <v>30</v>
      </c>
      <c r="O23" s="62">
        <v>37</v>
      </c>
      <c r="P23" s="62">
        <v>47</v>
      </c>
      <c r="Q23" s="62">
        <v>52</v>
      </c>
    </row>
    <row r="24" spans="1:17" s="63" customFormat="1" ht="12.75" customHeight="1">
      <c r="A24" s="59"/>
      <c r="B24" s="60" t="s">
        <v>99</v>
      </c>
      <c r="C24" s="61" t="s">
        <v>21</v>
      </c>
      <c r="D24" s="62">
        <v>12</v>
      </c>
      <c r="E24" s="62">
        <v>12</v>
      </c>
      <c r="F24" s="62">
        <v>11</v>
      </c>
      <c r="G24" s="62">
        <v>13</v>
      </c>
      <c r="H24" s="62">
        <v>14</v>
      </c>
      <c r="I24" s="62">
        <v>16</v>
      </c>
      <c r="J24" s="62">
        <v>18</v>
      </c>
      <c r="K24" s="62">
        <v>20</v>
      </c>
      <c r="L24" s="62">
        <v>22</v>
      </c>
      <c r="M24" s="62">
        <v>30</v>
      </c>
      <c r="N24" s="62">
        <v>32</v>
      </c>
      <c r="O24" s="62">
        <v>33</v>
      </c>
      <c r="P24" s="62">
        <v>44</v>
      </c>
      <c r="Q24" s="62">
        <v>42</v>
      </c>
    </row>
    <row r="25" spans="1:17" s="63" customFormat="1" ht="12.75" customHeight="1">
      <c r="A25" s="59"/>
      <c r="B25" s="60" t="s">
        <v>100</v>
      </c>
      <c r="C25" s="61" t="s">
        <v>22</v>
      </c>
      <c r="D25" s="62">
        <v>6</v>
      </c>
      <c r="E25" s="62">
        <v>6</v>
      </c>
      <c r="F25" s="62">
        <v>7</v>
      </c>
      <c r="G25" s="62">
        <v>9</v>
      </c>
      <c r="H25" s="62">
        <v>9</v>
      </c>
      <c r="I25" s="62">
        <v>15</v>
      </c>
      <c r="J25" s="62">
        <v>15</v>
      </c>
      <c r="K25" s="62">
        <v>16</v>
      </c>
      <c r="L25" s="62">
        <v>21</v>
      </c>
      <c r="M25" s="62">
        <v>28</v>
      </c>
      <c r="N25" s="62">
        <v>31</v>
      </c>
      <c r="O25" s="62">
        <v>35</v>
      </c>
      <c r="P25" s="62">
        <v>44</v>
      </c>
      <c r="Q25" s="62">
        <v>43</v>
      </c>
    </row>
    <row r="26" spans="1:17" s="63" customFormat="1" ht="12.75" customHeight="1">
      <c r="A26" s="59"/>
      <c r="B26" s="60" t="s">
        <v>101</v>
      </c>
      <c r="C26" s="61" t="s">
        <v>23</v>
      </c>
      <c r="D26" s="62">
        <v>17</v>
      </c>
      <c r="E26" s="62">
        <v>19</v>
      </c>
      <c r="F26" s="62">
        <v>20</v>
      </c>
      <c r="G26" s="62">
        <v>27</v>
      </c>
      <c r="H26" s="62">
        <v>32</v>
      </c>
      <c r="I26" s="62">
        <v>40</v>
      </c>
      <c r="J26" s="62">
        <v>43</v>
      </c>
      <c r="K26" s="62">
        <v>49</v>
      </c>
      <c r="L26" s="62">
        <v>57</v>
      </c>
      <c r="M26" s="62">
        <v>60</v>
      </c>
      <c r="N26" s="62">
        <v>55</v>
      </c>
      <c r="O26" s="62">
        <v>66</v>
      </c>
      <c r="P26" s="62">
        <v>68</v>
      </c>
      <c r="Q26" s="62">
        <v>62</v>
      </c>
    </row>
    <row r="27" spans="1:17" ht="15" customHeight="1">
      <c r="A27" s="17"/>
      <c r="B27" s="18" t="s">
        <v>81</v>
      </c>
      <c r="C27" s="19" t="s">
        <v>24</v>
      </c>
      <c r="D27" s="21">
        <v>25</v>
      </c>
      <c r="E27" s="21">
        <v>28</v>
      </c>
      <c r="F27" s="21">
        <v>32</v>
      </c>
      <c r="G27" s="21">
        <v>38</v>
      </c>
      <c r="H27" s="21">
        <v>42</v>
      </c>
      <c r="I27" s="21">
        <v>51</v>
      </c>
      <c r="J27" s="21">
        <v>56</v>
      </c>
      <c r="K27" s="21">
        <v>61</v>
      </c>
      <c r="L27" s="21">
        <v>66</v>
      </c>
      <c r="M27" s="21">
        <v>73</v>
      </c>
      <c r="N27" s="21">
        <v>80</v>
      </c>
      <c r="O27" s="21">
        <v>88</v>
      </c>
      <c r="P27" s="21">
        <v>95</v>
      </c>
      <c r="Q27" s="21">
        <v>98</v>
      </c>
    </row>
    <row r="28" spans="1:17" ht="15" customHeight="1">
      <c r="A28" s="17"/>
      <c r="B28" s="18" t="s">
        <v>82</v>
      </c>
      <c r="C28" s="19" t="s">
        <v>25</v>
      </c>
      <c r="D28" s="21">
        <v>14</v>
      </c>
      <c r="E28" s="21">
        <v>15</v>
      </c>
      <c r="F28" s="21">
        <v>18</v>
      </c>
      <c r="G28" s="21">
        <v>21</v>
      </c>
      <c r="H28" s="21">
        <v>24</v>
      </c>
      <c r="I28" s="21">
        <v>27</v>
      </c>
      <c r="J28" s="21">
        <v>28</v>
      </c>
      <c r="K28" s="21">
        <v>29</v>
      </c>
      <c r="L28" s="21">
        <v>30</v>
      </c>
      <c r="M28" s="21">
        <v>31</v>
      </c>
      <c r="N28" s="21">
        <v>32</v>
      </c>
      <c r="O28" s="21">
        <v>32</v>
      </c>
      <c r="P28" s="21">
        <v>33</v>
      </c>
      <c r="Q28" s="21">
        <v>34</v>
      </c>
    </row>
    <row r="29" spans="1:17" ht="15" customHeight="1">
      <c r="A29" s="17"/>
      <c r="B29" s="18" t="s">
        <v>83</v>
      </c>
      <c r="C29" s="19" t="s">
        <v>26</v>
      </c>
      <c r="D29" s="21">
        <v>163</v>
      </c>
      <c r="E29" s="21">
        <v>191</v>
      </c>
      <c r="F29" s="21">
        <v>234</v>
      </c>
      <c r="G29" s="21">
        <v>229</v>
      </c>
      <c r="H29" s="21">
        <v>270</v>
      </c>
      <c r="I29" s="21">
        <v>311</v>
      </c>
      <c r="J29" s="21">
        <v>377</v>
      </c>
      <c r="K29" s="21">
        <v>400</v>
      </c>
      <c r="L29" s="21">
        <v>441</v>
      </c>
      <c r="M29" s="21">
        <v>518</v>
      </c>
      <c r="N29" s="21">
        <v>474</v>
      </c>
      <c r="O29" s="21">
        <v>455</v>
      </c>
      <c r="P29" s="21">
        <v>552</v>
      </c>
      <c r="Q29" s="21">
        <v>615</v>
      </c>
    </row>
    <row r="30" spans="1:17" ht="13.5" customHeight="1">
      <c r="A30" s="1"/>
      <c r="B30" s="13" t="s">
        <v>27</v>
      </c>
      <c r="C30" s="14" t="s">
        <v>28</v>
      </c>
      <c r="D30" s="15">
        <v>1643</v>
      </c>
      <c r="E30" s="15">
        <v>1836</v>
      </c>
      <c r="F30" s="15">
        <v>2034</v>
      </c>
      <c r="G30" s="15">
        <v>2138</v>
      </c>
      <c r="H30" s="15">
        <v>2270</v>
      </c>
      <c r="I30" s="15">
        <v>2498</v>
      </c>
      <c r="J30" s="15">
        <v>2678</v>
      </c>
      <c r="K30" s="15">
        <v>2850</v>
      </c>
      <c r="L30" s="15">
        <v>3098</v>
      </c>
      <c r="M30" s="15">
        <v>3400</v>
      </c>
      <c r="N30" s="15">
        <v>3543</v>
      </c>
      <c r="O30" s="15">
        <v>3863</v>
      </c>
      <c r="P30" s="15">
        <v>4189</v>
      </c>
      <c r="Q30" s="15">
        <v>4254</v>
      </c>
    </row>
    <row r="31" spans="1:17" ht="13.5" customHeight="1">
      <c r="A31" s="1"/>
      <c r="B31" s="25" t="s">
        <v>84</v>
      </c>
      <c r="C31" s="26" t="s">
        <v>29</v>
      </c>
      <c r="D31" s="27">
        <v>377</v>
      </c>
      <c r="E31" s="27">
        <v>436</v>
      </c>
      <c r="F31" s="27">
        <v>517</v>
      </c>
      <c r="G31" s="27">
        <v>527</v>
      </c>
      <c r="H31" s="27">
        <v>571</v>
      </c>
      <c r="I31" s="27">
        <v>646</v>
      </c>
      <c r="J31" s="27">
        <v>710</v>
      </c>
      <c r="K31" s="27">
        <v>763</v>
      </c>
      <c r="L31" s="27">
        <v>827</v>
      </c>
      <c r="M31" s="27">
        <v>922</v>
      </c>
      <c r="N31" s="27">
        <v>927</v>
      </c>
      <c r="O31" s="27">
        <v>1082</v>
      </c>
      <c r="P31" s="27">
        <v>1241</v>
      </c>
      <c r="Q31" s="27">
        <v>1265</v>
      </c>
    </row>
    <row r="32" spans="1:17" ht="12.75" customHeight="1">
      <c r="A32" s="17"/>
      <c r="B32" s="18" t="s">
        <v>85</v>
      </c>
      <c r="C32" s="19" t="s">
        <v>30</v>
      </c>
      <c r="D32" s="20">
        <v>18</v>
      </c>
      <c r="E32" s="20">
        <v>21</v>
      </c>
      <c r="F32" s="20">
        <v>25</v>
      </c>
      <c r="G32" s="20">
        <v>25</v>
      </c>
      <c r="H32" s="20">
        <v>28</v>
      </c>
      <c r="I32" s="20">
        <v>30</v>
      </c>
      <c r="J32" s="20">
        <v>32</v>
      </c>
      <c r="K32" s="20">
        <v>33</v>
      </c>
      <c r="L32" s="20">
        <v>35</v>
      </c>
      <c r="M32" s="20">
        <v>37</v>
      </c>
      <c r="N32" s="20">
        <v>39</v>
      </c>
      <c r="O32" s="20">
        <v>42</v>
      </c>
      <c r="P32" s="20">
        <v>44</v>
      </c>
      <c r="Q32" s="20">
        <v>41</v>
      </c>
    </row>
    <row r="33" spans="1:17" ht="12.75" customHeight="1">
      <c r="A33" s="17"/>
      <c r="B33" s="18" t="s">
        <v>86</v>
      </c>
      <c r="C33" s="19" t="s">
        <v>31</v>
      </c>
      <c r="D33" s="20">
        <v>240</v>
      </c>
      <c r="E33" s="20">
        <v>274</v>
      </c>
      <c r="F33" s="20">
        <v>323</v>
      </c>
      <c r="G33" s="20">
        <v>322</v>
      </c>
      <c r="H33" s="20">
        <v>352</v>
      </c>
      <c r="I33" s="20">
        <v>404</v>
      </c>
      <c r="J33" s="20">
        <v>434</v>
      </c>
      <c r="K33" s="20">
        <v>474</v>
      </c>
      <c r="L33" s="20">
        <v>521</v>
      </c>
      <c r="M33" s="20">
        <v>584</v>
      </c>
      <c r="N33" s="20">
        <v>565</v>
      </c>
      <c r="O33" s="20">
        <v>652</v>
      </c>
      <c r="P33" s="20">
        <v>753</v>
      </c>
      <c r="Q33" s="20">
        <v>792</v>
      </c>
    </row>
    <row r="34" spans="1:17" ht="12.75" customHeight="1">
      <c r="A34" s="17"/>
      <c r="B34" s="18" t="s">
        <v>32</v>
      </c>
      <c r="C34" s="19" t="s">
        <v>33</v>
      </c>
      <c r="D34" s="20">
        <v>118</v>
      </c>
      <c r="E34" s="20">
        <v>141</v>
      </c>
      <c r="F34" s="20">
        <v>170</v>
      </c>
      <c r="G34" s="20">
        <v>181</v>
      </c>
      <c r="H34" s="20">
        <v>190</v>
      </c>
      <c r="I34" s="20">
        <v>212</v>
      </c>
      <c r="J34" s="20">
        <v>244</v>
      </c>
      <c r="K34" s="20">
        <v>257</v>
      </c>
      <c r="L34" s="20">
        <v>271</v>
      </c>
      <c r="M34" s="20">
        <v>301</v>
      </c>
      <c r="N34" s="20">
        <v>322</v>
      </c>
      <c r="O34" s="20">
        <v>388</v>
      </c>
      <c r="P34" s="20">
        <v>444</v>
      </c>
      <c r="Q34" s="20">
        <v>431</v>
      </c>
    </row>
    <row r="35" spans="1:17" ht="13.5" customHeight="1">
      <c r="A35" s="1"/>
      <c r="B35" s="25" t="s">
        <v>87</v>
      </c>
      <c r="C35" s="26" t="s">
        <v>34</v>
      </c>
      <c r="D35" s="27">
        <v>1266</v>
      </c>
      <c r="E35" s="27">
        <v>1400</v>
      </c>
      <c r="F35" s="27">
        <v>1516</v>
      </c>
      <c r="G35" s="27">
        <v>1611</v>
      </c>
      <c r="H35" s="27">
        <v>1699</v>
      </c>
      <c r="I35" s="27">
        <v>1852</v>
      </c>
      <c r="J35" s="27">
        <v>1968</v>
      </c>
      <c r="K35" s="27">
        <v>2087</v>
      </c>
      <c r="L35" s="27">
        <v>2271</v>
      </c>
      <c r="M35" s="27">
        <v>2478</v>
      </c>
      <c r="N35" s="27">
        <v>2616</v>
      </c>
      <c r="O35" s="27">
        <v>2782</v>
      </c>
      <c r="P35" s="27">
        <v>2948</v>
      </c>
      <c r="Q35" s="27">
        <v>2989</v>
      </c>
    </row>
    <row r="36" spans="1:17" ht="12.75" customHeight="1">
      <c r="A36" s="17"/>
      <c r="B36" s="18" t="s">
        <v>88</v>
      </c>
      <c r="C36" s="19" t="s">
        <v>35</v>
      </c>
      <c r="D36" s="20">
        <v>77</v>
      </c>
      <c r="E36" s="20">
        <v>82</v>
      </c>
      <c r="F36" s="20">
        <v>78</v>
      </c>
      <c r="G36" s="20">
        <v>81</v>
      </c>
      <c r="H36" s="20">
        <v>86</v>
      </c>
      <c r="I36" s="20">
        <v>90</v>
      </c>
      <c r="J36" s="20">
        <v>93</v>
      </c>
      <c r="K36" s="20">
        <v>101</v>
      </c>
      <c r="L36" s="20">
        <v>112</v>
      </c>
      <c r="M36" s="20">
        <v>124</v>
      </c>
      <c r="N36" s="20">
        <v>137</v>
      </c>
      <c r="O36" s="20">
        <v>143</v>
      </c>
      <c r="P36" s="20">
        <v>156</v>
      </c>
      <c r="Q36" s="20">
        <v>141</v>
      </c>
    </row>
    <row r="37" spans="1:17" ht="12.75" customHeight="1">
      <c r="A37" s="17"/>
      <c r="B37" s="18" t="s">
        <v>89</v>
      </c>
      <c r="C37" s="19" t="s">
        <v>36</v>
      </c>
      <c r="D37" s="20">
        <v>41</v>
      </c>
      <c r="E37" s="20">
        <v>49</v>
      </c>
      <c r="F37" s="20">
        <v>58</v>
      </c>
      <c r="G37" s="20">
        <v>62</v>
      </c>
      <c r="H37" s="20">
        <v>64</v>
      </c>
      <c r="I37" s="20">
        <v>79</v>
      </c>
      <c r="J37" s="20">
        <v>90</v>
      </c>
      <c r="K37" s="20">
        <v>91</v>
      </c>
      <c r="L37" s="20">
        <v>102</v>
      </c>
      <c r="M37" s="20">
        <v>119</v>
      </c>
      <c r="N37" s="20">
        <v>123</v>
      </c>
      <c r="O37" s="20">
        <v>144</v>
      </c>
      <c r="P37" s="20">
        <v>157</v>
      </c>
      <c r="Q37" s="20">
        <v>193</v>
      </c>
    </row>
    <row r="38" spans="1:17" ht="12.75" customHeight="1">
      <c r="A38" s="17"/>
      <c r="B38" s="18" t="s">
        <v>90</v>
      </c>
      <c r="C38" s="19" t="s">
        <v>37</v>
      </c>
      <c r="D38" s="20">
        <v>77</v>
      </c>
      <c r="E38" s="20">
        <v>88</v>
      </c>
      <c r="F38" s="20">
        <v>85</v>
      </c>
      <c r="G38" s="20">
        <v>85</v>
      </c>
      <c r="H38" s="20">
        <v>114</v>
      </c>
      <c r="I38" s="20">
        <v>126</v>
      </c>
      <c r="J38" s="20">
        <v>144</v>
      </c>
      <c r="K38" s="20">
        <v>151</v>
      </c>
      <c r="L38" s="20">
        <v>161</v>
      </c>
      <c r="M38" s="20">
        <v>177</v>
      </c>
      <c r="N38" s="20">
        <v>183</v>
      </c>
      <c r="O38" s="20">
        <v>203</v>
      </c>
      <c r="P38" s="20">
        <v>218</v>
      </c>
      <c r="Q38" s="20">
        <v>220</v>
      </c>
    </row>
    <row r="39" spans="1:17" ht="12.75" customHeight="1">
      <c r="A39" s="17"/>
      <c r="B39" s="18" t="s">
        <v>91</v>
      </c>
      <c r="C39" s="19" t="s">
        <v>38</v>
      </c>
      <c r="D39" s="20">
        <v>329</v>
      </c>
      <c r="E39" s="20">
        <v>375</v>
      </c>
      <c r="F39" s="20">
        <v>424</v>
      </c>
      <c r="G39" s="20">
        <v>450</v>
      </c>
      <c r="H39" s="20">
        <v>452</v>
      </c>
      <c r="I39" s="20">
        <v>449</v>
      </c>
      <c r="J39" s="20">
        <v>436</v>
      </c>
      <c r="K39" s="20">
        <v>459</v>
      </c>
      <c r="L39" s="20">
        <v>478</v>
      </c>
      <c r="M39" s="20">
        <v>506</v>
      </c>
      <c r="N39" s="20">
        <v>544</v>
      </c>
      <c r="O39" s="20">
        <v>573</v>
      </c>
      <c r="P39" s="20">
        <v>607</v>
      </c>
      <c r="Q39" s="20">
        <v>597</v>
      </c>
    </row>
    <row r="40" spans="1:17" ht="12.75" customHeight="1">
      <c r="A40" s="17"/>
      <c r="B40" s="18" t="s">
        <v>92</v>
      </c>
      <c r="C40" s="19" t="s">
        <v>12</v>
      </c>
      <c r="D40" s="20">
        <v>91</v>
      </c>
      <c r="E40" s="20">
        <v>104</v>
      </c>
      <c r="F40" s="20">
        <v>117</v>
      </c>
      <c r="G40" s="20">
        <v>124</v>
      </c>
      <c r="H40" s="20">
        <v>124</v>
      </c>
      <c r="I40" s="20">
        <v>127</v>
      </c>
      <c r="J40" s="20">
        <v>130</v>
      </c>
      <c r="K40" s="20">
        <v>132</v>
      </c>
      <c r="L40" s="20">
        <v>134</v>
      </c>
      <c r="M40" s="20">
        <v>145</v>
      </c>
      <c r="N40" s="20">
        <v>155</v>
      </c>
      <c r="O40" s="20">
        <v>171</v>
      </c>
      <c r="P40" s="20">
        <v>189</v>
      </c>
      <c r="Q40" s="20">
        <v>193</v>
      </c>
    </row>
    <row r="41" spans="1:17" ht="12.75" customHeight="1">
      <c r="A41" s="17"/>
      <c r="B41" s="18" t="s">
        <v>93</v>
      </c>
      <c r="C41" s="19" t="s">
        <v>39</v>
      </c>
      <c r="D41" s="20">
        <v>122</v>
      </c>
      <c r="E41" s="20">
        <v>139</v>
      </c>
      <c r="F41" s="20">
        <v>157</v>
      </c>
      <c r="G41" s="20">
        <v>167</v>
      </c>
      <c r="H41" s="20">
        <v>165</v>
      </c>
      <c r="I41" s="20">
        <v>170</v>
      </c>
      <c r="J41" s="20">
        <v>179</v>
      </c>
      <c r="K41" s="20">
        <v>193</v>
      </c>
      <c r="L41" s="20">
        <v>218</v>
      </c>
      <c r="M41" s="20">
        <v>263</v>
      </c>
      <c r="N41" s="20">
        <v>268</v>
      </c>
      <c r="O41" s="20">
        <v>283</v>
      </c>
      <c r="P41" s="20">
        <v>292</v>
      </c>
      <c r="Q41" s="20">
        <v>297</v>
      </c>
    </row>
    <row r="42" spans="1:17" ht="12.75" customHeight="1">
      <c r="A42" s="17"/>
      <c r="B42" s="18" t="s">
        <v>94</v>
      </c>
      <c r="C42" s="19" t="s">
        <v>40</v>
      </c>
      <c r="D42" s="20">
        <v>178</v>
      </c>
      <c r="E42" s="20">
        <v>179</v>
      </c>
      <c r="F42" s="20">
        <v>195</v>
      </c>
      <c r="G42" s="20">
        <v>209</v>
      </c>
      <c r="H42" s="20">
        <v>229</v>
      </c>
      <c r="I42" s="20">
        <v>299</v>
      </c>
      <c r="J42" s="20">
        <v>337</v>
      </c>
      <c r="K42" s="20">
        <v>360</v>
      </c>
      <c r="L42" s="20">
        <v>384</v>
      </c>
      <c r="M42" s="20">
        <v>412</v>
      </c>
      <c r="N42" s="20">
        <v>443</v>
      </c>
      <c r="O42" s="20">
        <v>461</v>
      </c>
      <c r="P42" s="20">
        <v>483</v>
      </c>
      <c r="Q42" s="20">
        <v>512</v>
      </c>
    </row>
    <row r="43" spans="1:17" ht="12.75" customHeight="1">
      <c r="A43" s="17"/>
      <c r="B43" s="18" t="s">
        <v>95</v>
      </c>
      <c r="C43" s="19" t="s">
        <v>41</v>
      </c>
      <c r="D43" s="20">
        <v>110</v>
      </c>
      <c r="E43" s="20">
        <v>121</v>
      </c>
      <c r="F43" s="20">
        <v>135</v>
      </c>
      <c r="G43" s="20">
        <v>151</v>
      </c>
      <c r="H43" s="20">
        <v>171</v>
      </c>
      <c r="I43" s="20">
        <v>192</v>
      </c>
      <c r="J43" s="20">
        <v>203</v>
      </c>
      <c r="K43" s="20">
        <v>211</v>
      </c>
      <c r="L43" s="20">
        <v>216</v>
      </c>
      <c r="M43" s="20">
        <v>222</v>
      </c>
      <c r="N43" s="20">
        <v>228</v>
      </c>
      <c r="O43" s="20">
        <v>235</v>
      </c>
      <c r="P43" s="20">
        <v>241</v>
      </c>
      <c r="Q43" s="20">
        <v>199</v>
      </c>
    </row>
    <row r="44" spans="1:17" ht="12.75" customHeight="1">
      <c r="A44" s="17"/>
      <c r="B44" s="18" t="s">
        <v>96</v>
      </c>
      <c r="C44" s="19" t="s">
        <v>42</v>
      </c>
      <c r="D44" s="20">
        <v>57</v>
      </c>
      <c r="E44" s="20">
        <v>64</v>
      </c>
      <c r="F44" s="20">
        <v>72</v>
      </c>
      <c r="G44" s="20">
        <v>84</v>
      </c>
      <c r="H44" s="20">
        <v>88</v>
      </c>
      <c r="I44" s="20">
        <v>111</v>
      </c>
      <c r="J44" s="20">
        <v>115</v>
      </c>
      <c r="K44" s="20">
        <v>121</v>
      </c>
      <c r="L44" s="20">
        <v>144</v>
      </c>
      <c r="M44" s="20">
        <v>150</v>
      </c>
      <c r="N44" s="20">
        <v>154</v>
      </c>
      <c r="O44" s="20">
        <v>163</v>
      </c>
      <c r="P44" s="20">
        <v>161</v>
      </c>
      <c r="Q44" s="20">
        <v>180</v>
      </c>
    </row>
    <row r="45" spans="1:17" ht="12.75" customHeight="1">
      <c r="A45" s="17"/>
      <c r="B45" s="18" t="s">
        <v>97</v>
      </c>
      <c r="C45" s="19" t="s">
        <v>43</v>
      </c>
      <c r="D45" s="20">
        <v>185</v>
      </c>
      <c r="E45" s="20">
        <v>199</v>
      </c>
      <c r="F45" s="20">
        <v>195</v>
      </c>
      <c r="G45" s="20">
        <v>197</v>
      </c>
      <c r="H45" s="20">
        <v>204</v>
      </c>
      <c r="I45" s="20">
        <v>208</v>
      </c>
      <c r="J45" s="20">
        <v>241</v>
      </c>
      <c r="K45" s="20">
        <v>269</v>
      </c>
      <c r="L45" s="20">
        <v>321</v>
      </c>
      <c r="M45" s="20">
        <v>360</v>
      </c>
      <c r="N45" s="20">
        <v>382</v>
      </c>
      <c r="O45" s="20">
        <v>406</v>
      </c>
      <c r="P45" s="20">
        <v>445</v>
      </c>
      <c r="Q45" s="20">
        <v>457</v>
      </c>
    </row>
    <row r="46" spans="1:17" ht="6.75" customHeight="1">
      <c r="A46" s="1"/>
      <c r="B46" s="98"/>
      <c r="C46" s="4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</row>
    <row r="47" spans="1:17" ht="13.5" customHeight="1">
      <c r="A47" s="1"/>
      <c r="B47" s="13" t="s">
        <v>44</v>
      </c>
      <c r="C47" s="14"/>
      <c r="D47" s="15">
        <v>407</v>
      </c>
      <c r="E47" s="15">
        <v>417</v>
      </c>
      <c r="F47" s="15">
        <v>469</v>
      </c>
      <c r="G47" s="15">
        <v>511</v>
      </c>
      <c r="H47" s="15">
        <v>521</v>
      </c>
      <c r="I47" s="15">
        <v>539</v>
      </c>
      <c r="J47" s="15">
        <v>516</v>
      </c>
      <c r="K47" s="15">
        <v>545</v>
      </c>
      <c r="L47" s="15">
        <v>599</v>
      </c>
      <c r="M47" s="15">
        <v>670</v>
      </c>
      <c r="N47" s="15">
        <v>645</v>
      </c>
      <c r="O47" s="15">
        <v>684</v>
      </c>
      <c r="P47" s="15">
        <v>771</v>
      </c>
      <c r="Q47" s="15">
        <v>821</v>
      </c>
    </row>
    <row r="48" spans="1:14" ht="7.5" customHeight="1" thickBot="1">
      <c r="A48" s="1"/>
      <c r="B48" s="108"/>
      <c r="C48" s="30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</row>
    <row r="49" spans="1:14" ht="12.75" customHeight="1" thickTop="1">
      <c r="A49" s="17"/>
      <c r="B49" s="18" t="s">
        <v>68</v>
      </c>
      <c r="C49" s="19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</row>
    <row r="50" spans="1:14" ht="12.75" customHeight="1">
      <c r="A50" s="1"/>
      <c r="B50" s="110">
        <f>'FYGDP CP'!B50</f>
        <v>44092</v>
      </c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</row>
    <row r="51" ht="18">
      <c r="A51" s="1"/>
    </row>
    <row r="52" ht="18">
      <c r="A52" s="1"/>
    </row>
    <row r="53" ht="18">
      <c r="A53" s="1"/>
    </row>
    <row r="54" ht="18">
      <c r="A54" s="1"/>
    </row>
    <row r="55" ht="18">
      <c r="A55" s="1"/>
    </row>
    <row r="56" ht="18">
      <c r="A56" s="1"/>
    </row>
    <row r="57" ht="18">
      <c r="A57" s="1"/>
    </row>
    <row r="58" ht="18">
      <c r="A58" s="1"/>
    </row>
    <row r="59" ht="18">
      <c r="A59" s="1"/>
    </row>
    <row r="60" ht="18">
      <c r="A60" s="1"/>
    </row>
    <row r="61" ht="18">
      <c r="A61" s="1"/>
    </row>
  </sheetData>
  <sheetProtection/>
  <conditionalFormatting sqref="E35:Q35">
    <cfRule type="cellIs" priority="2" dxfId="111" operator="lessThan">
      <formula>0</formula>
    </cfRule>
  </conditionalFormatting>
  <conditionalFormatting sqref="D49:N49">
    <cfRule type="cellIs" priority="23" dxfId="111" operator="lessThan">
      <formula>0</formula>
    </cfRule>
  </conditionalFormatting>
  <conditionalFormatting sqref="D47">
    <cfRule type="cellIs" priority="12" dxfId="111" operator="lessThan">
      <formula>0</formula>
    </cfRule>
  </conditionalFormatting>
  <conditionalFormatting sqref="E8:Q9 E11:Q15 E27:Q29 E46:Q46">
    <cfRule type="cellIs" priority="11" dxfId="111" operator="lessThan">
      <formula>0</formula>
    </cfRule>
  </conditionalFormatting>
  <conditionalFormatting sqref="E10:Q10">
    <cfRule type="cellIs" priority="10" dxfId="111" operator="lessThan">
      <formula>0</formula>
    </cfRule>
  </conditionalFormatting>
  <conditionalFormatting sqref="E16:Q16">
    <cfRule type="cellIs" priority="9" dxfId="111" operator="lessThan">
      <formula>0</formula>
    </cfRule>
  </conditionalFormatting>
  <conditionalFormatting sqref="E17:Q17">
    <cfRule type="cellIs" priority="8" dxfId="111" operator="lessThan">
      <formula>0</formula>
    </cfRule>
  </conditionalFormatting>
  <conditionalFormatting sqref="E18:Q18">
    <cfRule type="cellIs" priority="7" dxfId="111" operator="lessThan">
      <formula>0</formula>
    </cfRule>
  </conditionalFormatting>
  <conditionalFormatting sqref="E19:Q26">
    <cfRule type="cellIs" priority="6" dxfId="111" operator="lessThan">
      <formula>0</formula>
    </cfRule>
  </conditionalFormatting>
  <conditionalFormatting sqref="E32:Q34">
    <cfRule type="cellIs" priority="5" dxfId="111" operator="lessThan">
      <formula>0</formula>
    </cfRule>
  </conditionalFormatting>
  <conditionalFormatting sqref="E36:Q45">
    <cfRule type="cellIs" priority="4" dxfId="111" operator="lessThan">
      <formula>0</formula>
    </cfRule>
  </conditionalFormatting>
  <conditionalFormatting sqref="E30:Q31">
    <cfRule type="cellIs" priority="3" dxfId="111" operator="lessThan">
      <formula>0</formula>
    </cfRule>
  </conditionalFormatting>
  <conditionalFormatting sqref="D8:D9 D11:D15 D27:D29 D46">
    <cfRule type="cellIs" priority="22" dxfId="111" operator="lessThan">
      <formula>0</formula>
    </cfRule>
  </conditionalFormatting>
  <conditionalFormatting sqref="D10">
    <cfRule type="cellIs" priority="21" dxfId="111" operator="lessThan">
      <formula>0</formula>
    </cfRule>
  </conditionalFormatting>
  <conditionalFormatting sqref="D16">
    <cfRule type="cellIs" priority="20" dxfId="111" operator="lessThan">
      <formula>0</formula>
    </cfRule>
  </conditionalFormatting>
  <conditionalFormatting sqref="D17">
    <cfRule type="cellIs" priority="19" dxfId="111" operator="lessThan">
      <formula>0</formula>
    </cfRule>
  </conditionalFormatting>
  <conditionalFormatting sqref="D18">
    <cfRule type="cellIs" priority="18" dxfId="111" operator="lessThan">
      <formula>0</formula>
    </cfRule>
  </conditionalFormatting>
  <conditionalFormatting sqref="D19:D26">
    <cfRule type="cellIs" priority="17" dxfId="111" operator="lessThan">
      <formula>0</formula>
    </cfRule>
  </conditionalFormatting>
  <conditionalFormatting sqref="D32:D34">
    <cfRule type="cellIs" priority="16" dxfId="111" operator="lessThan">
      <formula>0</formula>
    </cfRule>
  </conditionalFormatting>
  <conditionalFormatting sqref="D36:D45">
    <cfRule type="cellIs" priority="15" dxfId="111" operator="lessThan">
      <formula>0</formula>
    </cfRule>
  </conditionalFormatting>
  <conditionalFormatting sqref="D30:D31">
    <cfRule type="cellIs" priority="14" dxfId="111" operator="lessThan">
      <formula>0</formula>
    </cfRule>
  </conditionalFormatting>
  <conditionalFormatting sqref="D35">
    <cfRule type="cellIs" priority="13" dxfId="111" operator="lessThan">
      <formula>0</formula>
    </cfRule>
  </conditionalFormatting>
  <conditionalFormatting sqref="E47:Q47">
    <cfRule type="cellIs" priority="1" dxfId="111" operator="lessThan">
      <formula>0</formula>
    </cfRule>
  </conditionalFormatting>
  <printOptions/>
  <pageMargins left="0.708661417322835" right="0.708661417322835" top="0.6" bottom="0.39" header="0.31496062992126" footer="0.31496062992126"/>
  <pageSetup horizontalDpi="600" verticalDpi="600" orientation="landscape" paperSize="9" scale="7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62"/>
  <sheetViews>
    <sheetView view="pageBreakPreview" zoomScaleSheetLayoutView="100" zoomScalePageLayoutView="0" workbookViewId="0" topLeftCell="A1">
      <pane xSplit="3" ySplit="9" topLeftCell="D46" activePane="bottomRight" state="frozen"/>
      <selection pane="topLeft" activeCell="B8" sqref="B8"/>
      <selection pane="topRight" activeCell="B8" sqref="B8"/>
      <selection pane="bottomLeft" activeCell="B8" sqref="B8"/>
      <selection pane="bottomRight" activeCell="B50" sqref="B50"/>
    </sheetView>
  </sheetViews>
  <sheetFormatPr defaultColWidth="9.140625" defaultRowHeight="15"/>
  <cols>
    <col min="1" max="1" width="1.421875" style="12" customWidth="1"/>
    <col min="2" max="2" width="51.7109375" style="96" bestFit="1" customWidth="1"/>
    <col min="3" max="3" width="6.8515625" style="31" customWidth="1"/>
    <col min="4" max="17" width="7.8515625" style="12" bestFit="1" customWidth="1"/>
    <col min="18" max="16384" width="9.140625" style="12" customWidth="1"/>
  </cols>
  <sheetData>
    <row r="1" ht="15.75">
      <c r="B1" s="111" t="s">
        <v>132</v>
      </c>
    </row>
    <row r="2" spans="1:3" s="3" customFormat="1" ht="17.25" customHeight="1">
      <c r="A2" s="1"/>
      <c r="B2" s="1" t="s">
        <v>0</v>
      </c>
      <c r="C2" s="2"/>
    </row>
    <row r="3" spans="1:3" s="5" customFormat="1" ht="17.25" customHeight="1">
      <c r="A3" s="1"/>
      <c r="B3" s="112" t="s">
        <v>126</v>
      </c>
      <c r="C3" s="4"/>
    </row>
    <row r="4" spans="1:3" s="5" customFormat="1" ht="17.25" customHeight="1" thickBot="1">
      <c r="A4" s="1"/>
      <c r="B4" s="113" t="s">
        <v>47</v>
      </c>
      <c r="C4" s="4"/>
    </row>
    <row r="5" spans="1:17" s="7" customFormat="1" ht="15.75" customHeight="1" thickBot="1" thickTop="1">
      <c r="A5" s="1"/>
      <c r="B5" s="99" t="s">
        <v>3</v>
      </c>
      <c r="C5" s="6" t="s">
        <v>4</v>
      </c>
      <c r="D5" s="56" t="s">
        <v>149</v>
      </c>
      <c r="E5" s="56" t="s">
        <v>136</v>
      </c>
      <c r="F5" s="56" t="s">
        <v>137</v>
      </c>
      <c r="G5" s="56" t="s">
        <v>138</v>
      </c>
      <c r="H5" s="56" t="s">
        <v>139</v>
      </c>
      <c r="I5" s="56" t="s">
        <v>140</v>
      </c>
      <c r="J5" s="56" t="s">
        <v>141</v>
      </c>
      <c r="K5" s="56" t="s">
        <v>142</v>
      </c>
      <c r="L5" s="56" t="s">
        <v>143</v>
      </c>
      <c r="M5" s="56" t="s">
        <v>144</v>
      </c>
      <c r="N5" s="56" t="s">
        <v>145</v>
      </c>
      <c r="O5" s="56" t="s">
        <v>146</v>
      </c>
      <c r="P5" s="56" t="s">
        <v>147</v>
      </c>
      <c r="Q5" s="56" t="s">
        <v>148</v>
      </c>
    </row>
    <row r="6" spans="1:17" s="7" customFormat="1" ht="7.5" customHeight="1" thickTop="1">
      <c r="A6" s="1"/>
      <c r="B6" s="101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7" ht="15" customHeight="1">
      <c r="A7" s="1"/>
      <c r="B7" s="9" t="s">
        <v>71</v>
      </c>
      <c r="C7" s="10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</row>
    <row r="8" spans="1:17" ht="13.5" customHeight="1">
      <c r="A8" s="1"/>
      <c r="B8" s="13" t="s">
        <v>5</v>
      </c>
      <c r="C8" s="14"/>
      <c r="D8" s="52"/>
      <c r="E8" s="78">
        <v>0.076</v>
      </c>
      <c r="F8" s="78">
        <v>0.079</v>
      </c>
      <c r="G8" s="78">
        <v>0.05</v>
      </c>
      <c r="H8" s="78">
        <v>0.06</v>
      </c>
      <c r="I8" s="78">
        <v>0.085</v>
      </c>
      <c r="J8" s="78">
        <v>0.06</v>
      </c>
      <c r="K8" s="78">
        <v>0.044</v>
      </c>
      <c r="L8" s="78">
        <v>0.086</v>
      </c>
      <c r="M8" s="78">
        <v>0.092</v>
      </c>
      <c r="N8" s="78">
        <v>0.018</v>
      </c>
      <c r="O8" s="78">
        <v>0.079</v>
      </c>
      <c r="P8" s="78">
        <v>0.088</v>
      </c>
      <c r="Q8" s="78">
        <v>0.023</v>
      </c>
    </row>
    <row r="9" spans="1:17" s="7" customFormat="1" ht="7.5" customHeight="1">
      <c r="A9" s="1"/>
      <c r="B9" s="101"/>
      <c r="C9" s="8"/>
      <c r="D9" s="16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</row>
    <row r="10" spans="1:17" ht="13.5" customHeight="1">
      <c r="A10" s="1"/>
      <c r="B10" s="13" t="s">
        <v>72</v>
      </c>
      <c r="C10" s="14" t="s">
        <v>6</v>
      </c>
      <c r="D10" s="52"/>
      <c r="E10" s="80">
        <v>0.03</v>
      </c>
      <c r="F10" s="80">
        <v>0.05</v>
      </c>
      <c r="G10" s="80">
        <v>0.05</v>
      </c>
      <c r="H10" s="80">
        <v>0.05</v>
      </c>
      <c r="I10" s="80">
        <v>0.05</v>
      </c>
      <c r="J10" s="80">
        <v>0.07</v>
      </c>
      <c r="K10" s="80">
        <v>0.02</v>
      </c>
      <c r="L10" s="80">
        <v>0.07</v>
      </c>
      <c r="M10" s="80">
        <v>0.06</v>
      </c>
      <c r="N10" s="80">
        <v>0.01</v>
      </c>
      <c r="O10" s="80">
        <v>0.08</v>
      </c>
      <c r="P10" s="80">
        <v>0.04</v>
      </c>
      <c r="Q10" s="80">
        <v>0.02</v>
      </c>
    </row>
    <row r="11" spans="1:17" ht="12.75" customHeight="1">
      <c r="A11" s="17"/>
      <c r="B11" s="18" t="s">
        <v>73</v>
      </c>
      <c r="C11" s="19" t="s">
        <v>7</v>
      </c>
      <c r="D11" s="53"/>
      <c r="E11" s="81">
        <v>0.04</v>
      </c>
      <c r="F11" s="81">
        <v>0.06</v>
      </c>
      <c r="G11" s="81">
        <v>0.07</v>
      </c>
      <c r="H11" s="81">
        <v>0.07</v>
      </c>
      <c r="I11" s="81">
        <v>0.06</v>
      </c>
      <c r="J11" s="81">
        <v>0.06</v>
      </c>
      <c r="K11" s="81">
        <v>0.03</v>
      </c>
      <c r="L11" s="81">
        <v>0.08</v>
      </c>
      <c r="M11" s="81">
        <v>0.05</v>
      </c>
      <c r="N11" s="81">
        <v>0</v>
      </c>
      <c r="O11" s="81">
        <v>0.09</v>
      </c>
      <c r="P11" s="81">
        <v>0.04</v>
      </c>
      <c r="Q11" s="81">
        <v>0.01</v>
      </c>
    </row>
    <row r="12" spans="1:17" ht="12.75" customHeight="1">
      <c r="A12" s="17"/>
      <c r="B12" s="18" t="s">
        <v>74</v>
      </c>
      <c r="C12" s="19" t="s">
        <v>8</v>
      </c>
      <c r="D12" s="53"/>
      <c r="E12" s="81">
        <v>-0.01</v>
      </c>
      <c r="F12" s="81">
        <v>-0.01</v>
      </c>
      <c r="G12" s="81">
        <v>-0.01</v>
      </c>
      <c r="H12" s="81">
        <v>-0.06</v>
      </c>
      <c r="I12" s="81">
        <v>0.14</v>
      </c>
      <c r="J12" s="81">
        <v>0.21</v>
      </c>
      <c r="K12" s="81">
        <v>-0.12</v>
      </c>
      <c r="L12" s="81">
        <v>0.05</v>
      </c>
      <c r="M12" s="81">
        <v>0.13</v>
      </c>
      <c r="N12" s="81">
        <v>-0.04</v>
      </c>
      <c r="O12" s="81">
        <v>0.1</v>
      </c>
      <c r="P12" s="81">
        <v>0</v>
      </c>
      <c r="Q12" s="81">
        <v>-0.03</v>
      </c>
    </row>
    <row r="13" spans="1:17" ht="12.75" customHeight="1">
      <c r="A13" s="17"/>
      <c r="B13" s="18" t="s">
        <v>75</v>
      </c>
      <c r="C13" s="19" t="s">
        <v>9</v>
      </c>
      <c r="D13" s="53"/>
      <c r="E13" s="81">
        <v>0.02</v>
      </c>
      <c r="F13" s="81">
        <v>0.03</v>
      </c>
      <c r="G13" s="81">
        <v>0.04</v>
      </c>
      <c r="H13" s="81">
        <v>0.04</v>
      </c>
      <c r="I13" s="81">
        <v>0.05</v>
      </c>
      <c r="J13" s="81">
        <v>0.06</v>
      </c>
      <c r="K13" s="81">
        <v>0.07</v>
      </c>
      <c r="L13" s="81">
        <v>0.09</v>
      </c>
      <c r="M13" s="81">
        <v>0.09</v>
      </c>
      <c r="N13" s="81">
        <v>0.09</v>
      </c>
      <c r="O13" s="81">
        <v>0.1</v>
      </c>
      <c r="P13" s="81">
        <v>0.11</v>
      </c>
      <c r="Q13" s="81">
        <v>0.09</v>
      </c>
    </row>
    <row r="14" spans="1:17" ht="12.75" customHeight="1">
      <c r="A14" s="17"/>
      <c r="B14" s="18" t="s">
        <v>76</v>
      </c>
      <c r="C14" s="19" t="s">
        <v>10</v>
      </c>
      <c r="D14" s="53"/>
      <c r="E14" s="81">
        <v>0.04</v>
      </c>
      <c r="F14" s="81">
        <v>0.03</v>
      </c>
      <c r="G14" s="81">
        <v>0.03</v>
      </c>
      <c r="H14" s="81">
        <v>0.03</v>
      </c>
      <c r="I14" s="81">
        <v>0.03</v>
      </c>
      <c r="J14" s="81">
        <v>0.04</v>
      </c>
      <c r="K14" s="81">
        <v>0.03</v>
      </c>
      <c r="L14" s="81">
        <v>0.03</v>
      </c>
      <c r="M14" s="81">
        <v>0.04</v>
      </c>
      <c r="N14" s="81">
        <v>0.03</v>
      </c>
      <c r="O14" s="81">
        <v>0.04</v>
      </c>
      <c r="P14" s="81">
        <v>0.05</v>
      </c>
      <c r="Q14" s="81">
        <v>0.04</v>
      </c>
    </row>
    <row r="15" spans="1:17" ht="12.75" customHeight="1">
      <c r="A15" s="17"/>
      <c r="B15" s="18" t="s">
        <v>77</v>
      </c>
      <c r="C15" s="19" t="s">
        <v>11</v>
      </c>
      <c r="D15" s="53"/>
      <c r="E15" s="81">
        <v>0.03</v>
      </c>
      <c r="F15" s="81">
        <v>0.03</v>
      </c>
      <c r="G15" s="81">
        <v>0.03</v>
      </c>
      <c r="H15" s="81">
        <v>0.05</v>
      </c>
      <c r="I15" s="81">
        <v>-0.04</v>
      </c>
      <c r="J15" s="81">
        <v>0.03</v>
      </c>
      <c r="K15" s="81">
        <v>0.05</v>
      </c>
      <c r="L15" s="81">
        <v>0.03</v>
      </c>
      <c r="M15" s="81">
        <v>0.03</v>
      </c>
      <c r="N15" s="81">
        <v>0.03</v>
      </c>
      <c r="O15" s="81">
        <v>0.07</v>
      </c>
      <c r="P15" s="81">
        <v>0.03</v>
      </c>
      <c r="Q15" s="81">
        <v>-0.09</v>
      </c>
    </row>
    <row r="16" spans="1:17" ht="13.5" customHeight="1">
      <c r="A16" s="1"/>
      <c r="B16" s="13" t="s">
        <v>78</v>
      </c>
      <c r="C16" s="14" t="s">
        <v>13</v>
      </c>
      <c r="D16" s="52"/>
      <c r="E16" s="82">
        <v>0.08</v>
      </c>
      <c r="F16" s="82">
        <v>0.04</v>
      </c>
      <c r="G16" s="82">
        <v>0.02</v>
      </c>
      <c r="H16" s="82">
        <v>0.11</v>
      </c>
      <c r="I16" s="82">
        <v>0.13</v>
      </c>
      <c r="J16" s="82">
        <v>0.07</v>
      </c>
      <c r="K16" s="82">
        <v>0.02</v>
      </c>
      <c r="L16" s="82">
        <v>0.1</v>
      </c>
      <c r="M16" s="82">
        <v>0.11</v>
      </c>
      <c r="N16" s="82">
        <v>-0.01</v>
      </c>
      <c r="O16" s="82">
        <v>0.06</v>
      </c>
      <c r="P16" s="82">
        <v>0.15</v>
      </c>
      <c r="Q16" s="82">
        <v>0.03</v>
      </c>
    </row>
    <row r="17" spans="1:17" ht="12.75" customHeight="1">
      <c r="A17" s="17"/>
      <c r="B17" s="18" t="s">
        <v>79</v>
      </c>
      <c r="C17" s="19" t="s">
        <v>14</v>
      </c>
      <c r="D17" s="53"/>
      <c r="E17" s="81">
        <v>0.04</v>
      </c>
      <c r="F17" s="81">
        <v>-0.22</v>
      </c>
      <c r="G17" s="81">
        <v>-0.16</v>
      </c>
      <c r="H17" s="81">
        <v>0.23</v>
      </c>
      <c r="I17" s="81">
        <v>0.2</v>
      </c>
      <c r="J17" s="81">
        <v>0.03</v>
      </c>
      <c r="K17" s="81">
        <v>0.15</v>
      </c>
      <c r="L17" s="81">
        <v>0.19</v>
      </c>
      <c r="M17" s="81">
        <v>0.04</v>
      </c>
      <c r="N17" s="81">
        <v>0.07</v>
      </c>
      <c r="O17" s="81">
        <v>0.15</v>
      </c>
      <c r="P17" s="81">
        <v>0.09</v>
      </c>
      <c r="Q17" s="81">
        <v>-0.26</v>
      </c>
    </row>
    <row r="18" spans="1:17" s="24" customFormat="1" ht="12.75" customHeight="1">
      <c r="A18" s="22"/>
      <c r="B18" s="9" t="s">
        <v>80</v>
      </c>
      <c r="C18" s="23" t="s">
        <v>15</v>
      </c>
      <c r="D18" s="64"/>
      <c r="E18" s="83">
        <v>0.05</v>
      </c>
      <c r="F18" s="83">
        <v>0</v>
      </c>
      <c r="G18" s="83">
        <v>0.06</v>
      </c>
      <c r="H18" s="83">
        <v>0.05</v>
      </c>
      <c r="I18" s="83">
        <v>0.1</v>
      </c>
      <c r="J18" s="83">
        <v>-0.01</v>
      </c>
      <c r="K18" s="83">
        <v>-0.04</v>
      </c>
      <c r="L18" s="83">
        <v>0.09</v>
      </c>
      <c r="M18" s="83">
        <v>0.09</v>
      </c>
      <c r="N18" s="83">
        <v>0.03</v>
      </c>
      <c r="O18" s="83">
        <v>0.11</v>
      </c>
      <c r="P18" s="83">
        <v>0.13</v>
      </c>
      <c r="Q18" s="83">
        <v>0.03</v>
      </c>
    </row>
    <row r="19" spans="1:17" s="63" customFormat="1" ht="12.75" customHeight="1">
      <c r="A19" s="59"/>
      <c r="B19" s="60" t="s">
        <v>105</v>
      </c>
      <c r="C19" s="61" t="s">
        <v>16</v>
      </c>
      <c r="D19" s="65"/>
      <c r="E19" s="84">
        <v>0.03</v>
      </c>
      <c r="F19" s="84">
        <v>0.04</v>
      </c>
      <c r="G19" s="84">
        <v>0.06</v>
      </c>
      <c r="H19" s="84">
        <v>0.01</v>
      </c>
      <c r="I19" s="84">
        <v>0.11</v>
      </c>
      <c r="J19" s="84">
        <v>0.11</v>
      </c>
      <c r="K19" s="84">
        <v>-0.03</v>
      </c>
      <c r="L19" s="84">
        <v>0.07</v>
      </c>
      <c r="M19" s="84">
        <v>0.07</v>
      </c>
      <c r="N19" s="84">
        <v>0.02</v>
      </c>
      <c r="O19" s="84">
        <v>0.2</v>
      </c>
      <c r="P19" s="84">
        <v>0.03</v>
      </c>
      <c r="Q19" s="84">
        <v>0.07</v>
      </c>
    </row>
    <row r="20" spans="1:17" s="63" customFormat="1" ht="12.75" customHeight="1">
      <c r="A20" s="59"/>
      <c r="B20" s="60" t="s">
        <v>104</v>
      </c>
      <c r="C20" s="61" t="s">
        <v>17</v>
      </c>
      <c r="D20" s="65"/>
      <c r="E20" s="84">
        <v>0.01</v>
      </c>
      <c r="F20" s="84">
        <v>-0.01</v>
      </c>
      <c r="G20" s="84">
        <v>0.03</v>
      </c>
      <c r="H20" s="84">
        <v>0.08</v>
      </c>
      <c r="I20" s="84">
        <v>0.04</v>
      </c>
      <c r="J20" s="84">
        <v>0.04</v>
      </c>
      <c r="K20" s="84">
        <v>0.04</v>
      </c>
      <c r="L20" s="84">
        <v>0.08</v>
      </c>
      <c r="M20" s="84">
        <v>0.05</v>
      </c>
      <c r="N20" s="84">
        <v>-0.02</v>
      </c>
      <c r="O20" s="84">
        <v>-0.08</v>
      </c>
      <c r="P20" s="84">
        <v>0.13</v>
      </c>
      <c r="Q20" s="84">
        <v>0.02</v>
      </c>
    </row>
    <row r="21" spans="1:17" s="63" customFormat="1" ht="12.75" customHeight="1">
      <c r="A21" s="59"/>
      <c r="B21" s="60" t="s">
        <v>103</v>
      </c>
      <c r="C21" s="61" t="s">
        <v>18</v>
      </c>
      <c r="D21" s="65"/>
      <c r="E21" s="84">
        <v>0.1</v>
      </c>
      <c r="F21" s="84">
        <v>-0.07</v>
      </c>
      <c r="G21" s="84">
        <v>0.02</v>
      </c>
      <c r="H21" s="84">
        <v>0.01</v>
      </c>
      <c r="I21" s="84">
        <v>0.04</v>
      </c>
      <c r="J21" s="84">
        <v>-0.4</v>
      </c>
      <c r="K21" s="84">
        <v>-0.6</v>
      </c>
      <c r="L21" s="84">
        <v>0.05</v>
      </c>
      <c r="M21" s="84">
        <v>0.05</v>
      </c>
      <c r="N21" s="84">
        <v>0.28</v>
      </c>
      <c r="O21" s="84">
        <v>0.43</v>
      </c>
      <c r="P21" s="84">
        <v>0.34</v>
      </c>
      <c r="Q21" s="84">
        <v>0.12</v>
      </c>
    </row>
    <row r="22" spans="1:17" s="63" customFormat="1" ht="12.75" customHeight="1">
      <c r="A22" s="59"/>
      <c r="B22" s="60" t="s">
        <v>102</v>
      </c>
      <c r="C22" s="61" t="s">
        <v>19</v>
      </c>
      <c r="D22" s="65"/>
      <c r="E22" s="84">
        <v>0.21</v>
      </c>
      <c r="F22" s="84">
        <v>0.05</v>
      </c>
      <c r="G22" s="84">
        <v>0.08</v>
      </c>
      <c r="H22" s="84">
        <v>-0.04</v>
      </c>
      <c r="I22" s="84">
        <v>-0.02</v>
      </c>
      <c r="J22" s="84">
        <v>0.17</v>
      </c>
      <c r="K22" s="84">
        <v>0.15</v>
      </c>
      <c r="L22" s="84">
        <v>0.04</v>
      </c>
      <c r="M22" s="84">
        <v>0.14</v>
      </c>
      <c r="N22" s="84">
        <v>0.02</v>
      </c>
      <c r="O22" s="84">
        <v>-0.01</v>
      </c>
      <c r="P22" s="84">
        <v>0.26</v>
      </c>
      <c r="Q22" s="84">
        <v>-0.02</v>
      </c>
    </row>
    <row r="23" spans="1:17" s="63" customFormat="1" ht="12.75" customHeight="1">
      <c r="A23" s="59"/>
      <c r="B23" s="60" t="s">
        <v>98</v>
      </c>
      <c r="C23" s="61" t="s">
        <v>20</v>
      </c>
      <c r="D23" s="65"/>
      <c r="E23" s="84">
        <v>-0.01</v>
      </c>
      <c r="F23" s="84">
        <v>0.07</v>
      </c>
      <c r="G23" s="84">
        <v>-0.04</v>
      </c>
      <c r="H23" s="84">
        <v>0.17</v>
      </c>
      <c r="I23" s="84">
        <v>0.07</v>
      </c>
      <c r="J23" s="84">
        <v>-0.05</v>
      </c>
      <c r="K23" s="84">
        <v>-0.04</v>
      </c>
      <c r="L23" s="84">
        <v>0.09</v>
      </c>
      <c r="M23" s="84">
        <v>0.06</v>
      </c>
      <c r="N23" s="84">
        <v>0.23</v>
      </c>
      <c r="O23" s="84">
        <v>0.24</v>
      </c>
      <c r="P23" s="84">
        <v>0.27</v>
      </c>
      <c r="Q23" s="84">
        <v>0.11</v>
      </c>
    </row>
    <row r="24" spans="1:17" s="63" customFormat="1" ht="12.75" customHeight="1">
      <c r="A24" s="59"/>
      <c r="B24" s="60" t="s">
        <v>99</v>
      </c>
      <c r="C24" s="61" t="s">
        <v>21</v>
      </c>
      <c r="D24" s="65"/>
      <c r="E24" s="84">
        <v>0.06</v>
      </c>
      <c r="F24" s="84">
        <v>-0.07</v>
      </c>
      <c r="G24" s="84">
        <v>0.1</v>
      </c>
      <c r="H24" s="84">
        <v>0.09</v>
      </c>
      <c r="I24" s="84">
        <v>0.18</v>
      </c>
      <c r="J24" s="84">
        <v>0.13</v>
      </c>
      <c r="K24" s="84">
        <v>0.08</v>
      </c>
      <c r="L24" s="84">
        <v>0.11</v>
      </c>
      <c r="M24" s="84">
        <v>0.36</v>
      </c>
      <c r="N24" s="84">
        <v>0.08</v>
      </c>
      <c r="O24" s="84">
        <v>0.02</v>
      </c>
      <c r="P24" s="84">
        <v>0.33</v>
      </c>
      <c r="Q24" s="84">
        <v>-0.04</v>
      </c>
    </row>
    <row r="25" spans="1:17" s="63" customFormat="1" ht="12.75" customHeight="1">
      <c r="A25" s="59"/>
      <c r="B25" s="60" t="s">
        <v>100</v>
      </c>
      <c r="C25" s="61" t="s">
        <v>22</v>
      </c>
      <c r="D25" s="65"/>
      <c r="E25" s="84">
        <v>0.08</v>
      </c>
      <c r="F25" s="84">
        <v>0.06</v>
      </c>
      <c r="G25" s="84">
        <v>0.34</v>
      </c>
      <c r="H25" s="84">
        <v>0.03</v>
      </c>
      <c r="I25" s="84">
        <v>0.63</v>
      </c>
      <c r="J25" s="84">
        <v>-0.01</v>
      </c>
      <c r="K25" s="84">
        <v>0.02</v>
      </c>
      <c r="L25" s="84">
        <v>0.35</v>
      </c>
      <c r="M25" s="84">
        <v>0.3</v>
      </c>
      <c r="N25" s="84">
        <v>0.12</v>
      </c>
      <c r="O25" s="84">
        <v>0.15</v>
      </c>
      <c r="P25" s="84">
        <v>0.25</v>
      </c>
      <c r="Q25" s="84">
        <v>-0.03</v>
      </c>
    </row>
    <row r="26" spans="1:17" s="63" customFormat="1" ht="12.75" customHeight="1">
      <c r="A26" s="59"/>
      <c r="B26" s="60" t="s">
        <v>101</v>
      </c>
      <c r="C26" s="61" t="s">
        <v>23</v>
      </c>
      <c r="D26" s="65"/>
      <c r="E26" s="84">
        <v>0.08</v>
      </c>
      <c r="F26" s="84">
        <v>0.06</v>
      </c>
      <c r="G26" s="84">
        <v>0.34</v>
      </c>
      <c r="H26" s="84">
        <v>0.18</v>
      </c>
      <c r="I26" s="84">
        <v>0.26</v>
      </c>
      <c r="J26" s="84">
        <v>0.08</v>
      </c>
      <c r="K26" s="84">
        <v>0.14</v>
      </c>
      <c r="L26" s="84">
        <v>0.15</v>
      </c>
      <c r="M26" s="84">
        <v>0.06</v>
      </c>
      <c r="N26" s="84">
        <v>-0.08</v>
      </c>
      <c r="O26" s="84">
        <v>0.2</v>
      </c>
      <c r="P26" s="84">
        <v>0.03</v>
      </c>
      <c r="Q26" s="84">
        <v>-0.09</v>
      </c>
    </row>
    <row r="27" spans="1:17" ht="12.75" customHeight="1">
      <c r="A27" s="17"/>
      <c r="B27" s="18" t="s">
        <v>81</v>
      </c>
      <c r="C27" s="19" t="s">
        <v>24</v>
      </c>
      <c r="D27" s="53"/>
      <c r="E27" s="81">
        <v>0.09</v>
      </c>
      <c r="F27" s="81">
        <v>0.15</v>
      </c>
      <c r="G27" s="81">
        <v>0.19</v>
      </c>
      <c r="H27" s="81">
        <v>0.1</v>
      </c>
      <c r="I27" s="81">
        <v>0.22</v>
      </c>
      <c r="J27" s="81">
        <v>0.1</v>
      </c>
      <c r="K27" s="81">
        <v>0.08</v>
      </c>
      <c r="L27" s="81">
        <v>0.08</v>
      </c>
      <c r="M27" s="81">
        <v>0.11</v>
      </c>
      <c r="N27" s="81">
        <v>0.09</v>
      </c>
      <c r="O27" s="81">
        <v>0.1</v>
      </c>
      <c r="P27" s="81">
        <v>0.09</v>
      </c>
      <c r="Q27" s="81">
        <v>0.03</v>
      </c>
    </row>
    <row r="28" spans="1:17" ht="12.75" customHeight="1">
      <c r="A28" s="17"/>
      <c r="B28" s="18" t="s">
        <v>82</v>
      </c>
      <c r="C28" s="19" t="s">
        <v>25</v>
      </c>
      <c r="D28" s="53"/>
      <c r="E28" s="81">
        <v>0.09</v>
      </c>
      <c r="F28" s="81">
        <v>0.15</v>
      </c>
      <c r="G28" s="81">
        <v>0.19</v>
      </c>
      <c r="H28" s="81">
        <v>0.13</v>
      </c>
      <c r="I28" s="81">
        <v>0.12</v>
      </c>
      <c r="J28" s="81">
        <v>0.07</v>
      </c>
      <c r="K28" s="81">
        <v>0.04</v>
      </c>
      <c r="L28" s="81">
        <v>0.01</v>
      </c>
      <c r="M28" s="81">
        <v>0.03</v>
      </c>
      <c r="N28" s="81">
        <v>0.04</v>
      </c>
      <c r="O28" s="81">
        <v>0.01</v>
      </c>
      <c r="P28" s="81">
        <v>0.03</v>
      </c>
      <c r="Q28" s="81">
        <v>0.01</v>
      </c>
    </row>
    <row r="29" spans="1:17" ht="12.75" customHeight="1">
      <c r="A29" s="17"/>
      <c r="B29" s="18" t="s">
        <v>83</v>
      </c>
      <c r="C29" s="19" t="s">
        <v>26</v>
      </c>
      <c r="D29" s="53"/>
      <c r="E29" s="81">
        <v>0.18</v>
      </c>
      <c r="F29" s="81">
        <v>0.22</v>
      </c>
      <c r="G29" s="81">
        <v>-0.02</v>
      </c>
      <c r="H29" s="81">
        <v>0.18</v>
      </c>
      <c r="I29" s="81">
        <v>0.15</v>
      </c>
      <c r="J29" s="81">
        <v>0.21</v>
      </c>
      <c r="K29" s="81">
        <v>0.06</v>
      </c>
      <c r="L29" s="81">
        <v>0.1</v>
      </c>
      <c r="M29" s="81">
        <v>0.17</v>
      </c>
      <c r="N29" s="81">
        <v>-0.08</v>
      </c>
      <c r="O29" s="81">
        <v>-0.04</v>
      </c>
      <c r="P29" s="81">
        <v>0.21</v>
      </c>
      <c r="Q29" s="81">
        <v>0.11</v>
      </c>
    </row>
    <row r="30" spans="1:17" ht="13.5" customHeight="1">
      <c r="A30" s="1"/>
      <c r="B30" s="13" t="s">
        <v>27</v>
      </c>
      <c r="C30" s="14" t="s">
        <v>28</v>
      </c>
      <c r="D30" s="52"/>
      <c r="E30" s="82">
        <v>0.12</v>
      </c>
      <c r="F30" s="82">
        <v>0.11</v>
      </c>
      <c r="G30" s="82">
        <v>0.05</v>
      </c>
      <c r="H30" s="82">
        <v>0.06</v>
      </c>
      <c r="I30" s="82">
        <v>0.1</v>
      </c>
      <c r="J30" s="82">
        <v>0.07</v>
      </c>
      <c r="K30" s="82">
        <v>0.06</v>
      </c>
      <c r="L30" s="82">
        <v>0.09</v>
      </c>
      <c r="M30" s="82">
        <v>0.1</v>
      </c>
      <c r="N30" s="82">
        <v>0.04</v>
      </c>
      <c r="O30" s="82">
        <v>0.09</v>
      </c>
      <c r="P30" s="82">
        <v>0.08</v>
      </c>
      <c r="Q30" s="82">
        <v>0.02</v>
      </c>
    </row>
    <row r="31" spans="1:17" ht="12.75" customHeight="1">
      <c r="A31" s="1"/>
      <c r="B31" s="25" t="s">
        <v>84</v>
      </c>
      <c r="C31" s="26" t="s">
        <v>29</v>
      </c>
      <c r="D31" s="54"/>
      <c r="E31" s="82">
        <v>0.15</v>
      </c>
      <c r="F31" s="82">
        <v>0.19</v>
      </c>
      <c r="G31" s="82">
        <v>0.02</v>
      </c>
      <c r="H31" s="82">
        <v>0.08</v>
      </c>
      <c r="I31" s="82">
        <v>0.13</v>
      </c>
      <c r="J31" s="82">
        <v>0.1</v>
      </c>
      <c r="K31" s="82">
        <v>0.07</v>
      </c>
      <c r="L31" s="82">
        <v>0.08</v>
      </c>
      <c r="M31" s="82">
        <v>0.11</v>
      </c>
      <c r="N31" s="82">
        <v>0.01</v>
      </c>
      <c r="O31" s="82">
        <v>0.17</v>
      </c>
      <c r="P31" s="82">
        <v>0.15</v>
      </c>
      <c r="Q31" s="82">
        <v>0.02</v>
      </c>
    </row>
    <row r="32" spans="1:17" ht="12.75" customHeight="1">
      <c r="A32" s="17"/>
      <c r="B32" s="18" t="s">
        <v>85</v>
      </c>
      <c r="C32" s="19" t="s">
        <v>30</v>
      </c>
      <c r="D32" s="53"/>
      <c r="E32" s="81">
        <v>0.14</v>
      </c>
      <c r="F32" s="81">
        <v>0.18</v>
      </c>
      <c r="G32" s="81">
        <v>0</v>
      </c>
      <c r="H32" s="81">
        <v>0.13</v>
      </c>
      <c r="I32" s="81">
        <v>0.06</v>
      </c>
      <c r="J32" s="81">
        <v>0.08</v>
      </c>
      <c r="K32" s="81">
        <v>0.04</v>
      </c>
      <c r="L32" s="81">
        <v>0.04</v>
      </c>
      <c r="M32" s="81">
        <v>0.05</v>
      </c>
      <c r="N32" s="81">
        <v>0.07</v>
      </c>
      <c r="O32" s="81">
        <v>0.06</v>
      </c>
      <c r="P32" s="81">
        <v>0.06</v>
      </c>
      <c r="Q32" s="81">
        <v>-0.07</v>
      </c>
    </row>
    <row r="33" spans="1:17" ht="12.75" customHeight="1">
      <c r="A33" s="17"/>
      <c r="B33" s="18" t="s">
        <v>86</v>
      </c>
      <c r="C33" s="19" t="s">
        <v>31</v>
      </c>
      <c r="D33" s="53"/>
      <c r="E33" s="81">
        <v>0.14</v>
      </c>
      <c r="F33" s="81">
        <v>0.18</v>
      </c>
      <c r="G33" s="81">
        <v>0</v>
      </c>
      <c r="H33" s="81">
        <v>0.09</v>
      </c>
      <c r="I33" s="81">
        <v>0.15</v>
      </c>
      <c r="J33" s="81">
        <v>0.07</v>
      </c>
      <c r="K33" s="81">
        <v>0.09</v>
      </c>
      <c r="L33" s="81">
        <v>0.1</v>
      </c>
      <c r="M33" s="81">
        <v>0.12</v>
      </c>
      <c r="N33" s="81">
        <v>-0.03</v>
      </c>
      <c r="O33" s="81">
        <v>0.15</v>
      </c>
      <c r="P33" s="81">
        <v>0.15</v>
      </c>
      <c r="Q33" s="81">
        <v>0.05</v>
      </c>
    </row>
    <row r="34" spans="1:17" ht="12.75" customHeight="1">
      <c r="A34" s="17"/>
      <c r="B34" s="18" t="s">
        <v>32</v>
      </c>
      <c r="C34" s="19" t="s">
        <v>33</v>
      </c>
      <c r="D34" s="53"/>
      <c r="E34" s="81">
        <v>0.19</v>
      </c>
      <c r="F34" s="81">
        <v>0.21</v>
      </c>
      <c r="G34" s="81">
        <v>0.06</v>
      </c>
      <c r="H34" s="81">
        <v>0.05</v>
      </c>
      <c r="I34" s="81">
        <v>0.11</v>
      </c>
      <c r="J34" s="81">
        <v>0.15</v>
      </c>
      <c r="K34" s="81">
        <v>0.05</v>
      </c>
      <c r="L34" s="81">
        <v>0.06</v>
      </c>
      <c r="M34" s="81">
        <v>0.11</v>
      </c>
      <c r="N34" s="81">
        <v>0.07</v>
      </c>
      <c r="O34" s="81">
        <v>0.21</v>
      </c>
      <c r="P34" s="81">
        <v>0.14</v>
      </c>
      <c r="Q34" s="81">
        <v>-0.03</v>
      </c>
    </row>
    <row r="35" spans="1:17" ht="12.75" customHeight="1">
      <c r="A35" s="1"/>
      <c r="B35" s="25" t="s">
        <v>87</v>
      </c>
      <c r="C35" s="26" t="s">
        <v>34</v>
      </c>
      <c r="D35" s="54"/>
      <c r="E35" s="82">
        <v>0.11</v>
      </c>
      <c r="F35" s="82">
        <v>0.08</v>
      </c>
      <c r="G35" s="82">
        <v>0.06</v>
      </c>
      <c r="H35" s="82">
        <v>0.05</v>
      </c>
      <c r="I35" s="82">
        <v>0.09</v>
      </c>
      <c r="J35" s="82">
        <v>0.06</v>
      </c>
      <c r="K35" s="82">
        <v>0.06</v>
      </c>
      <c r="L35" s="82">
        <v>0.09</v>
      </c>
      <c r="M35" s="82">
        <v>0.09</v>
      </c>
      <c r="N35" s="82">
        <v>0.06</v>
      </c>
      <c r="O35" s="82">
        <v>0.06</v>
      </c>
      <c r="P35" s="82">
        <v>0.06</v>
      </c>
      <c r="Q35" s="82">
        <v>0.01</v>
      </c>
    </row>
    <row r="36" spans="1:17" ht="12.75" customHeight="1">
      <c r="A36" s="17"/>
      <c r="B36" s="18" t="s">
        <v>88</v>
      </c>
      <c r="C36" s="19" t="s">
        <v>35</v>
      </c>
      <c r="D36" s="53"/>
      <c r="E36" s="81">
        <v>0.07</v>
      </c>
      <c r="F36" s="81">
        <v>-0.05</v>
      </c>
      <c r="G36" s="81">
        <v>0.04</v>
      </c>
      <c r="H36" s="81">
        <v>0.06</v>
      </c>
      <c r="I36" s="81">
        <v>0.05</v>
      </c>
      <c r="J36" s="81">
        <v>0.03</v>
      </c>
      <c r="K36" s="81">
        <v>0.09</v>
      </c>
      <c r="L36" s="81">
        <v>0.11</v>
      </c>
      <c r="M36" s="81">
        <v>0.1</v>
      </c>
      <c r="N36" s="81">
        <v>0.11</v>
      </c>
      <c r="O36" s="81">
        <v>0.04</v>
      </c>
      <c r="P36" s="81">
        <v>0.09</v>
      </c>
      <c r="Q36" s="81">
        <v>-0.09</v>
      </c>
    </row>
    <row r="37" spans="1:17" ht="12.75" customHeight="1">
      <c r="A37" s="17"/>
      <c r="B37" s="18" t="s">
        <v>89</v>
      </c>
      <c r="C37" s="19" t="s">
        <v>36</v>
      </c>
      <c r="D37" s="53"/>
      <c r="E37" s="81">
        <v>0.19</v>
      </c>
      <c r="F37" s="81">
        <v>0.2</v>
      </c>
      <c r="G37" s="81">
        <v>0.06</v>
      </c>
      <c r="H37" s="81">
        <v>0.02</v>
      </c>
      <c r="I37" s="81">
        <v>0.25</v>
      </c>
      <c r="J37" s="81">
        <v>0.13</v>
      </c>
      <c r="K37" s="81">
        <v>0.02</v>
      </c>
      <c r="L37" s="81">
        <v>0.12</v>
      </c>
      <c r="M37" s="81">
        <v>0.16</v>
      </c>
      <c r="N37" s="81">
        <v>0.03</v>
      </c>
      <c r="O37" s="81">
        <v>0.17</v>
      </c>
      <c r="P37" s="81">
        <v>0.09</v>
      </c>
      <c r="Q37" s="81">
        <v>0.22</v>
      </c>
    </row>
    <row r="38" spans="1:17" ht="12.75" customHeight="1">
      <c r="A38" s="17"/>
      <c r="B38" s="18" t="s">
        <v>90</v>
      </c>
      <c r="C38" s="19" t="s">
        <v>37</v>
      </c>
      <c r="D38" s="53"/>
      <c r="E38" s="81">
        <v>0.14</v>
      </c>
      <c r="F38" s="81">
        <v>-0.03</v>
      </c>
      <c r="G38" s="81">
        <v>0</v>
      </c>
      <c r="H38" s="81">
        <v>0.34</v>
      </c>
      <c r="I38" s="81">
        <v>0.1</v>
      </c>
      <c r="J38" s="81">
        <v>0.14</v>
      </c>
      <c r="K38" s="81">
        <v>0.04</v>
      </c>
      <c r="L38" s="81">
        <v>0.07</v>
      </c>
      <c r="M38" s="81">
        <v>0.1</v>
      </c>
      <c r="N38" s="81">
        <v>0.03</v>
      </c>
      <c r="O38" s="81">
        <v>0.11</v>
      </c>
      <c r="P38" s="81">
        <v>0.08</v>
      </c>
      <c r="Q38" s="81">
        <v>0.01</v>
      </c>
    </row>
    <row r="39" spans="1:17" ht="12.75" customHeight="1">
      <c r="A39" s="17"/>
      <c r="B39" s="18" t="s">
        <v>91</v>
      </c>
      <c r="C39" s="19" t="s">
        <v>38</v>
      </c>
      <c r="D39" s="53"/>
      <c r="E39" s="81">
        <v>0.14</v>
      </c>
      <c r="F39" s="81">
        <v>0.13</v>
      </c>
      <c r="G39" s="81">
        <v>0.06</v>
      </c>
      <c r="H39" s="81">
        <v>0.01</v>
      </c>
      <c r="I39" s="81">
        <v>-0.01</v>
      </c>
      <c r="J39" s="81">
        <v>-0.03</v>
      </c>
      <c r="K39" s="81">
        <v>0.05</v>
      </c>
      <c r="L39" s="81">
        <v>0.04</v>
      </c>
      <c r="M39" s="81">
        <v>0.06</v>
      </c>
      <c r="N39" s="81">
        <v>0.07</v>
      </c>
      <c r="O39" s="81">
        <v>0.05</v>
      </c>
      <c r="P39" s="81">
        <v>0.06</v>
      </c>
      <c r="Q39" s="81">
        <v>-0.02</v>
      </c>
    </row>
    <row r="40" spans="1:17" ht="12.75" customHeight="1">
      <c r="A40" s="17"/>
      <c r="B40" s="18" t="s">
        <v>92</v>
      </c>
      <c r="C40" s="19" t="s">
        <v>12</v>
      </c>
      <c r="D40" s="53"/>
      <c r="E40" s="81">
        <v>0.14</v>
      </c>
      <c r="F40" s="81">
        <v>0.13</v>
      </c>
      <c r="G40" s="81">
        <v>0.06</v>
      </c>
      <c r="H40" s="81">
        <v>0</v>
      </c>
      <c r="I40" s="81">
        <v>0.02</v>
      </c>
      <c r="J40" s="81">
        <v>0.02</v>
      </c>
      <c r="K40" s="81">
        <v>0.01</v>
      </c>
      <c r="L40" s="81">
        <v>0.02</v>
      </c>
      <c r="M40" s="81">
        <v>0.08</v>
      </c>
      <c r="N40" s="81">
        <v>0.07</v>
      </c>
      <c r="O40" s="81">
        <v>0.11</v>
      </c>
      <c r="P40" s="81">
        <v>0.11</v>
      </c>
      <c r="Q40" s="81">
        <v>0.02</v>
      </c>
    </row>
    <row r="41" spans="1:17" ht="12.75" customHeight="1">
      <c r="A41" s="17"/>
      <c r="B41" s="18" t="s">
        <v>93</v>
      </c>
      <c r="C41" s="19" t="s">
        <v>39</v>
      </c>
      <c r="D41" s="53"/>
      <c r="E41" s="81">
        <v>0.14</v>
      </c>
      <c r="F41" s="81">
        <v>0.13</v>
      </c>
      <c r="G41" s="81">
        <v>0.06</v>
      </c>
      <c r="H41" s="81">
        <v>-0.01</v>
      </c>
      <c r="I41" s="81">
        <v>0.03</v>
      </c>
      <c r="J41" s="81">
        <v>0.05</v>
      </c>
      <c r="K41" s="81">
        <v>0.08</v>
      </c>
      <c r="L41" s="81">
        <v>0.13</v>
      </c>
      <c r="M41" s="81">
        <v>0.21</v>
      </c>
      <c r="N41" s="81">
        <v>0.02</v>
      </c>
      <c r="O41" s="81">
        <v>0.06</v>
      </c>
      <c r="P41" s="81">
        <v>0.03</v>
      </c>
      <c r="Q41" s="81">
        <v>0.01</v>
      </c>
    </row>
    <row r="42" spans="1:17" ht="12.75" customHeight="1">
      <c r="A42" s="17"/>
      <c r="B42" s="18" t="s">
        <v>94</v>
      </c>
      <c r="C42" s="19" t="s">
        <v>40</v>
      </c>
      <c r="D42" s="53"/>
      <c r="E42" s="81">
        <v>0.01</v>
      </c>
      <c r="F42" s="81">
        <v>0.09</v>
      </c>
      <c r="G42" s="81">
        <v>0.08</v>
      </c>
      <c r="H42" s="81">
        <v>0.09</v>
      </c>
      <c r="I42" s="81">
        <v>0.31</v>
      </c>
      <c r="J42" s="81">
        <v>0.13</v>
      </c>
      <c r="K42" s="81">
        <v>0.07</v>
      </c>
      <c r="L42" s="81">
        <v>0.07</v>
      </c>
      <c r="M42" s="81">
        <v>0.07</v>
      </c>
      <c r="N42" s="81">
        <v>0.08</v>
      </c>
      <c r="O42" s="81">
        <v>0.04</v>
      </c>
      <c r="P42" s="81">
        <v>0.05</v>
      </c>
      <c r="Q42" s="81">
        <v>0.06</v>
      </c>
    </row>
    <row r="43" spans="1:17" ht="12.75" customHeight="1">
      <c r="A43" s="17"/>
      <c r="B43" s="18" t="s">
        <v>95</v>
      </c>
      <c r="C43" s="19" t="s">
        <v>41</v>
      </c>
      <c r="D43" s="53"/>
      <c r="E43" s="85">
        <v>0.11</v>
      </c>
      <c r="F43" s="85">
        <v>0.11</v>
      </c>
      <c r="G43" s="85">
        <v>0.12</v>
      </c>
      <c r="H43" s="85">
        <v>0.13</v>
      </c>
      <c r="I43" s="85">
        <v>0.12</v>
      </c>
      <c r="J43" s="85">
        <v>0.06</v>
      </c>
      <c r="K43" s="85">
        <v>0.04</v>
      </c>
      <c r="L43" s="85">
        <v>0.03</v>
      </c>
      <c r="M43" s="85">
        <v>0.03</v>
      </c>
      <c r="N43" s="85">
        <v>0.03</v>
      </c>
      <c r="O43" s="85">
        <v>0.03</v>
      </c>
      <c r="P43" s="85">
        <v>0.02</v>
      </c>
      <c r="Q43" s="85">
        <v>-0.17</v>
      </c>
    </row>
    <row r="44" spans="1:17" ht="12.75" customHeight="1">
      <c r="A44" s="17"/>
      <c r="B44" s="18" t="s">
        <v>96</v>
      </c>
      <c r="C44" s="19" t="s">
        <v>42</v>
      </c>
      <c r="D44" s="53"/>
      <c r="E44" s="81">
        <v>0.13</v>
      </c>
      <c r="F44" s="81">
        <v>0.12</v>
      </c>
      <c r="G44" s="81">
        <v>0.17</v>
      </c>
      <c r="H44" s="81">
        <v>0.05</v>
      </c>
      <c r="I44" s="81">
        <v>0.25</v>
      </c>
      <c r="J44" s="81">
        <v>0.04</v>
      </c>
      <c r="K44" s="81">
        <v>0.05</v>
      </c>
      <c r="L44" s="81">
        <v>0.19</v>
      </c>
      <c r="M44" s="81">
        <v>0.04</v>
      </c>
      <c r="N44" s="81">
        <v>0.02</v>
      </c>
      <c r="O44" s="81">
        <v>0.06</v>
      </c>
      <c r="P44" s="81">
        <v>-0.02</v>
      </c>
      <c r="Q44" s="81">
        <v>0.12</v>
      </c>
    </row>
    <row r="45" spans="1:17" ht="12.75" customHeight="1">
      <c r="A45" s="17"/>
      <c r="B45" s="18" t="s">
        <v>97</v>
      </c>
      <c r="C45" s="19" t="s">
        <v>43</v>
      </c>
      <c r="D45" s="53"/>
      <c r="E45" s="81">
        <v>0.08</v>
      </c>
      <c r="F45" s="81">
        <v>-0.02</v>
      </c>
      <c r="G45" s="81">
        <v>0.01</v>
      </c>
      <c r="H45" s="81">
        <v>0.03</v>
      </c>
      <c r="I45" s="81">
        <v>0.02</v>
      </c>
      <c r="J45" s="81">
        <v>0.16</v>
      </c>
      <c r="K45" s="81">
        <v>0.11</v>
      </c>
      <c r="L45" s="81">
        <v>0.19</v>
      </c>
      <c r="M45" s="81">
        <v>0.12</v>
      </c>
      <c r="N45" s="81">
        <v>0.06</v>
      </c>
      <c r="O45" s="81">
        <v>0.06</v>
      </c>
      <c r="P45" s="81">
        <v>0.1</v>
      </c>
      <c r="Q45" s="81">
        <v>0.03</v>
      </c>
    </row>
    <row r="46" spans="1:17" ht="6.75" customHeight="1">
      <c r="A46" s="1"/>
      <c r="B46" s="98"/>
      <c r="C46" s="4"/>
      <c r="D46" s="55"/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6"/>
      <c r="P46" s="86"/>
      <c r="Q46" s="86"/>
    </row>
    <row r="47" spans="1:17" ht="13.5" customHeight="1">
      <c r="A47" s="1"/>
      <c r="B47" s="13" t="s">
        <v>44</v>
      </c>
      <c r="C47" s="14"/>
      <c r="D47" s="52"/>
      <c r="E47" s="82">
        <v>0.03</v>
      </c>
      <c r="F47" s="82">
        <v>0.12</v>
      </c>
      <c r="G47" s="82">
        <v>0.09</v>
      </c>
      <c r="H47" s="82">
        <v>0.02</v>
      </c>
      <c r="I47" s="82">
        <v>0.03</v>
      </c>
      <c r="J47" s="82">
        <v>-0.04</v>
      </c>
      <c r="K47" s="82">
        <v>0.06</v>
      </c>
      <c r="L47" s="82">
        <v>0.1</v>
      </c>
      <c r="M47" s="82">
        <v>0.12</v>
      </c>
      <c r="N47" s="82">
        <v>-0.04</v>
      </c>
      <c r="O47" s="82">
        <v>0.06</v>
      </c>
      <c r="P47" s="82">
        <v>0.13</v>
      </c>
      <c r="Q47" s="82">
        <v>0.06</v>
      </c>
    </row>
    <row r="48" spans="1:17" ht="7.5" customHeight="1" thickBot="1">
      <c r="A48" s="1"/>
      <c r="B48" s="108"/>
      <c r="C48" s="30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</row>
    <row r="49" spans="1:17" ht="12.75" customHeight="1" thickTop="1">
      <c r="A49" s="17"/>
      <c r="B49" s="18" t="s">
        <v>68</v>
      </c>
      <c r="C49" s="19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</row>
    <row r="50" spans="1:17" ht="12.75" customHeight="1">
      <c r="A50" s="1"/>
      <c r="B50" s="110">
        <f>'FYGDP CP'!B50</f>
        <v>44092</v>
      </c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</row>
    <row r="51" ht="18">
      <c r="A51" s="1"/>
    </row>
    <row r="52" ht="18">
      <c r="A52" s="1"/>
    </row>
    <row r="53" ht="18">
      <c r="A53" s="1"/>
    </row>
    <row r="54" ht="18">
      <c r="A54" s="1"/>
    </row>
    <row r="55" ht="18">
      <c r="A55" s="1"/>
    </row>
    <row r="56" ht="18">
      <c r="A56" s="1"/>
    </row>
    <row r="57" ht="18">
      <c r="A57" s="1"/>
    </row>
    <row r="58" ht="18">
      <c r="A58" s="1"/>
    </row>
    <row r="59" ht="18">
      <c r="A59" s="1"/>
    </row>
    <row r="60" ht="18">
      <c r="A60" s="1"/>
    </row>
    <row r="61" ht="18">
      <c r="A61" s="1"/>
    </row>
    <row r="62" ht="18">
      <c r="A62" s="1"/>
    </row>
  </sheetData>
  <sheetProtection/>
  <conditionalFormatting sqref="D8:D9 D11:D15 D31 D46">
    <cfRule type="cellIs" priority="13" dxfId="111" operator="lessThan">
      <formula>0</formula>
    </cfRule>
  </conditionalFormatting>
  <conditionalFormatting sqref="D49:Q49">
    <cfRule type="cellIs" priority="1" dxfId="111" operator="lessThan">
      <formula>0</formula>
    </cfRule>
  </conditionalFormatting>
  <conditionalFormatting sqref="D10">
    <cfRule type="cellIs" priority="12" dxfId="111" operator="lessThan">
      <formula>0</formula>
    </cfRule>
  </conditionalFormatting>
  <conditionalFormatting sqref="D16">
    <cfRule type="cellIs" priority="11" dxfId="111" operator="lessThan">
      <formula>0</formula>
    </cfRule>
  </conditionalFormatting>
  <conditionalFormatting sqref="D17">
    <cfRule type="cellIs" priority="10" dxfId="111" operator="lessThan">
      <formula>0</formula>
    </cfRule>
  </conditionalFormatting>
  <conditionalFormatting sqref="D18">
    <cfRule type="cellIs" priority="9" dxfId="111" operator="lessThan">
      <formula>0</formula>
    </cfRule>
  </conditionalFormatting>
  <conditionalFormatting sqref="D19:D26">
    <cfRule type="cellIs" priority="8" dxfId="111" operator="lessThan">
      <formula>0</formula>
    </cfRule>
  </conditionalFormatting>
  <conditionalFormatting sqref="D27:D29">
    <cfRule type="cellIs" priority="7" dxfId="111" operator="lessThan">
      <formula>0</formula>
    </cfRule>
  </conditionalFormatting>
  <conditionalFormatting sqref="D30">
    <cfRule type="cellIs" priority="6" dxfId="111" operator="lessThan">
      <formula>0</formula>
    </cfRule>
  </conditionalFormatting>
  <conditionalFormatting sqref="D32:D34">
    <cfRule type="cellIs" priority="5" dxfId="111" operator="lessThan">
      <formula>0</formula>
    </cfRule>
  </conditionalFormatting>
  <conditionalFormatting sqref="D35">
    <cfRule type="cellIs" priority="4" dxfId="111" operator="lessThan">
      <formula>0</formula>
    </cfRule>
  </conditionalFormatting>
  <conditionalFormatting sqref="D36:D45">
    <cfRule type="cellIs" priority="3" dxfId="111" operator="lessThan">
      <formula>0</formula>
    </cfRule>
  </conditionalFormatting>
  <conditionalFormatting sqref="D47">
    <cfRule type="cellIs" priority="2" dxfId="111" operator="lessThan">
      <formula>0</formula>
    </cfRule>
  </conditionalFormatting>
  <printOptions/>
  <pageMargins left="0.708661417322835" right="0.708661417322835" top="0.62" bottom="0.38" header="0.31496062992126" footer="0.31496062992126"/>
  <pageSetup horizontalDpi="600" verticalDpi="600" orientation="landscape" paperSize="9" scale="7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50"/>
  <sheetViews>
    <sheetView view="pageBreakPreview" zoomScale="85" zoomScaleSheetLayoutView="85" zoomScalePageLayoutView="0" workbookViewId="0" topLeftCell="A1">
      <pane xSplit="3" ySplit="9" topLeftCell="D40" activePane="bottomRight" state="frozen"/>
      <selection pane="topLeft" activeCell="B8" sqref="B8"/>
      <selection pane="topRight" activeCell="B8" sqref="B8"/>
      <selection pane="bottomLeft" activeCell="B8" sqref="B8"/>
      <selection pane="bottomRight" activeCell="B50" sqref="B50"/>
    </sheetView>
  </sheetViews>
  <sheetFormatPr defaultColWidth="9.140625" defaultRowHeight="15"/>
  <cols>
    <col min="1" max="1" width="2.00390625" style="12" customWidth="1"/>
    <col min="2" max="2" width="51.7109375" style="96" bestFit="1" customWidth="1"/>
    <col min="3" max="3" width="6.8515625" style="31" customWidth="1"/>
    <col min="4" max="17" width="8.57421875" style="12" bestFit="1" customWidth="1"/>
    <col min="18" max="16384" width="9.140625" style="12" customWidth="1"/>
  </cols>
  <sheetData>
    <row r="1" ht="15.75">
      <c r="B1" s="111" t="s">
        <v>133</v>
      </c>
    </row>
    <row r="2" spans="1:3" s="116" customFormat="1" ht="18">
      <c r="A2" s="95"/>
      <c r="B2" s="1" t="s">
        <v>107</v>
      </c>
      <c r="C2" s="2"/>
    </row>
    <row r="3" spans="1:3" s="5" customFormat="1" ht="18">
      <c r="A3" s="1"/>
      <c r="B3" s="112" t="s">
        <v>108</v>
      </c>
      <c r="C3" s="4"/>
    </row>
    <row r="4" spans="1:3" s="5" customFormat="1" ht="18.75" thickBot="1">
      <c r="A4" s="1"/>
      <c r="B4" s="113" t="s">
        <v>109</v>
      </c>
      <c r="C4" s="4"/>
    </row>
    <row r="5" spans="1:17" s="7" customFormat="1" ht="19.5" thickBot="1" thickTop="1">
      <c r="A5" s="95"/>
      <c r="B5" s="99" t="s">
        <v>3</v>
      </c>
      <c r="C5" s="6" t="s">
        <v>4</v>
      </c>
      <c r="D5" s="100" t="s">
        <v>149</v>
      </c>
      <c r="E5" s="100" t="s">
        <v>136</v>
      </c>
      <c r="F5" s="100" t="s">
        <v>137</v>
      </c>
      <c r="G5" s="100" t="s">
        <v>138</v>
      </c>
      <c r="H5" s="100" t="s">
        <v>139</v>
      </c>
      <c r="I5" s="100" t="s">
        <v>140</v>
      </c>
      <c r="J5" s="100" t="s">
        <v>141</v>
      </c>
      <c r="K5" s="100" t="s">
        <v>142</v>
      </c>
      <c r="L5" s="100" t="s">
        <v>143</v>
      </c>
      <c r="M5" s="100" t="s">
        <v>144</v>
      </c>
      <c r="N5" s="100" t="s">
        <v>145</v>
      </c>
      <c r="O5" s="100" t="s">
        <v>146</v>
      </c>
      <c r="P5" s="100" t="s">
        <v>147</v>
      </c>
      <c r="Q5" s="100" t="s">
        <v>148</v>
      </c>
    </row>
    <row r="6" spans="1:17" s="7" customFormat="1" ht="12" customHeight="1" thickTop="1">
      <c r="A6" s="95"/>
      <c r="B6" s="101"/>
      <c r="C6" s="8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117"/>
      <c r="P6" s="117"/>
      <c r="Q6" s="117"/>
    </row>
    <row r="7" spans="1:17" s="7" customFormat="1" ht="12" customHeight="1">
      <c r="A7" s="1"/>
      <c r="B7" s="9"/>
      <c r="C7" s="10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</row>
    <row r="8" spans="1:17" ht="18">
      <c r="A8" s="1"/>
      <c r="B8" s="13" t="s">
        <v>5</v>
      </c>
      <c r="C8" s="14"/>
      <c r="D8" s="118"/>
      <c r="E8" s="118">
        <v>7.6</v>
      </c>
      <c r="F8" s="118">
        <v>7.9</v>
      </c>
      <c r="G8" s="118">
        <v>5</v>
      </c>
      <c r="H8" s="118">
        <v>6</v>
      </c>
      <c r="I8" s="118">
        <v>8.5</v>
      </c>
      <c r="J8" s="118">
        <v>6</v>
      </c>
      <c r="K8" s="118">
        <v>4.4</v>
      </c>
      <c r="L8" s="118">
        <v>8.6</v>
      </c>
      <c r="M8" s="118">
        <v>9.2</v>
      </c>
      <c r="N8" s="118">
        <v>1.8</v>
      </c>
      <c r="O8" s="118">
        <v>7.9</v>
      </c>
      <c r="P8" s="118">
        <v>8.8</v>
      </c>
      <c r="Q8" s="118">
        <v>2.3</v>
      </c>
    </row>
    <row r="9" spans="1:17" s="7" customFormat="1" ht="9" customHeight="1">
      <c r="A9" s="1"/>
      <c r="B9" s="101"/>
      <c r="C9" s="8"/>
      <c r="D9" s="119"/>
      <c r="E9" s="119"/>
      <c r="F9" s="119"/>
      <c r="G9" s="119"/>
      <c r="H9" s="119"/>
      <c r="I9" s="119"/>
      <c r="J9" s="119"/>
      <c r="K9" s="119"/>
      <c r="L9" s="119"/>
      <c r="M9" s="119"/>
      <c r="N9" s="119"/>
      <c r="O9" s="119"/>
      <c r="P9" s="119"/>
      <c r="Q9" s="119"/>
    </row>
    <row r="10" spans="1:17" ht="18">
      <c r="A10" s="1"/>
      <c r="B10" s="13" t="s">
        <v>72</v>
      </c>
      <c r="C10" s="14" t="s">
        <v>6</v>
      </c>
      <c r="D10" s="118"/>
      <c r="E10" s="118">
        <v>1.1</v>
      </c>
      <c r="F10" s="118">
        <v>1.3</v>
      </c>
      <c r="G10" s="118">
        <v>1.5</v>
      </c>
      <c r="H10" s="118">
        <v>1.4</v>
      </c>
      <c r="I10" s="118">
        <v>1.5</v>
      </c>
      <c r="J10" s="118">
        <v>1.9</v>
      </c>
      <c r="K10" s="118">
        <v>0.6</v>
      </c>
      <c r="L10" s="118">
        <v>1.9</v>
      </c>
      <c r="M10" s="118">
        <v>1.6</v>
      </c>
      <c r="N10" s="118">
        <v>0.3</v>
      </c>
      <c r="O10" s="118">
        <v>2.1</v>
      </c>
      <c r="P10" s="118">
        <v>1.1</v>
      </c>
      <c r="Q10" s="118">
        <v>0.5</v>
      </c>
    </row>
    <row r="11" spans="1:17" ht="18">
      <c r="A11" s="17"/>
      <c r="B11" s="18" t="s">
        <v>73</v>
      </c>
      <c r="C11" s="19" t="s">
        <v>7</v>
      </c>
      <c r="D11" s="120"/>
      <c r="E11" s="120">
        <v>0.75</v>
      </c>
      <c r="F11" s="120">
        <v>1.14</v>
      </c>
      <c r="G11" s="120">
        <v>1.22</v>
      </c>
      <c r="H11" s="120">
        <v>1.21</v>
      </c>
      <c r="I11" s="120">
        <v>0.98</v>
      </c>
      <c r="J11" s="120">
        <v>1.14</v>
      </c>
      <c r="K11" s="120">
        <v>0.53</v>
      </c>
      <c r="L11" s="120">
        <v>1.41</v>
      </c>
      <c r="M11" s="120">
        <v>0.91</v>
      </c>
      <c r="N11" s="120">
        <v>0.01</v>
      </c>
      <c r="O11" s="120">
        <v>1.47</v>
      </c>
      <c r="P11" s="120">
        <v>0.58</v>
      </c>
      <c r="Q11" s="120">
        <v>0.17</v>
      </c>
    </row>
    <row r="12" spans="1:17" ht="18">
      <c r="A12" s="17"/>
      <c r="B12" s="18" t="s">
        <v>74</v>
      </c>
      <c r="C12" s="19" t="s">
        <v>8</v>
      </c>
      <c r="D12" s="120"/>
      <c r="E12" s="120">
        <v>-0.02</v>
      </c>
      <c r="F12" s="120">
        <v>-0.03</v>
      </c>
      <c r="G12" s="120">
        <v>-0.02</v>
      </c>
      <c r="H12" s="120">
        <v>-0.11</v>
      </c>
      <c r="I12" s="120">
        <v>0.27</v>
      </c>
      <c r="J12" s="120">
        <v>0.47</v>
      </c>
      <c r="K12" s="120">
        <v>-0.22</v>
      </c>
      <c r="L12" s="120">
        <v>0.09</v>
      </c>
      <c r="M12" s="120">
        <v>0.25</v>
      </c>
      <c r="N12" s="120">
        <v>-0.07</v>
      </c>
      <c r="O12" s="120">
        <v>0.19</v>
      </c>
      <c r="P12" s="120">
        <v>0</v>
      </c>
      <c r="Q12" s="120">
        <v>-0.04</v>
      </c>
    </row>
    <row r="13" spans="1:17" ht="18">
      <c r="A13" s="17"/>
      <c r="B13" s="18" t="s">
        <v>75</v>
      </c>
      <c r="C13" s="19" t="s">
        <v>9</v>
      </c>
      <c r="D13" s="120"/>
      <c r="E13" s="120">
        <v>0.06</v>
      </c>
      <c r="F13" s="120">
        <v>0.07</v>
      </c>
      <c r="G13" s="120">
        <v>0.09</v>
      </c>
      <c r="H13" s="120">
        <v>0.08</v>
      </c>
      <c r="I13" s="120">
        <v>0.11</v>
      </c>
      <c r="J13" s="120">
        <v>0.12</v>
      </c>
      <c r="K13" s="120">
        <v>0.16</v>
      </c>
      <c r="L13" s="120">
        <v>0.2</v>
      </c>
      <c r="M13" s="120">
        <v>0.21</v>
      </c>
      <c r="N13" s="120">
        <v>0.22</v>
      </c>
      <c r="O13" s="120">
        <v>0.24</v>
      </c>
      <c r="P13" s="120">
        <v>0.28</v>
      </c>
      <c r="Q13" s="120">
        <v>0.25</v>
      </c>
    </row>
    <row r="14" spans="1:17" ht="18">
      <c r="A14" s="17"/>
      <c r="B14" s="18" t="s">
        <v>76</v>
      </c>
      <c r="C14" s="19" t="s">
        <v>10</v>
      </c>
      <c r="D14" s="120"/>
      <c r="E14" s="120">
        <v>0.25</v>
      </c>
      <c r="F14" s="120">
        <v>0.18</v>
      </c>
      <c r="G14" s="120">
        <v>0.17</v>
      </c>
      <c r="H14" s="120">
        <v>0.2</v>
      </c>
      <c r="I14" s="120">
        <v>0.14</v>
      </c>
      <c r="J14" s="120">
        <v>0.2</v>
      </c>
      <c r="K14" s="120">
        <v>0.16</v>
      </c>
      <c r="L14" s="120">
        <v>0.18</v>
      </c>
      <c r="M14" s="120">
        <v>0.19</v>
      </c>
      <c r="N14" s="120">
        <v>0.17</v>
      </c>
      <c r="O14" s="120">
        <v>0.17</v>
      </c>
      <c r="P14" s="120">
        <v>0.24</v>
      </c>
      <c r="Q14" s="120">
        <v>0.21</v>
      </c>
    </row>
    <row r="15" spans="1:17" ht="18">
      <c r="A15" s="17"/>
      <c r="B15" s="18" t="s">
        <v>77</v>
      </c>
      <c r="C15" s="19" t="s">
        <v>11</v>
      </c>
      <c r="D15" s="120"/>
      <c r="E15" s="120">
        <v>0.01</v>
      </c>
      <c r="F15" s="120">
        <v>0.01</v>
      </c>
      <c r="G15" s="120">
        <v>0.01</v>
      </c>
      <c r="H15" s="120">
        <v>0.02</v>
      </c>
      <c r="I15" s="120">
        <v>-0.02</v>
      </c>
      <c r="J15" s="120">
        <v>0.01</v>
      </c>
      <c r="K15" s="120">
        <v>0.02</v>
      </c>
      <c r="L15" s="120">
        <v>0.01</v>
      </c>
      <c r="M15" s="120">
        <v>0.01</v>
      </c>
      <c r="N15" s="120">
        <v>0.01</v>
      </c>
      <c r="O15" s="120">
        <v>0.03</v>
      </c>
      <c r="P15" s="120">
        <v>0.01</v>
      </c>
      <c r="Q15" s="120">
        <v>-0.03</v>
      </c>
    </row>
    <row r="16" spans="1:17" ht="18">
      <c r="A16" s="1"/>
      <c r="B16" s="13" t="s">
        <v>78</v>
      </c>
      <c r="C16" s="14" t="s">
        <v>13</v>
      </c>
      <c r="D16" s="118"/>
      <c r="E16" s="118">
        <v>1.4</v>
      </c>
      <c r="F16" s="118">
        <v>0.6</v>
      </c>
      <c r="G16" s="118">
        <v>0.3</v>
      </c>
      <c r="H16" s="118">
        <v>1.8</v>
      </c>
      <c r="I16" s="118">
        <v>2.3</v>
      </c>
      <c r="J16" s="118">
        <v>1.3</v>
      </c>
      <c r="K16" s="118">
        <v>0.4</v>
      </c>
      <c r="L16" s="118">
        <v>1.8</v>
      </c>
      <c r="M16" s="118">
        <v>2</v>
      </c>
      <c r="N16" s="118">
        <v>-0.2</v>
      </c>
      <c r="O16" s="118">
        <v>0.9</v>
      </c>
      <c r="P16" s="118">
        <v>2.6</v>
      </c>
      <c r="Q16" s="118">
        <v>0.5</v>
      </c>
    </row>
    <row r="17" spans="1:17" ht="18">
      <c r="A17" s="17"/>
      <c r="B17" s="18" t="s">
        <v>79</v>
      </c>
      <c r="C17" s="19" t="s">
        <v>14</v>
      </c>
      <c r="D17" s="120"/>
      <c r="E17" s="120">
        <v>0.1</v>
      </c>
      <c r="F17" s="120">
        <v>-0.35</v>
      </c>
      <c r="G17" s="120">
        <v>-0.21</v>
      </c>
      <c r="H17" s="120">
        <v>0.34</v>
      </c>
      <c r="I17" s="120">
        <v>0.33</v>
      </c>
      <c r="J17" s="120">
        <v>0.05</v>
      </c>
      <c r="K17" s="120">
        <v>0.26</v>
      </c>
      <c r="L17" s="120">
        <v>0.36</v>
      </c>
      <c r="M17" s="120">
        <v>0.07</v>
      </c>
      <c r="N17" s="120">
        <v>0.13</v>
      </c>
      <c r="O17" s="120">
        <v>0.32</v>
      </c>
      <c r="P17" s="120">
        <v>0.18</v>
      </c>
      <c r="Q17" s="120">
        <v>-0.39</v>
      </c>
    </row>
    <row r="18" spans="1:17" s="122" customFormat="1" ht="18">
      <c r="A18" s="22"/>
      <c r="B18" s="9" t="s">
        <v>80</v>
      </c>
      <c r="C18" s="23" t="s">
        <v>15</v>
      </c>
      <c r="D18" s="121"/>
      <c r="E18" s="121">
        <v>0.5</v>
      </c>
      <c r="F18" s="121">
        <v>0</v>
      </c>
      <c r="G18" s="121">
        <v>0.5</v>
      </c>
      <c r="H18" s="121">
        <v>0.4</v>
      </c>
      <c r="I18" s="121">
        <v>0.8</v>
      </c>
      <c r="J18" s="121">
        <v>-0.1</v>
      </c>
      <c r="K18" s="121">
        <v>-0.3</v>
      </c>
      <c r="L18" s="121">
        <v>0.7</v>
      </c>
      <c r="M18" s="121">
        <v>0.7</v>
      </c>
      <c r="N18" s="121">
        <v>0.2</v>
      </c>
      <c r="O18" s="121">
        <v>0.8</v>
      </c>
      <c r="P18" s="121">
        <v>1</v>
      </c>
      <c r="Q18" s="121">
        <v>0.3</v>
      </c>
    </row>
    <row r="19" spans="1:17" s="124" customFormat="1" ht="12.75">
      <c r="A19" s="123"/>
      <c r="B19" s="60" t="s">
        <v>110</v>
      </c>
      <c r="C19" s="61" t="s">
        <v>16</v>
      </c>
      <c r="D19" s="120"/>
      <c r="E19" s="120">
        <v>0.09</v>
      </c>
      <c r="F19" s="120">
        <v>0.1</v>
      </c>
      <c r="G19" s="120">
        <v>0.15</v>
      </c>
      <c r="H19" s="120">
        <v>0.02</v>
      </c>
      <c r="I19" s="120">
        <v>0.31</v>
      </c>
      <c r="J19" s="120">
        <v>0.32</v>
      </c>
      <c r="K19" s="120">
        <v>-0.08</v>
      </c>
      <c r="L19" s="120">
        <v>0.18</v>
      </c>
      <c r="M19" s="120">
        <v>0.18</v>
      </c>
      <c r="N19" s="120">
        <v>0.06</v>
      </c>
      <c r="O19" s="120">
        <v>0.59</v>
      </c>
      <c r="P19" s="120">
        <v>0.08</v>
      </c>
      <c r="Q19" s="120">
        <v>0.19</v>
      </c>
    </row>
    <row r="20" spans="1:17" s="124" customFormat="1" ht="12.75">
      <c r="A20" s="123"/>
      <c r="B20" s="60" t="s">
        <v>111</v>
      </c>
      <c r="C20" s="61" t="s">
        <v>17</v>
      </c>
      <c r="D20" s="120"/>
      <c r="E20" s="120">
        <v>0.03</v>
      </c>
      <c r="F20" s="120">
        <v>-0.02</v>
      </c>
      <c r="G20" s="120">
        <v>0.08</v>
      </c>
      <c r="H20" s="120">
        <v>0.22</v>
      </c>
      <c r="I20" s="120">
        <v>0.11</v>
      </c>
      <c r="J20" s="120">
        <v>0.11</v>
      </c>
      <c r="K20" s="120">
        <v>0.11</v>
      </c>
      <c r="L20" s="120">
        <v>0.19</v>
      </c>
      <c r="M20" s="120">
        <v>0.12</v>
      </c>
      <c r="N20" s="120">
        <v>-0.04</v>
      </c>
      <c r="O20" s="120">
        <v>-0.16</v>
      </c>
      <c r="P20" s="120">
        <v>0.26</v>
      </c>
      <c r="Q20" s="120">
        <v>0.05</v>
      </c>
    </row>
    <row r="21" spans="1:17" s="124" customFormat="1" ht="12.75">
      <c r="A21" s="123"/>
      <c r="B21" s="60" t="s">
        <v>112</v>
      </c>
      <c r="C21" s="61" t="s">
        <v>18</v>
      </c>
      <c r="D21" s="120"/>
      <c r="E21" s="120">
        <v>0.22</v>
      </c>
      <c r="F21" s="120">
        <v>-0.13</v>
      </c>
      <c r="G21" s="120">
        <v>0.03</v>
      </c>
      <c r="H21" s="120">
        <v>0.02</v>
      </c>
      <c r="I21" s="120">
        <v>0.07</v>
      </c>
      <c r="J21" s="120">
        <v>-0.36</v>
      </c>
      <c r="K21" s="120">
        <v>-0.2</v>
      </c>
      <c r="L21" s="120">
        <v>0.02</v>
      </c>
      <c r="M21" s="120">
        <v>0.02</v>
      </c>
      <c r="N21" s="120">
        <v>0.11</v>
      </c>
      <c r="O21" s="120">
        <v>0.23</v>
      </c>
      <c r="P21" s="120">
        <v>0.22</v>
      </c>
      <c r="Q21" s="120">
        <v>0.09</v>
      </c>
    </row>
    <row r="22" spans="1:17" s="124" customFormat="1" ht="12.75">
      <c r="A22" s="123"/>
      <c r="B22" s="60" t="s">
        <v>113</v>
      </c>
      <c r="C22" s="61" t="s">
        <v>19</v>
      </c>
      <c r="D22" s="120"/>
      <c r="E22" s="120">
        <v>0.08</v>
      </c>
      <c r="F22" s="120">
        <v>0.02</v>
      </c>
      <c r="G22" s="120">
        <v>0.03</v>
      </c>
      <c r="H22" s="120">
        <v>-0.01</v>
      </c>
      <c r="I22" s="120">
        <v>-0.01</v>
      </c>
      <c r="J22" s="120">
        <v>0.06</v>
      </c>
      <c r="K22" s="120">
        <v>0.06</v>
      </c>
      <c r="L22" s="120">
        <v>0.01</v>
      </c>
      <c r="M22" s="120">
        <v>0.05</v>
      </c>
      <c r="N22" s="120">
        <v>0.01</v>
      </c>
      <c r="O22" s="120">
        <v>0</v>
      </c>
      <c r="P22" s="120">
        <v>0.1</v>
      </c>
      <c r="Q22" s="120">
        <v>-0.01</v>
      </c>
    </row>
    <row r="23" spans="1:17" s="124" customFormat="1" ht="12.75">
      <c r="A23" s="123"/>
      <c r="B23" s="60" t="s">
        <v>114</v>
      </c>
      <c r="C23" s="61" t="s">
        <v>20</v>
      </c>
      <c r="D23" s="120"/>
      <c r="E23" s="120">
        <v>-0.01</v>
      </c>
      <c r="F23" s="120">
        <v>0.03</v>
      </c>
      <c r="G23" s="120">
        <v>-0.01</v>
      </c>
      <c r="H23" s="120">
        <v>0.07</v>
      </c>
      <c r="I23" s="120">
        <v>0.03</v>
      </c>
      <c r="J23" s="120">
        <v>-0.02</v>
      </c>
      <c r="K23" s="120">
        <v>-0.01</v>
      </c>
      <c r="L23" s="120">
        <v>0.03</v>
      </c>
      <c r="M23" s="120">
        <v>0.02</v>
      </c>
      <c r="N23" s="120">
        <v>0.09</v>
      </c>
      <c r="O23" s="120">
        <v>0.11</v>
      </c>
      <c r="P23" s="120">
        <v>0.14</v>
      </c>
      <c r="Q23" s="120">
        <v>0.07</v>
      </c>
    </row>
    <row r="24" spans="1:17" s="124" customFormat="1" ht="12.75">
      <c r="A24" s="123"/>
      <c r="B24" s="60" t="s">
        <v>115</v>
      </c>
      <c r="C24" s="61" t="s">
        <v>21</v>
      </c>
      <c r="D24" s="120"/>
      <c r="E24" s="120">
        <v>0.02</v>
      </c>
      <c r="F24" s="120">
        <v>-0.02</v>
      </c>
      <c r="G24" s="120">
        <v>0.03</v>
      </c>
      <c r="H24" s="120">
        <v>0.03</v>
      </c>
      <c r="I24" s="120">
        <v>0.05</v>
      </c>
      <c r="J24" s="120">
        <v>0.04</v>
      </c>
      <c r="K24" s="120">
        <v>0.03</v>
      </c>
      <c r="L24" s="120">
        <v>0.04</v>
      </c>
      <c r="M24" s="120">
        <v>0.15</v>
      </c>
      <c r="N24" s="120">
        <v>0.03</v>
      </c>
      <c r="O24" s="120">
        <v>0.01</v>
      </c>
      <c r="P24" s="120">
        <v>0.17</v>
      </c>
      <c r="Q24" s="120">
        <v>-0.02</v>
      </c>
    </row>
    <row r="25" spans="1:17" s="124" customFormat="1" ht="12.75">
      <c r="A25" s="123"/>
      <c r="B25" s="60" t="s">
        <v>116</v>
      </c>
      <c r="C25" s="61" t="s">
        <v>22</v>
      </c>
      <c r="D25" s="120"/>
      <c r="E25" s="120">
        <v>0.01</v>
      </c>
      <c r="F25" s="120">
        <v>0.01</v>
      </c>
      <c r="G25" s="120">
        <v>0.06</v>
      </c>
      <c r="H25" s="120">
        <v>0.01</v>
      </c>
      <c r="I25" s="120">
        <v>0.17</v>
      </c>
      <c r="J25" s="120">
        <v>0</v>
      </c>
      <c r="K25" s="120">
        <v>0.01</v>
      </c>
      <c r="L25" s="120">
        <v>0.11</v>
      </c>
      <c r="M25" s="120">
        <v>0.11</v>
      </c>
      <c r="N25" s="120">
        <v>0.05</v>
      </c>
      <c r="O25" s="120">
        <v>0.06</v>
      </c>
      <c r="P25" s="120">
        <v>0.12</v>
      </c>
      <c r="Q25" s="120">
        <v>-0.01</v>
      </c>
    </row>
    <row r="26" spans="1:17" s="124" customFormat="1" ht="12.75">
      <c r="A26" s="123"/>
      <c r="B26" s="60" t="s">
        <v>117</v>
      </c>
      <c r="C26" s="61" t="s">
        <v>23</v>
      </c>
      <c r="D26" s="120"/>
      <c r="E26" s="120">
        <v>0.04</v>
      </c>
      <c r="F26" s="120">
        <v>0.02</v>
      </c>
      <c r="G26" s="120">
        <v>0.19</v>
      </c>
      <c r="H26" s="120">
        <v>0.11</v>
      </c>
      <c r="I26" s="120">
        <v>0.18</v>
      </c>
      <c r="J26" s="120">
        <v>0.06</v>
      </c>
      <c r="K26" s="120">
        <v>0.11</v>
      </c>
      <c r="L26" s="120">
        <v>0.13</v>
      </c>
      <c r="M26" s="120">
        <v>0.05</v>
      </c>
      <c r="N26" s="120">
        <v>-0.06</v>
      </c>
      <c r="O26" s="120">
        <v>0.16</v>
      </c>
      <c r="P26" s="120">
        <v>0.02</v>
      </c>
      <c r="Q26" s="120">
        <v>-0.06</v>
      </c>
    </row>
    <row r="27" spans="1:17" ht="18">
      <c r="A27" s="17"/>
      <c r="B27" s="18" t="s">
        <v>81</v>
      </c>
      <c r="C27" s="19" t="s">
        <v>24</v>
      </c>
      <c r="D27" s="120"/>
      <c r="E27" s="120">
        <v>0.06</v>
      </c>
      <c r="F27" s="120">
        <v>0.11</v>
      </c>
      <c r="G27" s="120">
        <v>0.15</v>
      </c>
      <c r="H27" s="120">
        <v>0.09</v>
      </c>
      <c r="I27" s="120">
        <v>0.2</v>
      </c>
      <c r="J27" s="120">
        <v>0.09</v>
      </c>
      <c r="K27" s="120">
        <v>0.08</v>
      </c>
      <c r="L27" s="120">
        <v>0.08</v>
      </c>
      <c r="M27" s="120">
        <v>0.11</v>
      </c>
      <c r="N27" s="120">
        <v>0.1</v>
      </c>
      <c r="O27" s="120">
        <v>0.11</v>
      </c>
      <c r="P27" s="120">
        <v>0.1</v>
      </c>
      <c r="Q27" s="120">
        <v>0.03</v>
      </c>
    </row>
    <row r="28" spans="1:17" ht="18">
      <c r="A28" s="17"/>
      <c r="B28" s="18" t="s">
        <v>82</v>
      </c>
      <c r="C28" s="19" t="s">
        <v>25</v>
      </c>
      <c r="D28" s="120"/>
      <c r="E28" s="120">
        <v>0.03</v>
      </c>
      <c r="F28" s="120">
        <v>0.06</v>
      </c>
      <c r="G28" s="120">
        <v>0.08</v>
      </c>
      <c r="H28" s="120">
        <v>0.06</v>
      </c>
      <c r="I28" s="120">
        <v>0.06</v>
      </c>
      <c r="J28" s="120">
        <v>0.03</v>
      </c>
      <c r="K28" s="120">
        <v>0.02</v>
      </c>
      <c r="L28" s="120">
        <v>0.01</v>
      </c>
      <c r="M28" s="120">
        <v>0.01</v>
      </c>
      <c r="N28" s="120">
        <v>0.02</v>
      </c>
      <c r="O28" s="120">
        <v>0.01</v>
      </c>
      <c r="P28" s="120">
        <v>0.01</v>
      </c>
      <c r="Q28" s="120">
        <v>0.01</v>
      </c>
    </row>
    <row r="29" spans="1:17" ht="18">
      <c r="A29" s="17"/>
      <c r="B29" s="18" t="s">
        <v>83</v>
      </c>
      <c r="C29" s="19" t="s">
        <v>26</v>
      </c>
      <c r="D29" s="120"/>
      <c r="E29" s="120">
        <v>0.79</v>
      </c>
      <c r="F29" s="120">
        <v>1.13</v>
      </c>
      <c r="G29" s="120">
        <v>-0.11</v>
      </c>
      <c r="H29" s="120">
        <v>0.95</v>
      </c>
      <c r="I29" s="120">
        <v>0.85</v>
      </c>
      <c r="J29" s="120">
        <v>1.34</v>
      </c>
      <c r="K29" s="120">
        <v>0.4</v>
      </c>
      <c r="L29" s="120">
        <v>0.67</v>
      </c>
      <c r="M29" s="120">
        <v>1.23</v>
      </c>
      <c r="N29" s="120">
        <v>-0.54</v>
      </c>
      <c r="O29" s="120">
        <v>-0.23</v>
      </c>
      <c r="P29" s="120">
        <v>1.36</v>
      </c>
      <c r="Q29" s="120">
        <v>0.78</v>
      </c>
    </row>
    <row r="30" spans="1:17" ht="18">
      <c r="A30" s="1"/>
      <c r="B30" s="13" t="s">
        <v>27</v>
      </c>
      <c r="C30" s="14" t="s">
        <v>28</v>
      </c>
      <c r="D30" s="118"/>
      <c r="E30" s="118">
        <v>5</v>
      </c>
      <c r="F30" s="118">
        <v>4.7</v>
      </c>
      <c r="G30" s="118">
        <v>2.3</v>
      </c>
      <c r="H30" s="118">
        <v>2.7</v>
      </c>
      <c r="I30" s="118">
        <v>4.5</v>
      </c>
      <c r="J30" s="118">
        <v>3.3</v>
      </c>
      <c r="K30" s="118">
        <v>3</v>
      </c>
      <c r="L30" s="118">
        <v>4</v>
      </c>
      <c r="M30" s="118">
        <v>4.5</v>
      </c>
      <c r="N30" s="118">
        <v>2</v>
      </c>
      <c r="O30" s="118">
        <v>4.4</v>
      </c>
      <c r="P30" s="118">
        <v>4</v>
      </c>
      <c r="Q30" s="118">
        <v>0.7</v>
      </c>
    </row>
    <row r="31" spans="1:17" ht="18">
      <c r="A31" s="1"/>
      <c r="B31" s="25" t="s">
        <v>84</v>
      </c>
      <c r="C31" s="26" t="s">
        <v>29</v>
      </c>
      <c r="D31" s="118"/>
      <c r="E31" s="118">
        <v>1.6</v>
      </c>
      <c r="F31" s="118">
        <v>2.1</v>
      </c>
      <c r="G31" s="118">
        <v>0.2</v>
      </c>
      <c r="H31" s="118">
        <v>0.9</v>
      </c>
      <c r="I31" s="118">
        <v>1.5</v>
      </c>
      <c r="J31" s="118">
        <v>1.2</v>
      </c>
      <c r="K31" s="118">
        <v>0.9</v>
      </c>
      <c r="L31" s="118">
        <v>1</v>
      </c>
      <c r="M31" s="118">
        <v>1.4</v>
      </c>
      <c r="N31" s="118">
        <v>0.1</v>
      </c>
      <c r="O31" s="118">
        <v>2.3</v>
      </c>
      <c r="P31" s="118">
        <v>2.1</v>
      </c>
      <c r="Q31" s="118">
        <v>0.3</v>
      </c>
    </row>
    <row r="32" spans="1:17" ht="18">
      <c r="A32" s="17"/>
      <c r="B32" s="18" t="s">
        <v>118</v>
      </c>
      <c r="C32" s="19" t="s">
        <v>30</v>
      </c>
      <c r="D32" s="120"/>
      <c r="E32" s="120">
        <v>0.07</v>
      </c>
      <c r="F32" s="120">
        <v>0.1</v>
      </c>
      <c r="G32" s="120">
        <v>0</v>
      </c>
      <c r="H32" s="120">
        <v>0.07</v>
      </c>
      <c r="I32" s="120">
        <v>0.03</v>
      </c>
      <c r="J32" s="120">
        <v>0.04</v>
      </c>
      <c r="K32" s="120">
        <v>0.02</v>
      </c>
      <c r="L32" s="120">
        <v>0.02</v>
      </c>
      <c r="M32" s="120">
        <v>0.03</v>
      </c>
      <c r="N32" s="120">
        <v>0.04</v>
      </c>
      <c r="O32" s="120">
        <v>0.03</v>
      </c>
      <c r="P32" s="120">
        <v>0.03</v>
      </c>
      <c r="Q32" s="120">
        <v>-0.03</v>
      </c>
    </row>
    <row r="33" spans="1:17" ht="18">
      <c r="A33" s="17"/>
      <c r="B33" s="18" t="s">
        <v>86</v>
      </c>
      <c r="C33" s="19" t="s">
        <v>31</v>
      </c>
      <c r="D33" s="120"/>
      <c r="E33" s="120">
        <v>0.9</v>
      </c>
      <c r="F33" s="120">
        <v>1.25</v>
      </c>
      <c r="G33" s="120">
        <v>-0.02</v>
      </c>
      <c r="H33" s="120">
        <v>0.65</v>
      </c>
      <c r="I33" s="120">
        <v>1.07</v>
      </c>
      <c r="J33" s="120">
        <v>0.55</v>
      </c>
      <c r="K33" s="120">
        <v>0.69</v>
      </c>
      <c r="L33" s="120">
        <v>0.79</v>
      </c>
      <c r="M33" s="120">
        <v>0.96</v>
      </c>
      <c r="N33" s="120">
        <v>-0.24</v>
      </c>
      <c r="O33" s="120">
        <v>1.24</v>
      </c>
      <c r="P33" s="120">
        <v>1.33</v>
      </c>
      <c r="Q33" s="120">
        <v>0.46</v>
      </c>
    </row>
    <row r="34" spans="1:17" ht="18">
      <c r="A34" s="17"/>
      <c r="B34" s="18" t="s">
        <v>32</v>
      </c>
      <c r="C34" s="19" t="s">
        <v>33</v>
      </c>
      <c r="D34" s="120"/>
      <c r="E34" s="120">
        <v>0.62</v>
      </c>
      <c r="F34" s="120">
        <v>0.76</v>
      </c>
      <c r="G34" s="120">
        <v>0.24</v>
      </c>
      <c r="H34" s="120">
        <v>0.2</v>
      </c>
      <c r="I34" s="120">
        <v>0.44</v>
      </c>
      <c r="J34" s="120">
        <v>0.62</v>
      </c>
      <c r="K34" s="120">
        <v>0.21</v>
      </c>
      <c r="L34" s="120">
        <v>0.23</v>
      </c>
      <c r="M34" s="120">
        <v>0.46</v>
      </c>
      <c r="N34" s="120">
        <v>0.3</v>
      </c>
      <c r="O34" s="120">
        <v>1</v>
      </c>
      <c r="P34" s="120">
        <v>0.73</v>
      </c>
      <c r="Q34" s="120">
        <v>-0.14</v>
      </c>
    </row>
    <row r="35" spans="1:17" ht="18">
      <c r="A35" s="1"/>
      <c r="B35" s="25" t="s">
        <v>87</v>
      </c>
      <c r="C35" s="26" t="s">
        <v>34</v>
      </c>
      <c r="D35" s="118"/>
      <c r="E35" s="118">
        <v>3.5</v>
      </c>
      <c r="F35" s="118">
        <v>2.7</v>
      </c>
      <c r="G35" s="118">
        <v>2.1</v>
      </c>
      <c r="H35" s="118">
        <v>1.8</v>
      </c>
      <c r="I35" s="118">
        <v>3</v>
      </c>
      <c r="J35" s="118">
        <v>2.1</v>
      </c>
      <c r="K35" s="118">
        <v>2.1</v>
      </c>
      <c r="L35" s="118">
        <v>3</v>
      </c>
      <c r="M35" s="118">
        <v>3.1</v>
      </c>
      <c r="N35" s="118">
        <v>2</v>
      </c>
      <c r="O35" s="118">
        <v>2.2</v>
      </c>
      <c r="P35" s="118">
        <v>2</v>
      </c>
      <c r="Q35" s="118">
        <v>0.5</v>
      </c>
    </row>
    <row r="36" spans="1:17" ht="18">
      <c r="A36" s="17"/>
      <c r="B36" s="18" t="s">
        <v>88</v>
      </c>
      <c r="C36" s="19" t="s">
        <v>35</v>
      </c>
      <c r="D36" s="120"/>
      <c r="E36" s="120">
        <v>0.14</v>
      </c>
      <c r="F36" s="120">
        <v>-0.09</v>
      </c>
      <c r="G36" s="120">
        <v>0.07</v>
      </c>
      <c r="H36" s="120">
        <v>0.1</v>
      </c>
      <c r="I36" s="120">
        <v>0.09</v>
      </c>
      <c r="J36" s="120">
        <v>0.04</v>
      </c>
      <c r="K36" s="120">
        <v>0.14</v>
      </c>
      <c r="L36" s="120">
        <v>0.19</v>
      </c>
      <c r="M36" s="120">
        <v>0.18</v>
      </c>
      <c r="N36" s="120">
        <v>0.2</v>
      </c>
      <c r="O36" s="120">
        <v>0.07</v>
      </c>
      <c r="P36" s="120">
        <v>0.16</v>
      </c>
      <c r="Q36" s="120">
        <v>-0.15</v>
      </c>
    </row>
    <row r="37" spans="1:17" ht="18">
      <c r="A37" s="17"/>
      <c r="B37" s="18" t="s">
        <v>89</v>
      </c>
      <c r="C37" s="19" t="s">
        <v>36</v>
      </c>
      <c r="D37" s="120"/>
      <c r="E37" s="120">
        <v>0.21</v>
      </c>
      <c r="F37" s="120">
        <v>0.25</v>
      </c>
      <c r="G37" s="120">
        <v>0.08</v>
      </c>
      <c r="H37" s="120">
        <v>0.03</v>
      </c>
      <c r="I37" s="120">
        <v>0.35</v>
      </c>
      <c r="J37" s="120">
        <v>0.2</v>
      </c>
      <c r="K37" s="120">
        <v>0.02</v>
      </c>
      <c r="L37" s="120">
        <v>0.19</v>
      </c>
      <c r="M37" s="120">
        <v>0.27</v>
      </c>
      <c r="N37" s="120">
        <v>0.05</v>
      </c>
      <c r="O37" s="120">
        <v>0.31</v>
      </c>
      <c r="P37" s="120">
        <v>0.17</v>
      </c>
      <c r="Q37" s="120">
        <v>0.48</v>
      </c>
    </row>
    <row r="38" spans="1:17" ht="18">
      <c r="A38" s="17"/>
      <c r="B38" s="18" t="s">
        <v>90</v>
      </c>
      <c r="C38" s="19" t="s">
        <v>37</v>
      </c>
      <c r="D38" s="120"/>
      <c r="E38" s="120">
        <v>0.29</v>
      </c>
      <c r="F38" s="120">
        <v>-0.06</v>
      </c>
      <c r="G38" s="120">
        <v>0</v>
      </c>
      <c r="H38" s="120">
        <v>0.76</v>
      </c>
      <c r="I38" s="120">
        <v>0.23</v>
      </c>
      <c r="J38" s="120">
        <v>0.35</v>
      </c>
      <c r="K38" s="120">
        <v>0.1</v>
      </c>
      <c r="L38" s="120">
        <v>0.17</v>
      </c>
      <c r="M38" s="120">
        <v>0.24</v>
      </c>
      <c r="N38" s="120">
        <v>0.07</v>
      </c>
      <c r="O38" s="120">
        <v>0.28</v>
      </c>
      <c r="P38" s="120">
        <v>0.19</v>
      </c>
      <c r="Q38" s="120">
        <v>0.02</v>
      </c>
    </row>
    <row r="39" spans="1:17" ht="18">
      <c r="A39" s="17"/>
      <c r="B39" s="18" t="s">
        <v>91</v>
      </c>
      <c r="C39" s="19" t="s">
        <v>38</v>
      </c>
      <c r="D39" s="120"/>
      <c r="E39" s="120">
        <v>1.23</v>
      </c>
      <c r="F39" s="120">
        <v>1.19</v>
      </c>
      <c r="G39" s="120">
        <v>0.57</v>
      </c>
      <c r="H39" s="120">
        <v>0.05</v>
      </c>
      <c r="I39" s="120">
        <v>-0.05</v>
      </c>
      <c r="J39" s="120">
        <v>-0.23</v>
      </c>
      <c r="K39" s="120">
        <v>0.4</v>
      </c>
      <c r="L39" s="120">
        <v>0.3</v>
      </c>
      <c r="M39" s="120">
        <v>0.4</v>
      </c>
      <c r="N39" s="120">
        <v>0.55</v>
      </c>
      <c r="O39" s="120">
        <v>0.37</v>
      </c>
      <c r="P39" s="120">
        <v>0.41</v>
      </c>
      <c r="Q39" s="120">
        <v>-0.1</v>
      </c>
    </row>
    <row r="40" spans="1:17" ht="18">
      <c r="A40" s="17"/>
      <c r="B40" s="18" t="s">
        <v>119</v>
      </c>
      <c r="C40" s="19" t="s">
        <v>12</v>
      </c>
      <c r="D40" s="120"/>
      <c r="E40" s="120">
        <v>0.34</v>
      </c>
      <c r="F40" s="120">
        <v>0.33</v>
      </c>
      <c r="G40" s="120">
        <v>0.16</v>
      </c>
      <c r="H40" s="120">
        <v>0.01</v>
      </c>
      <c r="I40" s="120">
        <v>0.05</v>
      </c>
      <c r="J40" s="120">
        <v>0.05</v>
      </c>
      <c r="K40" s="120">
        <v>0.03</v>
      </c>
      <c r="L40" s="120">
        <v>0.04</v>
      </c>
      <c r="M40" s="120">
        <v>0.16</v>
      </c>
      <c r="N40" s="120">
        <v>0.14</v>
      </c>
      <c r="O40" s="120">
        <v>0.22</v>
      </c>
      <c r="P40" s="120">
        <v>0.23</v>
      </c>
      <c r="Q40" s="120">
        <v>0.04</v>
      </c>
    </row>
    <row r="41" spans="1:17" ht="18">
      <c r="A41" s="17"/>
      <c r="B41" s="18" t="s">
        <v>120</v>
      </c>
      <c r="C41" s="19" t="s">
        <v>39</v>
      </c>
      <c r="D41" s="120"/>
      <c r="E41" s="120">
        <v>0.46</v>
      </c>
      <c r="F41" s="120">
        <v>0.44</v>
      </c>
      <c r="G41" s="120">
        <v>0.21</v>
      </c>
      <c r="H41" s="120">
        <v>-0.02</v>
      </c>
      <c r="I41" s="120">
        <v>0.09</v>
      </c>
      <c r="J41" s="120">
        <v>0.15</v>
      </c>
      <c r="K41" s="120">
        <v>0.25</v>
      </c>
      <c r="L41" s="120">
        <v>0.43</v>
      </c>
      <c r="M41" s="120">
        <v>0.74</v>
      </c>
      <c r="N41" s="120">
        <v>0.07</v>
      </c>
      <c r="O41" s="120">
        <v>0.2</v>
      </c>
      <c r="P41" s="120">
        <v>0.1</v>
      </c>
      <c r="Q41" s="120">
        <v>0.05</v>
      </c>
    </row>
    <row r="42" spans="1:17" ht="18">
      <c r="A42" s="17"/>
      <c r="B42" s="18" t="s">
        <v>121</v>
      </c>
      <c r="C42" s="19" t="s">
        <v>40</v>
      </c>
      <c r="D42" s="120"/>
      <c r="E42" s="120">
        <v>0.03</v>
      </c>
      <c r="F42" s="120">
        <v>0.36</v>
      </c>
      <c r="G42" s="120">
        <v>0.33</v>
      </c>
      <c r="H42" s="120">
        <v>0.41</v>
      </c>
      <c r="I42" s="120">
        <v>1.65</v>
      </c>
      <c r="J42" s="120">
        <v>0.73</v>
      </c>
      <c r="K42" s="120">
        <v>0.4</v>
      </c>
      <c r="L42" s="120">
        <v>0.38</v>
      </c>
      <c r="M42" s="120">
        <v>0.42</v>
      </c>
      <c r="N42" s="120">
        <v>0.45</v>
      </c>
      <c r="O42" s="120">
        <v>0.23</v>
      </c>
      <c r="P42" s="120">
        <v>0.27</v>
      </c>
      <c r="Q42" s="120">
        <v>0.35</v>
      </c>
    </row>
    <row r="43" spans="1:17" ht="18">
      <c r="A43" s="17"/>
      <c r="B43" s="18" t="s">
        <v>95</v>
      </c>
      <c r="C43" s="19" t="s">
        <v>41</v>
      </c>
      <c r="D43" s="120"/>
      <c r="E43" s="120">
        <v>0.3</v>
      </c>
      <c r="F43" s="120">
        <v>0.33</v>
      </c>
      <c r="G43" s="120">
        <v>0.37</v>
      </c>
      <c r="H43" s="120">
        <v>0.45</v>
      </c>
      <c r="I43" s="120">
        <v>0.41</v>
      </c>
      <c r="J43" s="120">
        <v>0.2</v>
      </c>
      <c r="K43" s="120">
        <v>0.13</v>
      </c>
      <c r="L43" s="120">
        <v>0.08</v>
      </c>
      <c r="M43" s="120">
        <v>0.08</v>
      </c>
      <c r="N43" s="120">
        <v>0.09</v>
      </c>
      <c r="O43" s="120">
        <v>0.09</v>
      </c>
      <c r="P43" s="120">
        <v>0.06</v>
      </c>
      <c r="Q43" s="120">
        <v>-0.38</v>
      </c>
    </row>
    <row r="44" spans="1:17" ht="18">
      <c r="A44" s="17"/>
      <c r="B44" s="18" t="s">
        <v>122</v>
      </c>
      <c r="C44" s="19" t="s">
        <v>42</v>
      </c>
      <c r="D44" s="120"/>
      <c r="E44" s="120">
        <v>0.2</v>
      </c>
      <c r="F44" s="120">
        <v>0.18</v>
      </c>
      <c r="G44" s="120">
        <v>0.29</v>
      </c>
      <c r="H44" s="120">
        <v>0.09</v>
      </c>
      <c r="I44" s="120">
        <v>0.5</v>
      </c>
      <c r="J44" s="120">
        <v>0.08</v>
      </c>
      <c r="K44" s="120">
        <v>0.1</v>
      </c>
      <c r="L44" s="120">
        <v>0.4</v>
      </c>
      <c r="M44" s="120">
        <v>0.09</v>
      </c>
      <c r="N44" s="120">
        <v>0.05</v>
      </c>
      <c r="O44" s="120">
        <v>0.13</v>
      </c>
      <c r="P44" s="120">
        <v>-0.03</v>
      </c>
      <c r="Q44" s="120">
        <v>0.24</v>
      </c>
    </row>
    <row r="45" spans="1:17" ht="18">
      <c r="A45" s="17"/>
      <c r="B45" s="18" t="s">
        <v>97</v>
      </c>
      <c r="C45" s="19" t="s">
        <v>43</v>
      </c>
      <c r="D45" s="120"/>
      <c r="E45" s="120">
        <v>0.35</v>
      </c>
      <c r="F45" s="120">
        <v>-0.07</v>
      </c>
      <c r="G45" s="120">
        <v>0.04</v>
      </c>
      <c r="H45" s="120">
        <v>0.14</v>
      </c>
      <c r="I45" s="120">
        <v>0.07</v>
      </c>
      <c r="J45" s="120">
        <v>0.65</v>
      </c>
      <c r="K45" s="120">
        <v>0.5</v>
      </c>
      <c r="L45" s="120">
        <v>0.92</v>
      </c>
      <c r="M45" s="120">
        <v>0.59</v>
      </c>
      <c r="N45" s="120">
        <v>0.32</v>
      </c>
      <c r="O45" s="120">
        <v>0.32</v>
      </c>
      <c r="P45" s="120">
        <v>0.49</v>
      </c>
      <c r="Q45" s="120">
        <v>0.14</v>
      </c>
    </row>
    <row r="46" spans="1:17" s="7" customFormat="1" ht="9" customHeight="1">
      <c r="A46" s="1"/>
      <c r="B46" s="101"/>
      <c r="C46" s="8"/>
      <c r="D46" s="119"/>
      <c r="E46" s="119"/>
      <c r="F46" s="119"/>
      <c r="G46" s="119"/>
      <c r="H46" s="119"/>
      <c r="I46" s="119"/>
      <c r="J46" s="119"/>
      <c r="K46" s="119"/>
      <c r="L46" s="119"/>
      <c r="M46" s="119"/>
      <c r="N46" s="119"/>
      <c r="O46" s="119"/>
      <c r="P46" s="119"/>
      <c r="Q46" s="119"/>
    </row>
    <row r="47" spans="1:17" ht="18">
      <c r="A47" s="1"/>
      <c r="B47" s="13" t="s">
        <v>44</v>
      </c>
      <c r="C47" s="14"/>
      <c r="D47" s="118"/>
      <c r="E47" s="118">
        <v>0.2</v>
      </c>
      <c r="F47" s="118">
        <v>1.3</v>
      </c>
      <c r="G47" s="118">
        <v>1</v>
      </c>
      <c r="H47" s="118">
        <v>0.2</v>
      </c>
      <c r="I47" s="118">
        <v>0.3</v>
      </c>
      <c r="J47" s="118">
        <v>-0.4</v>
      </c>
      <c r="K47" s="118">
        <v>0.5</v>
      </c>
      <c r="L47" s="118">
        <v>0.9</v>
      </c>
      <c r="M47" s="118">
        <v>1.1</v>
      </c>
      <c r="N47" s="118">
        <v>-0.3</v>
      </c>
      <c r="O47" s="118">
        <v>0.5</v>
      </c>
      <c r="P47" s="118">
        <v>1.1</v>
      </c>
      <c r="Q47" s="118">
        <v>0.6</v>
      </c>
    </row>
    <row r="48" spans="1:17" s="7" customFormat="1" ht="9" customHeight="1" thickBot="1">
      <c r="A48" s="1"/>
      <c r="B48" s="114"/>
      <c r="C48" s="115"/>
      <c r="D48" s="125"/>
      <c r="E48" s="125"/>
      <c r="F48" s="125"/>
      <c r="G48" s="125"/>
      <c r="H48" s="125"/>
      <c r="I48" s="125"/>
      <c r="J48" s="125"/>
      <c r="K48" s="125"/>
      <c r="L48" s="125"/>
      <c r="M48" s="125"/>
      <c r="N48" s="125"/>
      <c r="O48" s="125"/>
      <c r="P48" s="125"/>
      <c r="Q48" s="125"/>
    </row>
    <row r="49" spans="1:3" s="127" customFormat="1" ht="13.5" thickTop="1">
      <c r="A49" s="126"/>
      <c r="B49" s="18" t="s">
        <v>123</v>
      </c>
      <c r="C49" s="19"/>
    </row>
    <row r="50" spans="1:3" s="127" customFormat="1" ht="14.25">
      <c r="A50" s="126"/>
      <c r="B50" s="110">
        <f>'FYGDP CP'!B50</f>
        <v>44092</v>
      </c>
      <c r="C50" s="31"/>
    </row>
  </sheetData>
  <sheetProtection/>
  <printOptions/>
  <pageMargins left="0.7" right="0.7" top="0.75" bottom="0.75" header="0.3" footer="0.3"/>
  <pageSetup horizontalDpi="600" verticalDpi="600" orientation="landscape" scale="5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61"/>
  <sheetViews>
    <sheetView showZeros="0" view="pageBreakPreview" zoomScaleSheetLayoutView="100" zoomScalePageLayoutView="0" workbookViewId="0" topLeftCell="A1">
      <pane xSplit="3" ySplit="9" topLeftCell="D42" activePane="bottomRight" state="frozen"/>
      <selection pane="topLeft" activeCell="B8" sqref="B8"/>
      <selection pane="topRight" activeCell="B8" sqref="B8"/>
      <selection pane="bottomLeft" activeCell="B8" sqref="B8"/>
      <selection pane="bottomRight" activeCell="B50" sqref="B50"/>
    </sheetView>
  </sheetViews>
  <sheetFormatPr defaultColWidth="9.140625" defaultRowHeight="15"/>
  <cols>
    <col min="1" max="1" width="1.421875" style="12" customWidth="1"/>
    <col min="2" max="2" width="51.7109375" style="96" bestFit="1" customWidth="1"/>
    <col min="3" max="3" width="6.8515625" style="31" customWidth="1"/>
    <col min="4" max="17" width="7.8515625" style="12" bestFit="1" customWidth="1"/>
    <col min="18" max="16384" width="9.140625" style="12" customWidth="1"/>
  </cols>
  <sheetData>
    <row r="1" ht="15.75">
      <c r="B1" s="111" t="s">
        <v>49</v>
      </c>
    </row>
    <row r="2" spans="1:3" s="3" customFormat="1" ht="17.25" customHeight="1">
      <c r="A2" s="1"/>
      <c r="B2" s="1" t="s">
        <v>0</v>
      </c>
      <c r="C2" s="2"/>
    </row>
    <row r="3" spans="1:3" s="5" customFormat="1" ht="17.25" customHeight="1">
      <c r="A3" s="1"/>
      <c r="B3" s="112" t="s">
        <v>125</v>
      </c>
      <c r="C3" s="4"/>
    </row>
    <row r="4" spans="1:3" s="5" customFormat="1" ht="17.25" customHeight="1" thickBot="1">
      <c r="A4" s="1"/>
      <c r="B4" s="113" t="s">
        <v>48</v>
      </c>
      <c r="C4" s="4"/>
    </row>
    <row r="5" spans="1:17" s="7" customFormat="1" ht="15.75" customHeight="1" thickBot="1" thickTop="1">
      <c r="A5" s="1"/>
      <c r="B5" s="99" t="s">
        <v>3</v>
      </c>
      <c r="C5" s="6" t="s">
        <v>4</v>
      </c>
      <c r="D5" s="56" t="s">
        <v>149</v>
      </c>
      <c r="E5" s="56" t="s">
        <v>136</v>
      </c>
      <c r="F5" s="56" t="s">
        <v>137</v>
      </c>
      <c r="G5" s="56" t="s">
        <v>138</v>
      </c>
      <c r="H5" s="56" t="s">
        <v>139</v>
      </c>
      <c r="I5" s="56" t="s">
        <v>140</v>
      </c>
      <c r="J5" s="56" t="s">
        <v>141</v>
      </c>
      <c r="K5" s="56" t="s">
        <v>142</v>
      </c>
      <c r="L5" s="56" t="s">
        <v>143</v>
      </c>
      <c r="M5" s="56" t="s">
        <v>144</v>
      </c>
      <c r="N5" s="56" t="s">
        <v>145</v>
      </c>
      <c r="O5" s="56" t="s">
        <v>146</v>
      </c>
      <c r="P5" s="56" t="s">
        <v>147</v>
      </c>
      <c r="Q5" s="56" t="s">
        <v>148</v>
      </c>
    </row>
    <row r="6" spans="1:17" s="7" customFormat="1" ht="7.5" customHeight="1" thickTop="1">
      <c r="A6" s="1"/>
      <c r="B6" s="101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7" ht="15" customHeight="1">
      <c r="A7" s="1"/>
      <c r="B7" s="9" t="s">
        <v>71</v>
      </c>
      <c r="C7" s="10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</row>
    <row r="8" spans="1:17" ht="13.5" customHeight="1">
      <c r="A8" s="1"/>
      <c r="B8" s="13" t="s">
        <v>5</v>
      </c>
      <c r="C8" s="14"/>
      <c r="D8" s="15">
        <v>51</v>
      </c>
      <c r="E8" s="15">
        <v>58</v>
      </c>
      <c r="F8" s="15">
        <v>67</v>
      </c>
      <c r="G8" s="15">
        <v>70</v>
      </c>
      <c r="H8" s="15">
        <v>74</v>
      </c>
      <c r="I8" s="15">
        <v>79</v>
      </c>
      <c r="J8" s="15">
        <v>83</v>
      </c>
      <c r="K8" s="15">
        <v>87</v>
      </c>
      <c r="L8" s="15">
        <v>87</v>
      </c>
      <c r="M8" s="15">
        <v>90</v>
      </c>
      <c r="N8" s="15">
        <v>97</v>
      </c>
      <c r="O8" s="15">
        <v>100</v>
      </c>
      <c r="P8" s="15">
        <v>100</v>
      </c>
      <c r="Q8" s="15">
        <v>105</v>
      </c>
    </row>
    <row r="9" spans="1:17" s="7" customFormat="1" ht="7.5" customHeight="1">
      <c r="A9" s="1"/>
      <c r="B9" s="101"/>
      <c r="C9" s="8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</row>
    <row r="10" spans="1:17" ht="13.5" customHeight="1">
      <c r="A10" s="1"/>
      <c r="B10" s="13" t="s">
        <v>72</v>
      </c>
      <c r="C10" s="14" t="s">
        <v>6</v>
      </c>
      <c r="D10" s="15">
        <v>46</v>
      </c>
      <c r="E10" s="15">
        <v>48</v>
      </c>
      <c r="F10" s="15">
        <v>57</v>
      </c>
      <c r="G10" s="15">
        <v>60</v>
      </c>
      <c r="H10" s="15">
        <v>61</v>
      </c>
      <c r="I10" s="15">
        <v>69</v>
      </c>
      <c r="J10" s="15">
        <v>74</v>
      </c>
      <c r="K10" s="15">
        <v>78</v>
      </c>
      <c r="L10" s="15">
        <v>78</v>
      </c>
      <c r="M10" s="15">
        <v>82</v>
      </c>
      <c r="N10" s="15">
        <v>97</v>
      </c>
      <c r="O10" s="15">
        <v>98</v>
      </c>
      <c r="P10" s="15">
        <v>93</v>
      </c>
      <c r="Q10" s="15">
        <v>105</v>
      </c>
    </row>
    <row r="11" spans="1:17" ht="12.75" customHeight="1">
      <c r="A11" s="17"/>
      <c r="B11" s="18" t="s">
        <v>73</v>
      </c>
      <c r="C11" s="19" t="s">
        <v>7</v>
      </c>
      <c r="D11" s="20">
        <v>41</v>
      </c>
      <c r="E11" s="20">
        <v>41</v>
      </c>
      <c r="F11" s="20">
        <v>47</v>
      </c>
      <c r="G11" s="20">
        <v>52</v>
      </c>
      <c r="H11" s="20">
        <v>52</v>
      </c>
      <c r="I11" s="20">
        <v>60</v>
      </c>
      <c r="J11" s="20">
        <v>67</v>
      </c>
      <c r="K11" s="20">
        <v>72</v>
      </c>
      <c r="L11" s="20">
        <v>70</v>
      </c>
      <c r="M11" s="20">
        <v>78</v>
      </c>
      <c r="N11" s="20">
        <v>99</v>
      </c>
      <c r="O11" s="20">
        <v>92</v>
      </c>
      <c r="P11" s="20">
        <v>81</v>
      </c>
      <c r="Q11" s="20">
        <v>97</v>
      </c>
    </row>
    <row r="12" spans="1:17" ht="12.75" customHeight="1">
      <c r="A12" s="17"/>
      <c r="B12" s="18" t="s">
        <v>74</v>
      </c>
      <c r="C12" s="19" t="s">
        <v>8</v>
      </c>
      <c r="D12" s="20">
        <v>46</v>
      </c>
      <c r="E12" s="20">
        <v>47</v>
      </c>
      <c r="F12" s="20">
        <v>51</v>
      </c>
      <c r="G12" s="20">
        <v>56</v>
      </c>
      <c r="H12" s="20">
        <v>57</v>
      </c>
      <c r="I12" s="20">
        <v>61</v>
      </c>
      <c r="J12" s="20">
        <v>68</v>
      </c>
      <c r="K12" s="20">
        <v>62</v>
      </c>
      <c r="L12" s="20">
        <v>75</v>
      </c>
      <c r="M12" s="20">
        <v>70</v>
      </c>
      <c r="N12" s="20">
        <v>85</v>
      </c>
      <c r="O12" s="20">
        <v>96</v>
      </c>
      <c r="P12" s="20">
        <v>87</v>
      </c>
      <c r="Q12" s="20">
        <v>82</v>
      </c>
    </row>
    <row r="13" spans="1:17" ht="12.75" customHeight="1">
      <c r="A13" s="17"/>
      <c r="B13" s="18" t="s">
        <v>75</v>
      </c>
      <c r="C13" s="19" t="s">
        <v>9</v>
      </c>
      <c r="D13" s="20">
        <v>51</v>
      </c>
      <c r="E13" s="20">
        <v>56</v>
      </c>
      <c r="F13" s="20">
        <v>72</v>
      </c>
      <c r="G13" s="20">
        <v>74</v>
      </c>
      <c r="H13" s="20">
        <v>77</v>
      </c>
      <c r="I13" s="20">
        <v>83</v>
      </c>
      <c r="J13" s="20">
        <v>88</v>
      </c>
      <c r="K13" s="20">
        <v>90</v>
      </c>
      <c r="L13" s="20">
        <v>91</v>
      </c>
      <c r="M13" s="20">
        <v>95</v>
      </c>
      <c r="N13" s="20">
        <v>99</v>
      </c>
      <c r="O13" s="20">
        <v>101</v>
      </c>
      <c r="P13" s="20">
        <v>105</v>
      </c>
      <c r="Q13" s="20">
        <v>119</v>
      </c>
    </row>
    <row r="14" spans="1:17" ht="12.75" customHeight="1">
      <c r="A14" s="17"/>
      <c r="B14" s="18" t="s">
        <v>76</v>
      </c>
      <c r="C14" s="19" t="s">
        <v>10</v>
      </c>
      <c r="D14" s="20">
        <v>61</v>
      </c>
      <c r="E14" s="20">
        <v>67</v>
      </c>
      <c r="F14" s="20">
        <v>81</v>
      </c>
      <c r="G14" s="20">
        <v>81</v>
      </c>
      <c r="H14" s="20">
        <v>85</v>
      </c>
      <c r="I14" s="20">
        <v>93</v>
      </c>
      <c r="J14" s="20">
        <v>96</v>
      </c>
      <c r="K14" s="20">
        <v>95</v>
      </c>
      <c r="L14" s="20">
        <v>97</v>
      </c>
      <c r="M14" s="20">
        <v>98</v>
      </c>
      <c r="N14" s="20">
        <v>95</v>
      </c>
      <c r="O14" s="20">
        <v>116</v>
      </c>
      <c r="P14" s="20">
        <v>131</v>
      </c>
      <c r="Q14" s="20">
        <v>133</v>
      </c>
    </row>
    <row r="15" spans="1:17" ht="12.75" customHeight="1">
      <c r="A15" s="17"/>
      <c r="B15" s="18" t="s">
        <v>77</v>
      </c>
      <c r="C15" s="19" t="s">
        <v>11</v>
      </c>
      <c r="D15" s="20">
        <v>33</v>
      </c>
      <c r="E15" s="20">
        <v>37</v>
      </c>
      <c r="F15" s="20">
        <v>48</v>
      </c>
      <c r="G15" s="20">
        <v>52</v>
      </c>
      <c r="H15" s="20">
        <v>58</v>
      </c>
      <c r="I15" s="20">
        <v>74</v>
      </c>
      <c r="J15" s="20">
        <v>75</v>
      </c>
      <c r="K15" s="20">
        <v>87</v>
      </c>
      <c r="L15" s="20">
        <v>89</v>
      </c>
      <c r="M15" s="20">
        <v>94</v>
      </c>
      <c r="N15" s="20">
        <v>96</v>
      </c>
      <c r="O15" s="20">
        <v>109</v>
      </c>
      <c r="P15" s="20">
        <v>104</v>
      </c>
      <c r="Q15" s="20">
        <v>111</v>
      </c>
    </row>
    <row r="16" spans="1:17" ht="13.5" customHeight="1">
      <c r="A16" s="1"/>
      <c r="B16" s="13" t="s">
        <v>78</v>
      </c>
      <c r="C16" s="14" t="s">
        <v>13</v>
      </c>
      <c r="D16" s="15">
        <v>49</v>
      </c>
      <c r="E16" s="15">
        <v>56</v>
      </c>
      <c r="F16" s="15">
        <v>65</v>
      </c>
      <c r="G16" s="15">
        <v>69</v>
      </c>
      <c r="H16" s="15">
        <v>76</v>
      </c>
      <c r="I16" s="15">
        <v>82</v>
      </c>
      <c r="J16" s="15">
        <v>87</v>
      </c>
      <c r="K16" s="15">
        <v>87</v>
      </c>
      <c r="L16" s="15">
        <v>87</v>
      </c>
      <c r="M16" s="15">
        <v>87</v>
      </c>
      <c r="N16" s="15">
        <v>94</v>
      </c>
      <c r="O16" s="15">
        <v>100</v>
      </c>
      <c r="P16" s="15">
        <v>101</v>
      </c>
      <c r="Q16" s="15">
        <v>109</v>
      </c>
    </row>
    <row r="17" spans="1:17" ht="12.75" customHeight="1">
      <c r="A17" s="17"/>
      <c r="B17" s="18" t="s">
        <v>79</v>
      </c>
      <c r="C17" s="19" t="s">
        <v>14</v>
      </c>
      <c r="D17" s="20">
        <v>29</v>
      </c>
      <c r="E17" s="20">
        <v>42</v>
      </c>
      <c r="F17" s="20">
        <v>42</v>
      </c>
      <c r="G17" s="20">
        <v>43</v>
      </c>
      <c r="H17" s="20">
        <v>80</v>
      </c>
      <c r="I17" s="20">
        <v>86</v>
      </c>
      <c r="J17" s="20">
        <v>94</v>
      </c>
      <c r="K17" s="20">
        <v>94</v>
      </c>
      <c r="L17" s="20">
        <v>89</v>
      </c>
      <c r="M17" s="20">
        <v>77</v>
      </c>
      <c r="N17" s="20">
        <v>89</v>
      </c>
      <c r="O17" s="20">
        <v>105</v>
      </c>
      <c r="P17" s="20">
        <v>105</v>
      </c>
      <c r="Q17" s="20">
        <v>78</v>
      </c>
    </row>
    <row r="18" spans="1:17" s="24" customFormat="1" ht="12.75" customHeight="1">
      <c r="A18" s="22"/>
      <c r="B18" s="9" t="s">
        <v>80</v>
      </c>
      <c r="C18" s="23" t="s">
        <v>15</v>
      </c>
      <c r="D18" s="58">
        <v>45</v>
      </c>
      <c r="E18" s="58">
        <v>50</v>
      </c>
      <c r="F18" s="58">
        <v>60</v>
      </c>
      <c r="G18" s="58">
        <v>64</v>
      </c>
      <c r="H18" s="58">
        <v>70</v>
      </c>
      <c r="I18" s="58">
        <v>76</v>
      </c>
      <c r="J18" s="58">
        <v>78</v>
      </c>
      <c r="K18" s="58">
        <v>78</v>
      </c>
      <c r="L18" s="58">
        <v>80</v>
      </c>
      <c r="M18" s="58">
        <v>82</v>
      </c>
      <c r="N18" s="58">
        <v>93</v>
      </c>
      <c r="O18" s="58">
        <v>97</v>
      </c>
      <c r="P18" s="58">
        <v>95</v>
      </c>
      <c r="Q18" s="58">
        <v>112</v>
      </c>
    </row>
    <row r="19" spans="1:17" s="63" customFormat="1" ht="12.75" customHeight="1">
      <c r="A19" s="59"/>
      <c r="B19" s="60" t="s">
        <v>105</v>
      </c>
      <c r="C19" s="61" t="s">
        <v>16</v>
      </c>
      <c r="D19" s="62">
        <v>30</v>
      </c>
      <c r="E19" s="62">
        <v>34</v>
      </c>
      <c r="F19" s="62">
        <v>42</v>
      </c>
      <c r="G19" s="62">
        <v>47</v>
      </c>
      <c r="H19" s="62">
        <v>49</v>
      </c>
      <c r="I19" s="62">
        <v>57</v>
      </c>
      <c r="J19" s="62">
        <v>60</v>
      </c>
      <c r="K19" s="62">
        <v>59</v>
      </c>
      <c r="L19" s="62">
        <v>62</v>
      </c>
      <c r="M19" s="62">
        <v>63</v>
      </c>
      <c r="N19" s="62">
        <v>87</v>
      </c>
      <c r="O19" s="62">
        <v>89</v>
      </c>
      <c r="P19" s="62">
        <v>83</v>
      </c>
      <c r="Q19" s="62">
        <v>115</v>
      </c>
    </row>
    <row r="20" spans="1:17" s="63" customFormat="1" ht="12.75" customHeight="1">
      <c r="A20" s="59"/>
      <c r="B20" s="60" t="s">
        <v>104</v>
      </c>
      <c r="C20" s="61" t="s">
        <v>17</v>
      </c>
      <c r="D20" s="62">
        <v>32</v>
      </c>
      <c r="E20" s="62">
        <v>36</v>
      </c>
      <c r="F20" s="62">
        <v>51</v>
      </c>
      <c r="G20" s="62">
        <v>59</v>
      </c>
      <c r="H20" s="62">
        <v>62</v>
      </c>
      <c r="I20" s="62">
        <v>65</v>
      </c>
      <c r="J20" s="62">
        <v>72</v>
      </c>
      <c r="K20" s="62">
        <v>75</v>
      </c>
      <c r="L20" s="62">
        <v>77</v>
      </c>
      <c r="M20" s="62">
        <v>79</v>
      </c>
      <c r="N20" s="62">
        <v>88</v>
      </c>
      <c r="O20" s="62">
        <v>107</v>
      </c>
      <c r="P20" s="62">
        <v>103</v>
      </c>
      <c r="Q20" s="62">
        <v>108</v>
      </c>
    </row>
    <row r="21" spans="1:17" s="63" customFormat="1" ht="12.75" customHeight="1">
      <c r="A21" s="59"/>
      <c r="B21" s="60" t="s">
        <v>103</v>
      </c>
      <c r="C21" s="61" t="s">
        <v>18</v>
      </c>
      <c r="D21" s="62">
        <v>63</v>
      </c>
      <c r="E21" s="62">
        <v>69</v>
      </c>
      <c r="F21" s="62">
        <v>77</v>
      </c>
      <c r="G21" s="62">
        <v>74</v>
      </c>
      <c r="H21" s="62">
        <v>89</v>
      </c>
      <c r="I21" s="62">
        <v>98</v>
      </c>
      <c r="J21" s="62">
        <v>97</v>
      </c>
      <c r="K21" s="62">
        <v>102</v>
      </c>
      <c r="L21" s="62">
        <v>102</v>
      </c>
      <c r="M21" s="62">
        <v>102</v>
      </c>
      <c r="N21" s="62">
        <v>101</v>
      </c>
      <c r="O21" s="62">
        <v>107</v>
      </c>
      <c r="P21" s="62">
        <v>112</v>
      </c>
      <c r="Q21" s="62">
        <v>119</v>
      </c>
    </row>
    <row r="22" spans="1:17" s="63" customFormat="1" ht="12.75" customHeight="1">
      <c r="A22" s="59"/>
      <c r="B22" s="60" t="s">
        <v>102</v>
      </c>
      <c r="C22" s="61" t="s">
        <v>19</v>
      </c>
      <c r="D22" s="62">
        <v>77</v>
      </c>
      <c r="E22" s="62">
        <v>77</v>
      </c>
      <c r="F22" s="62">
        <v>78</v>
      </c>
      <c r="G22" s="62">
        <v>80</v>
      </c>
      <c r="H22" s="62">
        <v>94</v>
      </c>
      <c r="I22" s="62">
        <v>95</v>
      </c>
      <c r="J22" s="62">
        <v>95</v>
      </c>
      <c r="K22" s="62">
        <v>94</v>
      </c>
      <c r="L22" s="62">
        <v>93</v>
      </c>
      <c r="M22" s="62">
        <v>102</v>
      </c>
      <c r="N22" s="62">
        <v>101</v>
      </c>
      <c r="O22" s="62">
        <v>97</v>
      </c>
      <c r="P22" s="62">
        <v>92</v>
      </c>
      <c r="Q22" s="62">
        <v>90</v>
      </c>
    </row>
    <row r="23" spans="1:17" s="63" customFormat="1" ht="12.75" customHeight="1">
      <c r="A23" s="59"/>
      <c r="B23" s="60" t="s">
        <v>98</v>
      </c>
      <c r="C23" s="61" t="s">
        <v>20</v>
      </c>
      <c r="D23" s="62">
        <v>78</v>
      </c>
      <c r="E23" s="62">
        <v>87</v>
      </c>
      <c r="F23" s="62">
        <v>93</v>
      </c>
      <c r="G23" s="62">
        <v>96</v>
      </c>
      <c r="H23" s="62">
        <v>101</v>
      </c>
      <c r="I23" s="62">
        <v>111</v>
      </c>
      <c r="J23" s="62">
        <v>121</v>
      </c>
      <c r="K23" s="62">
        <v>123</v>
      </c>
      <c r="L23" s="62">
        <v>120</v>
      </c>
      <c r="M23" s="62">
        <v>122</v>
      </c>
      <c r="N23" s="62">
        <v>111</v>
      </c>
      <c r="O23" s="62">
        <v>97</v>
      </c>
      <c r="P23" s="62">
        <v>90</v>
      </c>
      <c r="Q23" s="62">
        <v>120</v>
      </c>
    </row>
    <row r="24" spans="1:17" s="63" customFormat="1" ht="12.75" customHeight="1">
      <c r="A24" s="59"/>
      <c r="B24" s="60" t="s">
        <v>99</v>
      </c>
      <c r="C24" s="61" t="s">
        <v>21</v>
      </c>
      <c r="D24" s="62">
        <v>64</v>
      </c>
      <c r="E24" s="62">
        <v>67</v>
      </c>
      <c r="F24" s="62">
        <v>85</v>
      </c>
      <c r="G24" s="62">
        <v>89</v>
      </c>
      <c r="H24" s="62">
        <v>95</v>
      </c>
      <c r="I24" s="62">
        <v>96</v>
      </c>
      <c r="J24" s="62">
        <v>99</v>
      </c>
      <c r="K24" s="62">
        <v>99</v>
      </c>
      <c r="L24" s="62">
        <v>99</v>
      </c>
      <c r="M24" s="62">
        <v>93</v>
      </c>
      <c r="N24" s="62">
        <v>99</v>
      </c>
      <c r="O24" s="62">
        <v>98</v>
      </c>
      <c r="P24" s="62">
        <v>92</v>
      </c>
      <c r="Q24" s="62">
        <v>104</v>
      </c>
    </row>
    <row r="25" spans="1:17" s="63" customFormat="1" ht="12.75" customHeight="1">
      <c r="A25" s="59"/>
      <c r="B25" s="60" t="s">
        <v>100</v>
      </c>
      <c r="C25" s="61" t="s">
        <v>22</v>
      </c>
      <c r="D25" s="62">
        <v>85</v>
      </c>
      <c r="E25" s="62">
        <v>92</v>
      </c>
      <c r="F25" s="62">
        <v>110</v>
      </c>
      <c r="G25" s="62">
        <v>113</v>
      </c>
      <c r="H25" s="62">
        <v>112</v>
      </c>
      <c r="I25" s="62">
        <v>117</v>
      </c>
      <c r="J25" s="62">
        <v>117</v>
      </c>
      <c r="K25" s="62">
        <v>117</v>
      </c>
      <c r="L25" s="62">
        <v>117</v>
      </c>
      <c r="M25" s="62">
        <v>121</v>
      </c>
      <c r="N25" s="62">
        <v>111</v>
      </c>
      <c r="O25" s="62">
        <v>94</v>
      </c>
      <c r="P25" s="62">
        <v>91</v>
      </c>
      <c r="Q25" s="62">
        <v>100</v>
      </c>
    </row>
    <row r="26" spans="1:17" s="63" customFormat="1" ht="12.75" customHeight="1">
      <c r="A26" s="59"/>
      <c r="B26" s="60" t="s">
        <v>101</v>
      </c>
      <c r="C26" s="61" t="s">
        <v>23</v>
      </c>
      <c r="D26" s="62">
        <v>64</v>
      </c>
      <c r="E26" s="62">
        <v>70</v>
      </c>
      <c r="F26" s="62">
        <v>83</v>
      </c>
      <c r="G26" s="62">
        <v>85</v>
      </c>
      <c r="H26" s="62">
        <v>85</v>
      </c>
      <c r="I26" s="62">
        <v>89</v>
      </c>
      <c r="J26" s="62">
        <v>89</v>
      </c>
      <c r="K26" s="62">
        <v>89</v>
      </c>
      <c r="L26" s="62">
        <v>89</v>
      </c>
      <c r="M26" s="62">
        <v>92</v>
      </c>
      <c r="N26" s="62">
        <v>97</v>
      </c>
      <c r="O26" s="62">
        <v>102</v>
      </c>
      <c r="P26" s="62">
        <v>112</v>
      </c>
      <c r="Q26" s="62">
        <v>116</v>
      </c>
    </row>
    <row r="27" spans="1:17" ht="15" customHeight="1">
      <c r="A27" s="17"/>
      <c r="B27" s="18" t="s">
        <v>81</v>
      </c>
      <c r="C27" s="19" t="s">
        <v>24</v>
      </c>
      <c r="D27" s="21">
        <v>73</v>
      </c>
      <c r="E27" s="21">
        <v>79</v>
      </c>
      <c r="F27" s="21">
        <v>54</v>
      </c>
      <c r="G27" s="21">
        <v>58</v>
      </c>
      <c r="H27" s="21">
        <v>59</v>
      </c>
      <c r="I27" s="21">
        <v>59</v>
      </c>
      <c r="J27" s="21">
        <v>70</v>
      </c>
      <c r="K27" s="21">
        <v>70</v>
      </c>
      <c r="L27" s="21">
        <v>71</v>
      </c>
      <c r="M27" s="21">
        <v>95</v>
      </c>
      <c r="N27" s="21">
        <v>99</v>
      </c>
      <c r="O27" s="21">
        <v>98</v>
      </c>
      <c r="P27" s="21">
        <v>92</v>
      </c>
      <c r="Q27" s="21">
        <v>92</v>
      </c>
    </row>
    <row r="28" spans="1:17" ht="15" customHeight="1">
      <c r="A28" s="17"/>
      <c r="B28" s="18" t="s">
        <v>82</v>
      </c>
      <c r="C28" s="19" t="s">
        <v>25</v>
      </c>
      <c r="D28" s="21">
        <v>110</v>
      </c>
      <c r="E28" s="21">
        <v>119</v>
      </c>
      <c r="F28" s="21">
        <v>81</v>
      </c>
      <c r="G28" s="21">
        <v>86</v>
      </c>
      <c r="H28" s="21">
        <v>88</v>
      </c>
      <c r="I28" s="21">
        <v>88</v>
      </c>
      <c r="J28" s="21">
        <v>88</v>
      </c>
      <c r="K28" s="21">
        <v>88</v>
      </c>
      <c r="L28" s="21">
        <v>88</v>
      </c>
      <c r="M28" s="21">
        <v>98</v>
      </c>
      <c r="N28" s="21">
        <v>100</v>
      </c>
      <c r="O28" s="21">
        <v>99</v>
      </c>
      <c r="P28" s="21">
        <v>129</v>
      </c>
      <c r="Q28" s="21">
        <v>170</v>
      </c>
    </row>
    <row r="29" spans="1:17" ht="15" customHeight="1">
      <c r="A29" s="17"/>
      <c r="B29" s="18" t="s">
        <v>83</v>
      </c>
      <c r="C29" s="19" t="s">
        <v>26</v>
      </c>
      <c r="D29" s="21">
        <v>61</v>
      </c>
      <c r="E29" s="21">
        <v>67</v>
      </c>
      <c r="F29" s="21">
        <v>80</v>
      </c>
      <c r="G29" s="21">
        <v>84</v>
      </c>
      <c r="H29" s="21">
        <v>88</v>
      </c>
      <c r="I29" s="21">
        <v>93</v>
      </c>
      <c r="J29" s="21">
        <v>99</v>
      </c>
      <c r="K29" s="21">
        <v>98</v>
      </c>
      <c r="L29" s="21">
        <v>98</v>
      </c>
      <c r="M29" s="21">
        <v>94</v>
      </c>
      <c r="N29" s="21">
        <v>95</v>
      </c>
      <c r="O29" s="21">
        <v>103</v>
      </c>
      <c r="P29" s="21">
        <v>107</v>
      </c>
      <c r="Q29" s="21">
        <v>112</v>
      </c>
    </row>
    <row r="30" spans="1:17" ht="13.5" customHeight="1">
      <c r="A30" s="1"/>
      <c r="B30" s="13" t="s">
        <v>27</v>
      </c>
      <c r="C30" s="14" t="s">
        <v>28</v>
      </c>
      <c r="D30" s="15">
        <v>57</v>
      </c>
      <c r="E30" s="15">
        <v>66</v>
      </c>
      <c r="F30" s="15">
        <v>75</v>
      </c>
      <c r="G30" s="15">
        <v>79</v>
      </c>
      <c r="H30" s="15">
        <v>82</v>
      </c>
      <c r="I30" s="15">
        <v>86</v>
      </c>
      <c r="J30" s="15">
        <v>90</v>
      </c>
      <c r="K30" s="15">
        <v>93</v>
      </c>
      <c r="L30" s="15">
        <v>94</v>
      </c>
      <c r="M30" s="15">
        <v>95</v>
      </c>
      <c r="N30" s="15">
        <v>99</v>
      </c>
      <c r="O30" s="15">
        <v>101</v>
      </c>
      <c r="P30" s="15">
        <v>103</v>
      </c>
      <c r="Q30" s="15">
        <v>106</v>
      </c>
    </row>
    <row r="31" spans="1:17" ht="13.5" customHeight="1">
      <c r="A31" s="1"/>
      <c r="B31" s="25" t="s">
        <v>84</v>
      </c>
      <c r="C31" s="26" t="s">
        <v>29</v>
      </c>
      <c r="D31" s="27">
        <v>61</v>
      </c>
      <c r="E31" s="27">
        <v>70</v>
      </c>
      <c r="F31" s="27">
        <v>80</v>
      </c>
      <c r="G31" s="27">
        <v>83</v>
      </c>
      <c r="H31" s="27">
        <v>87</v>
      </c>
      <c r="I31" s="27">
        <v>92</v>
      </c>
      <c r="J31" s="27">
        <v>95</v>
      </c>
      <c r="K31" s="27">
        <v>96</v>
      </c>
      <c r="L31" s="27">
        <v>96</v>
      </c>
      <c r="M31" s="27">
        <v>94</v>
      </c>
      <c r="N31" s="27">
        <v>98</v>
      </c>
      <c r="O31" s="27">
        <v>102</v>
      </c>
      <c r="P31" s="27">
        <v>105</v>
      </c>
      <c r="Q31" s="27">
        <v>110</v>
      </c>
    </row>
    <row r="32" spans="1:17" ht="12.75" customHeight="1">
      <c r="A32" s="17"/>
      <c r="B32" s="18" t="s">
        <v>85</v>
      </c>
      <c r="C32" s="19" t="s">
        <v>30</v>
      </c>
      <c r="D32" s="20">
        <v>55</v>
      </c>
      <c r="E32" s="20">
        <v>66</v>
      </c>
      <c r="F32" s="20">
        <v>77</v>
      </c>
      <c r="G32" s="20">
        <v>79</v>
      </c>
      <c r="H32" s="20">
        <v>81</v>
      </c>
      <c r="I32" s="20">
        <v>88</v>
      </c>
      <c r="J32" s="20">
        <v>89</v>
      </c>
      <c r="K32" s="20">
        <v>91</v>
      </c>
      <c r="L32" s="20">
        <v>91</v>
      </c>
      <c r="M32" s="20">
        <v>95</v>
      </c>
      <c r="N32" s="20">
        <v>100</v>
      </c>
      <c r="O32" s="20">
        <v>101</v>
      </c>
      <c r="P32" s="20">
        <v>107</v>
      </c>
      <c r="Q32" s="20">
        <v>115</v>
      </c>
    </row>
    <row r="33" spans="1:17" ht="12.75" customHeight="1">
      <c r="A33" s="17"/>
      <c r="B33" s="18" t="s">
        <v>86</v>
      </c>
      <c r="C33" s="19" t="s">
        <v>31</v>
      </c>
      <c r="D33" s="20">
        <v>60</v>
      </c>
      <c r="E33" s="20">
        <v>72</v>
      </c>
      <c r="F33" s="20">
        <v>84</v>
      </c>
      <c r="G33" s="20">
        <v>86</v>
      </c>
      <c r="H33" s="20">
        <v>90</v>
      </c>
      <c r="I33" s="20">
        <v>94</v>
      </c>
      <c r="J33" s="20">
        <v>97</v>
      </c>
      <c r="K33" s="20">
        <v>98</v>
      </c>
      <c r="L33" s="20">
        <v>98</v>
      </c>
      <c r="M33" s="20">
        <v>95</v>
      </c>
      <c r="N33" s="20">
        <v>97</v>
      </c>
      <c r="O33" s="20">
        <v>100</v>
      </c>
      <c r="P33" s="20">
        <v>99</v>
      </c>
      <c r="Q33" s="20">
        <v>99</v>
      </c>
    </row>
    <row r="34" spans="1:17" ht="12.75" customHeight="1">
      <c r="A34" s="17"/>
      <c r="B34" s="18" t="s">
        <v>32</v>
      </c>
      <c r="C34" s="19" t="s">
        <v>33</v>
      </c>
      <c r="D34" s="20">
        <v>64</v>
      </c>
      <c r="E34" s="20">
        <v>68</v>
      </c>
      <c r="F34" s="20">
        <v>73</v>
      </c>
      <c r="G34" s="20">
        <v>79</v>
      </c>
      <c r="H34" s="20">
        <v>82</v>
      </c>
      <c r="I34" s="20">
        <v>90</v>
      </c>
      <c r="J34" s="20">
        <v>93</v>
      </c>
      <c r="K34" s="20">
        <v>94</v>
      </c>
      <c r="L34" s="20">
        <v>92</v>
      </c>
      <c r="M34" s="20">
        <v>92</v>
      </c>
      <c r="N34" s="20">
        <v>100</v>
      </c>
      <c r="O34" s="20">
        <v>104</v>
      </c>
      <c r="P34" s="20">
        <v>114</v>
      </c>
      <c r="Q34" s="20">
        <v>131</v>
      </c>
    </row>
    <row r="35" spans="1:17" ht="13.5" customHeight="1">
      <c r="A35" s="1"/>
      <c r="B35" s="25" t="s">
        <v>87</v>
      </c>
      <c r="C35" s="26" t="s">
        <v>34</v>
      </c>
      <c r="D35" s="27">
        <v>56</v>
      </c>
      <c r="E35" s="27">
        <v>64</v>
      </c>
      <c r="F35" s="27">
        <v>74</v>
      </c>
      <c r="G35" s="27">
        <v>77</v>
      </c>
      <c r="H35" s="27">
        <v>80</v>
      </c>
      <c r="I35" s="27">
        <v>84</v>
      </c>
      <c r="J35" s="27">
        <v>87</v>
      </c>
      <c r="K35" s="27">
        <v>92</v>
      </c>
      <c r="L35" s="27">
        <v>93</v>
      </c>
      <c r="M35" s="27">
        <v>95</v>
      </c>
      <c r="N35" s="27">
        <v>99</v>
      </c>
      <c r="O35" s="27">
        <v>101</v>
      </c>
      <c r="P35" s="27">
        <v>103</v>
      </c>
      <c r="Q35" s="27">
        <v>104</v>
      </c>
    </row>
    <row r="36" spans="1:17" ht="12.75" customHeight="1">
      <c r="A36" s="17"/>
      <c r="B36" s="18" t="s">
        <v>88</v>
      </c>
      <c r="C36" s="19" t="s">
        <v>35</v>
      </c>
      <c r="D36" s="20">
        <v>70</v>
      </c>
      <c r="E36" s="20">
        <v>79</v>
      </c>
      <c r="F36" s="20">
        <v>93</v>
      </c>
      <c r="G36" s="20">
        <v>99</v>
      </c>
      <c r="H36" s="20">
        <v>102</v>
      </c>
      <c r="I36" s="20">
        <v>104</v>
      </c>
      <c r="J36" s="20">
        <v>103</v>
      </c>
      <c r="K36" s="20">
        <v>109</v>
      </c>
      <c r="L36" s="20">
        <v>113</v>
      </c>
      <c r="M36" s="20">
        <v>117</v>
      </c>
      <c r="N36" s="20">
        <v>108</v>
      </c>
      <c r="O36" s="20">
        <v>101</v>
      </c>
      <c r="P36" s="20">
        <v>107</v>
      </c>
      <c r="Q36" s="20">
        <v>100</v>
      </c>
    </row>
    <row r="37" spans="1:17" ht="12.75" customHeight="1">
      <c r="A37" s="17"/>
      <c r="B37" s="18" t="s">
        <v>89</v>
      </c>
      <c r="C37" s="19" t="s">
        <v>36</v>
      </c>
      <c r="D37" s="20">
        <v>94</v>
      </c>
      <c r="E37" s="20">
        <v>102</v>
      </c>
      <c r="F37" s="20">
        <v>109</v>
      </c>
      <c r="G37" s="20">
        <v>118</v>
      </c>
      <c r="H37" s="20">
        <v>125</v>
      </c>
      <c r="I37" s="20">
        <v>123</v>
      </c>
      <c r="J37" s="20">
        <v>119</v>
      </c>
      <c r="K37" s="20">
        <v>121</v>
      </c>
      <c r="L37" s="20">
        <v>126</v>
      </c>
      <c r="M37" s="20">
        <v>118</v>
      </c>
      <c r="N37" s="20">
        <v>109</v>
      </c>
      <c r="O37" s="20">
        <v>99</v>
      </c>
      <c r="P37" s="20">
        <v>100</v>
      </c>
      <c r="Q37" s="20">
        <v>94</v>
      </c>
    </row>
    <row r="38" spans="1:17" ht="12.75" customHeight="1">
      <c r="A38" s="17"/>
      <c r="B38" s="18" t="s">
        <v>90</v>
      </c>
      <c r="C38" s="19" t="s">
        <v>37</v>
      </c>
      <c r="D38" s="20">
        <v>63</v>
      </c>
      <c r="E38" s="20">
        <v>65</v>
      </c>
      <c r="F38" s="20">
        <v>73</v>
      </c>
      <c r="G38" s="20">
        <v>75</v>
      </c>
      <c r="H38" s="20">
        <v>77</v>
      </c>
      <c r="I38" s="20">
        <v>83</v>
      </c>
      <c r="J38" s="20">
        <v>91</v>
      </c>
      <c r="K38" s="20">
        <v>95</v>
      </c>
      <c r="L38" s="20">
        <v>95</v>
      </c>
      <c r="M38" s="20">
        <v>89</v>
      </c>
      <c r="N38" s="20">
        <v>97</v>
      </c>
      <c r="O38" s="20">
        <v>98</v>
      </c>
      <c r="P38" s="20">
        <v>100</v>
      </c>
      <c r="Q38" s="20">
        <v>101</v>
      </c>
    </row>
    <row r="39" spans="1:17" ht="12.75" customHeight="1">
      <c r="A39" s="17"/>
      <c r="B39" s="18" t="s">
        <v>91</v>
      </c>
      <c r="C39" s="19" t="s">
        <v>38</v>
      </c>
      <c r="D39" s="20">
        <v>49</v>
      </c>
      <c r="E39" s="20">
        <v>63</v>
      </c>
      <c r="F39" s="20">
        <v>74</v>
      </c>
      <c r="G39" s="20">
        <v>78</v>
      </c>
      <c r="H39" s="20">
        <v>82</v>
      </c>
      <c r="I39" s="20">
        <v>85</v>
      </c>
      <c r="J39" s="20">
        <v>82</v>
      </c>
      <c r="K39" s="20">
        <v>84</v>
      </c>
      <c r="L39" s="20">
        <v>85</v>
      </c>
      <c r="M39" s="20">
        <v>90</v>
      </c>
      <c r="N39" s="20">
        <v>98</v>
      </c>
      <c r="O39" s="20">
        <v>102</v>
      </c>
      <c r="P39" s="20">
        <v>107</v>
      </c>
      <c r="Q39" s="20">
        <v>103</v>
      </c>
    </row>
    <row r="40" spans="1:17" ht="12.75" customHeight="1">
      <c r="A40" s="17"/>
      <c r="B40" s="18" t="s">
        <v>92</v>
      </c>
      <c r="C40" s="19" t="s">
        <v>12</v>
      </c>
      <c r="D40" s="20">
        <v>45</v>
      </c>
      <c r="E40" s="20">
        <v>58</v>
      </c>
      <c r="F40" s="20">
        <v>69</v>
      </c>
      <c r="G40" s="20">
        <v>72</v>
      </c>
      <c r="H40" s="20">
        <v>75</v>
      </c>
      <c r="I40" s="20">
        <v>81</v>
      </c>
      <c r="J40" s="20">
        <v>84</v>
      </c>
      <c r="K40" s="20">
        <v>87</v>
      </c>
      <c r="L40" s="20">
        <v>88</v>
      </c>
      <c r="M40" s="20">
        <v>92</v>
      </c>
      <c r="N40" s="20">
        <v>98</v>
      </c>
      <c r="O40" s="20">
        <v>101</v>
      </c>
      <c r="P40" s="20">
        <v>101</v>
      </c>
      <c r="Q40" s="20">
        <v>109</v>
      </c>
    </row>
    <row r="41" spans="1:17" ht="12.75" customHeight="1">
      <c r="A41" s="17"/>
      <c r="B41" s="18" t="s">
        <v>93</v>
      </c>
      <c r="C41" s="19" t="s">
        <v>39</v>
      </c>
      <c r="D41" s="20">
        <v>45</v>
      </c>
      <c r="E41" s="20">
        <v>58</v>
      </c>
      <c r="F41" s="20">
        <v>69</v>
      </c>
      <c r="G41" s="20">
        <v>72</v>
      </c>
      <c r="H41" s="20">
        <v>75</v>
      </c>
      <c r="I41" s="20">
        <v>81</v>
      </c>
      <c r="J41" s="20">
        <v>84</v>
      </c>
      <c r="K41" s="20">
        <v>87</v>
      </c>
      <c r="L41" s="20">
        <v>88</v>
      </c>
      <c r="M41" s="20">
        <v>92</v>
      </c>
      <c r="N41" s="20">
        <v>98</v>
      </c>
      <c r="O41" s="20">
        <v>101</v>
      </c>
      <c r="P41" s="20">
        <v>101</v>
      </c>
      <c r="Q41" s="20">
        <v>108</v>
      </c>
    </row>
    <row r="42" spans="1:17" ht="12.75" customHeight="1">
      <c r="A42" s="17"/>
      <c r="B42" s="18" t="s">
        <v>94</v>
      </c>
      <c r="C42" s="19" t="s">
        <v>40</v>
      </c>
      <c r="D42" s="20">
        <v>60</v>
      </c>
      <c r="E42" s="20">
        <v>64</v>
      </c>
      <c r="F42" s="20">
        <v>72</v>
      </c>
      <c r="G42" s="20">
        <v>75</v>
      </c>
      <c r="H42" s="20">
        <v>78</v>
      </c>
      <c r="I42" s="20">
        <v>82</v>
      </c>
      <c r="J42" s="20">
        <v>85</v>
      </c>
      <c r="K42" s="20">
        <v>88</v>
      </c>
      <c r="L42" s="20">
        <v>90</v>
      </c>
      <c r="M42" s="20">
        <v>93</v>
      </c>
      <c r="N42" s="20">
        <v>98</v>
      </c>
      <c r="O42" s="20">
        <v>101</v>
      </c>
      <c r="P42" s="20">
        <v>103</v>
      </c>
      <c r="Q42" s="20">
        <v>107</v>
      </c>
    </row>
    <row r="43" spans="1:17" ht="12.75" customHeight="1">
      <c r="A43" s="17"/>
      <c r="B43" s="18" t="s">
        <v>95</v>
      </c>
      <c r="C43" s="19" t="s">
        <v>41</v>
      </c>
      <c r="D43" s="20">
        <v>41</v>
      </c>
      <c r="E43" s="20">
        <v>45</v>
      </c>
      <c r="F43" s="20">
        <v>48</v>
      </c>
      <c r="G43" s="20">
        <v>55</v>
      </c>
      <c r="H43" s="20">
        <v>58</v>
      </c>
      <c r="I43" s="20">
        <v>65</v>
      </c>
      <c r="J43" s="20">
        <v>80</v>
      </c>
      <c r="K43" s="20">
        <v>92</v>
      </c>
      <c r="L43" s="20">
        <v>95</v>
      </c>
      <c r="M43" s="20">
        <v>97</v>
      </c>
      <c r="N43" s="20">
        <v>97</v>
      </c>
      <c r="O43" s="20">
        <v>101</v>
      </c>
      <c r="P43" s="20">
        <v>103</v>
      </c>
      <c r="Q43" s="20">
        <v>109</v>
      </c>
    </row>
    <row r="44" spans="1:17" ht="12.75" customHeight="1">
      <c r="A44" s="17"/>
      <c r="B44" s="18" t="s">
        <v>96</v>
      </c>
      <c r="C44" s="19" t="s">
        <v>42</v>
      </c>
      <c r="D44" s="20">
        <v>66</v>
      </c>
      <c r="E44" s="20">
        <v>73</v>
      </c>
      <c r="F44" s="20">
        <v>81</v>
      </c>
      <c r="G44" s="20">
        <v>83</v>
      </c>
      <c r="H44" s="20">
        <v>85</v>
      </c>
      <c r="I44" s="20">
        <v>82</v>
      </c>
      <c r="J44" s="20">
        <v>93</v>
      </c>
      <c r="K44" s="20">
        <v>101</v>
      </c>
      <c r="L44" s="20">
        <v>91</v>
      </c>
      <c r="M44" s="20">
        <v>93</v>
      </c>
      <c r="N44" s="20">
        <v>95</v>
      </c>
      <c r="O44" s="20">
        <v>99</v>
      </c>
      <c r="P44" s="20">
        <v>95</v>
      </c>
      <c r="Q44" s="20">
        <v>96</v>
      </c>
    </row>
    <row r="45" spans="1:17" ht="12.75" customHeight="1">
      <c r="A45" s="17"/>
      <c r="B45" s="18" t="s">
        <v>97</v>
      </c>
      <c r="C45" s="19" t="s">
        <v>43</v>
      </c>
      <c r="D45" s="20">
        <v>65</v>
      </c>
      <c r="E45" s="20">
        <v>68</v>
      </c>
      <c r="F45" s="20">
        <v>76</v>
      </c>
      <c r="G45" s="20">
        <v>79</v>
      </c>
      <c r="H45" s="20">
        <v>82</v>
      </c>
      <c r="I45" s="20">
        <v>86</v>
      </c>
      <c r="J45" s="20">
        <v>89</v>
      </c>
      <c r="K45" s="20">
        <v>91</v>
      </c>
      <c r="L45" s="20">
        <v>94</v>
      </c>
      <c r="M45" s="20">
        <v>96</v>
      </c>
      <c r="N45" s="20">
        <v>98</v>
      </c>
      <c r="O45" s="20">
        <v>102</v>
      </c>
      <c r="P45" s="20">
        <v>103</v>
      </c>
      <c r="Q45" s="20">
        <v>105</v>
      </c>
    </row>
    <row r="46" spans="1:17" ht="6.75" customHeight="1">
      <c r="A46" s="1"/>
      <c r="B46" s="101"/>
      <c r="C46" s="4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</row>
    <row r="47" spans="1:17" ht="13.5" customHeight="1">
      <c r="A47" s="1"/>
      <c r="B47" s="13" t="s">
        <v>44</v>
      </c>
      <c r="C47" s="14"/>
      <c r="D47" s="15">
        <v>45</v>
      </c>
      <c r="E47" s="15">
        <v>54</v>
      </c>
      <c r="F47" s="15">
        <v>66</v>
      </c>
      <c r="G47" s="15">
        <v>60</v>
      </c>
      <c r="H47" s="15">
        <v>76</v>
      </c>
      <c r="I47" s="15">
        <v>75</v>
      </c>
      <c r="J47" s="15">
        <v>71</v>
      </c>
      <c r="K47" s="15">
        <v>82</v>
      </c>
      <c r="L47" s="15">
        <v>82</v>
      </c>
      <c r="M47" s="15">
        <v>89</v>
      </c>
      <c r="N47" s="15">
        <v>96</v>
      </c>
      <c r="O47" s="15">
        <v>99</v>
      </c>
      <c r="P47" s="15">
        <v>96</v>
      </c>
      <c r="Q47" s="15">
        <v>94</v>
      </c>
    </row>
    <row r="48" spans="1:17" ht="7.5" customHeight="1" thickBot="1">
      <c r="A48" s="1"/>
      <c r="B48" s="114"/>
      <c r="C48" s="30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</row>
    <row r="49" spans="1:17" ht="12.75" customHeight="1" thickTop="1">
      <c r="A49" s="17"/>
      <c r="B49" s="18" t="s">
        <v>68</v>
      </c>
      <c r="C49" s="19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</row>
    <row r="50" spans="1:17" ht="12.75" customHeight="1">
      <c r="A50" s="1"/>
      <c r="B50" s="110">
        <f>'FYGDP CP'!B50</f>
        <v>44092</v>
      </c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</row>
    <row r="51" ht="18">
      <c r="A51" s="1"/>
    </row>
    <row r="52" ht="18">
      <c r="A52" s="1"/>
    </row>
    <row r="53" ht="18">
      <c r="A53" s="1"/>
    </row>
    <row r="54" ht="18">
      <c r="A54" s="1"/>
    </row>
    <row r="55" ht="18">
      <c r="A55" s="1"/>
    </row>
    <row r="56" ht="18">
      <c r="A56" s="1"/>
    </row>
    <row r="57" ht="18">
      <c r="A57" s="1"/>
    </row>
    <row r="58" ht="18">
      <c r="A58" s="1"/>
    </row>
    <row r="59" ht="18">
      <c r="A59" s="1"/>
    </row>
    <row r="60" ht="18">
      <c r="A60" s="1"/>
    </row>
    <row r="61" ht="18">
      <c r="A61" s="1"/>
    </row>
  </sheetData>
  <sheetProtection/>
  <conditionalFormatting sqref="D49:Q49">
    <cfRule type="cellIs" priority="12" dxfId="111" operator="lessThan">
      <formula>0</formula>
    </cfRule>
  </conditionalFormatting>
  <conditionalFormatting sqref="D47:Q47">
    <cfRule type="cellIs" priority="1" dxfId="111" operator="lessThan">
      <formula>0</formula>
    </cfRule>
  </conditionalFormatting>
  <conditionalFormatting sqref="D8:Q9 D11:Q15 D27:Q29 D46:Q46">
    <cfRule type="cellIs" priority="11" dxfId="111" operator="lessThan">
      <formula>0</formula>
    </cfRule>
  </conditionalFormatting>
  <conditionalFormatting sqref="D10:Q10">
    <cfRule type="cellIs" priority="10" dxfId="111" operator="lessThan">
      <formula>0</formula>
    </cfRule>
  </conditionalFormatting>
  <conditionalFormatting sqref="D16:Q16">
    <cfRule type="cellIs" priority="9" dxfId="111" operator="lessThan">
      <formula>0</formula>
    </cfRule>
  </conditionalFormatting>
  <conditionalFormatting sqref="D17:Q17">
    <cfRule type="cellIs" priority="8" dxfId="111" operator="lessThan">
      <formula>0</formula>
    </cfRule>
  </conditionalFormatting>
  <conditionalFormatting sqref="D18:Q18">
    <cfRule type="cellIs" priority="7" dxfId="111" operator="lessThan">
      <formula>0</formula>
    </cfRule>
  </conditionalFormatting>
  <conditionalFormatting sqref="D19:Q26">
    <cfRule type="cellIs" priority="6" dxfId="111" operator="lessThan">
      <formula>0</formula>
    </cfRule>
  </conditionalFormatting>
  <conditionalFormatting sqref="D32:Q34">
    <cfRule type="cellIs" priority="5" dxfId="111" operator="lessThan">
      <formula>0</formula>
    </cfRule>
  </conditionalFormatting>
  <conditionalFormatting sqref="D36:Q45">
    <cfRule type="cellIs" priority="4" dxfId="111" operator="lessThan">
      <formula>0</formula>
    </cfRule>
  </conditionalFormatting>
  <conditionalFormatting sqref="D30:Q31">
    <cfRule type="cellIs" priority="3" dxfId="111" operator="lessThan">
      <formula>0</formula>
    </cfRule>
  </conditionalFormatting>
  <conditionalFormatting sqref="D35:Q35">
    <cfRule type="cellIs" priority="2" dxfId="111" operator="lessThan">
      <formula>0</formula>
    </cfRule>
  </conditionalFormatting>
  <printOptions/>
  <pageMargins left="0.708661417322835" right="0.708661417322835" top="0.6" bottom="0.4" header="0.31496062992126" footer="0.31496062992126"/>
  <pageSetup horizontalDpi="600" verticalDpi="600" orientation="landscape" paperSize="9" scale="77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73"/>
  <sheetViews>
    <sheetView view="pageBreakPreview" zoomScaleSheetLayoutView="100" zoomScalePageLayoutView="0" workbookViewId="0" topLeftCell="A1">
      <pane xSplit="3" ySplit="6" topLeftCell="F45" activePane="bottomRight" state="frozen"/>
      <selection pane="topLeft" activeCell="B8" sqref="B8"/>
      <selection pane="topRight" activeCell="B8" sqref="B8"/>
      <selection pane="bottomLeft" activeCell="B8" sqref="B8"/>
      <selection pane="bottomRight" activeCell="B49" sqref="B49"/>
    </sheetView>
  </sheetViews>
  <sheetFormatPr defaultColWidth="9.140625" defaultRowHeight="15"/>
  <cols>
    <col min="1" max="1" width="1.8515625" style="33" customWidth="1"/>
    <col min="2" max="2" width="40.57421875" style="35" bestFit="1" customWidth="1"/>
    <col min="3" max="17" width="9.28125" style="33" customWidth="1"/>
    <col min="18" max="16384" width="9.140625" style="33" customWidth="1"/>
  </cols>
  <sheetData>
    <row r="1" spans="3:17" ht="17.25" customHeight="1"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</row>
    <row r="2" spans="2:17" ht="17.25" customHeight="1">
      <c r="B2" s="9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</row>
    <row r="3" ht="17.25" customHeight="1">
      <c r="B3" s="37" t="s">
        <v>134</v>
      </c>
    </row>
    <row r="4" spans="2:17" ht="15.75" customHeight="1">
      <c r="B4" s="37" t="s">
        <v>50</v>
      </c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</row>
    <row r="5" ht="13.5" thickBot="1">
      <c r="B5" s="40" t="s">
        <v>51</v>
      </c>
    </row>
    <row r="6" spans="2:17" s="7" customFormat="1" ht="15.75" customHeight="1" thickBot="1" thickTop="1">
      <c r="B6" s="56"/>
      <c r="C6" s="87"/>
      <c r="D6" s="87" t="s">
        <v>149</v>
      </c>
      <c r="E6" s="87" t="s">
        <v>136</v>
      </c>
      <c r="F6" s="87" t="s">
        <v>137</v>
      </c>
      <c r="G6" s="87" t="s">
        <v>138</v>
      </c>
      <c r="H6" s="87" t="s">
        <v>139</v>
      </c>
      <c r="I6" s="87" t="s">
        <v>140</v>
      </c>
      <c r="J6" s="87" t="s">
        <v>141</v>
      </c>
      <c r="K6" s="87" t="s">
        <v>142</v>
      </c>
      <c r="L6" s="87" t="s">
        <v>143</v>
      </c>
      <c r="M6" s="87" t="s">
        <v>144</v>
      </c>
      <c r="N6" s="87" t="s">
        <v>145</v>
      </c>
      <c r="O6" s="87" t="s">
        <v>146</v>
      </c>
      <c r="P6" s="87" t="s">
        <v>147</v>
      </c>
      <c r="Q6" s="87" t="s">
        <v>148</v>
      </c>
    </row>
    <row r="7" spans="2:17" ht="13.5" customHeight="1" thickTop="1">
      <c r="B7" s="42" t="s">
        <v>52</v>
      </c>
      <c r="C7" s="43"/>
      <c r="D7" s="43"/>
      <c r="E7" s="43"/>
      <c r="F7" s="43"/>
      <c r="G7" s="43"/>
      <c r="H7" s="38"/>
      <c r="I7" s="38"/>
      <c r="J7" s="38"/>
      <c r="K7" s="38"/>
      <c r="L7" s="38"/>
      <c r="M7" s="38"/>
      <c r="N7" s="38"/>
      <c r="O7" s="38"/>
      <c r="P7" s="38"/>
      <c r="Q7" s="38"/>
    </row>
    <row r="8" spans="2:17" ht="13.5" customHeight="1">
      <c r="B8" s="44" t="s">
        <v>53</v>
      </c>
      <c r="C8" s="46"/>
      <c r="D8" s="46">
        <v>2032</v>
      </c>
      <c r="E8" s="46">
        <v>2467</v>
      </c>
      <c r="F8" s="46">
        <v>3098</v>
      </c>
      <c r="G8" s="46">
        <v>3375</v>
      </c>
      <c r="H8" s="46">
        <v>3823</v>
      </c>
      <c r="I8" s="46">
        <v>4428</v>
      </c>
      <c r="J8" s="46">
        <v>4911</v>
      </c>
      <c r="K8" s="46">
        <v>5340</v>
      </c>
      <c r="L8" s="46">
        <v>5839</v>
      </c>
      <c r="M8" s="46">
        <v>6559</v>
      </c>
      <c r="N8" s="46">
        <v>7237</v>
      </c>
      <c r="O8" s="46">
        <v>8014</v>
      </c>
      <c r="P8" s="46">
        <v>8713</v>
      </c>
      <c r="Q8" s="46">
        <v>9399</v>
      </c>
    </row>
    <row r="9" spans="2:17" ht="7.5" customHeight="1">
      <c r="B9" s="48"/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</row>
    <row r="10" spans="2:17" ht="13.5" customHeight="1">
      <c r="B10" s="44" t="s">
        <v>54</v>
      </c>
      <c r="C10" s="46"/>
      <c r="D10" s="46">
        <v>1905</v>
      </c>
      <c r="E10" s="46">
        <v>2298</v>
      </c>
      <c r="F10" s="46">
        <v>2909</v>
      </c>
      <c r="G10" s="46">
        <v>3237</v>
      </c>
      <c r="H10" s="46">
        <v>3605</v>
      </c>
      <c r="I10" s="46">
        <v>4165</v>
      </c>
      <c r="J10" s="46">
        <v>4478</v>
      </c>
      <c r="K10" s="46">
        <v>4975</v>
      </c>
      <c r="L10" s="46">
        <v>5484</v>
      </c>
      <c r="M10" s="46">
        <v>6106</v>
      </c>
      <c r="N10" s="46">
        <v>6606</v>
      </c>
      <c r="O10" s="46">
        <v>7276</v>
      </c>
      <c r="P10" s="46">
        <v>7740</v>
      </c>
      <c r="Q10" s="46">
        <v>8575</v>
      </c>
    </row>
    <row r="11" spans="2:17" ht="12.75" customHeight="1">
      <c r="B11" s="48" t="s">
        <v>55</v>
      </c>
      <c r="C11" s="50"/>
      <c r="D11" s="50">
        <v>297</v>
      </c>
      <c r="E11" s="50">
        <v>331</v>
      </c>
      <c r="F11" s="50">
        <v>391</v>
      </c>
      <c r="G11" s="50">
        <v>432</v>
      </c>
      <c r="H11" s="50">
        <v>451</v>
      </c>
      <c r="I11" s="50">
        <v>606</v>
      </c>
      <c r="J11" s="50">
        <v>609</v>
      </c>
      <c r="K11" s="50">
        <v>750</v>
      </c>
      <c r="L11" s="50">
        <v>801</v>
      </c>
      <c r="M11" s="50">
        <v>928</v>
      </c>
      <c r="N11" s="50">
        <v>1084</v>
      </c>
      <c r="O11" s="50">
        <v>1179</v>
      </c>
      <c r="P11" s="50">
        <v>1425</v>
      </c>
      <c r="Q11" s="50">
        <v>1477</v>
      </c>
    </row>
    <row r="12" spans="2:17" ht="12.75" customHeight="1">
      <c r="B12" s="48" t="s">
        <v>56</v>
      </c>
      <c r="C12" s="50"/>
      <c r="D12" s="50">
        <v>1608</v>
      </c>
      <c r="E12" s="50">
        <v>1967</v>
      </c>
      <c r="F12" s="50">
        <v>2517</v>
      </c>
      <c r="G12" s="50">
        <v>2805</v>
      </c>
      <c r="H12" s="50">
        <v>3154</v>
      </c>
      <c r="I12" s="50">
        <v>3559</v>
      </c>
      <c r="J12" s="50">
        <v>3869</v>
      </c>
      <c r="K12" s="50">
        <v>4225</v>
      </c>
      <c r="L12" s="50">
        <v>4682</v>
      </c>
      <c r="M12" s="50">
        <v>5178</v>
      </c>
      <c r="N12" s="50">
        <v>5522</v>
      </c>
      <c r="O12" s="50">
        <v>6097</v>
      </c>
      <c r="P12" s="50">
        <v>6315</v>
      </c>
      <c r="Q12" s="50">
        <v>7098</v>
      </c>
    </row>
    <row r="13" spans="2:17" ht="7.5" customHeight="1">
      <c r="B13" s="48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</row>
    <row r="14" spans="2:17" ht="13.5" customHeight="1">
      <c r="B14" s="44" t="s">
        <v>57</v>
      </c>
      <c r="C14" s="46"/>
      <c r="D14" s="46">
        <v>318</v>
      </c>
      <c r="E14" s="46">
        <v>467</v>
      </c>
      <c r="F14" s="46">
        <v>700</v>
      </c>
      <c r="G14" s="46">
        <v>668</v>
      </c>
      <c r="H14" s="46">
        <v>796</v>
      </c>
      <c r="I14" s="46">
        <v>950</v>
      </c>
      <c r="J14" s="46">
        <v>1200</v>
      </c>
      <c r="K14" s="46">
        <v>1280</v>
      </c>
      <c r="L14" s="46">
        <v>1377</v>
      </c>
      <c r="M14" s="46">
        <v>1683</v>
      </c>
      <c r="N14" s="46">
        <v>1715</v>
      </c>
      <c r="O14" s="46">
        <v>1785</v>
      </c>
      <c r="P14" s="46">
        <v>2196</v>
      </c>
      <c r="Q14" s="46">
        <v>2322</v>
      </c>
    </row>
    <row r="15" spans="2:17" s="69" customFormat="1" ht="13.5" customHeight="1">
      <c r="B15" s="66" t="s">
        <v>58</v>
      </c>
      <c r="C15" s="68"/>
      <c r="D15" s="68">
        <v>310</v>
      </c>
      <c r="E15" s="68">
        <v>451</v>
      </c>
      <c r="F15" s="68">
        <v>676</v>
      </c>
      <c r="G15" s="68">
        <v>647</v>
      </c>
      <c r="H15" s="68">
        <v>779</v>
      </c>
      <c r="I15" s="68">
        <v>919</v>
      </c>
      <c r="J15" s="68">
        <v>1159</v>
      </c>
      <c r="K15" s="68">
        <v>1247</v>
      </c>
      <c r="L15" s="68">
        <v>1358</v>
      </c>
      <c r="M15" s="68">
        <v>1735</v>
      </c>
      <c r="N15" s="68">
        <v>1729</v>
      </c>
      <c r="O15" s="68">
        <v>1797</v>
      </c>
      <c r="P15" s="68">
        <v>2231</v>
      </c>
      <c r="Q15" s="68">
        <v>2402</v>
      </c>
    </row>
    <row r="16" spans="2:17" ht="12.75" customHeight="1">
      <c r="B16" s="48" t="s">
        <v>59</v>
      </c>
      <c r="C16" s="50"/>
      <c r="D16" s="50">
        <v>241</v>
      </c>
      <c r="E16" s="50">
        <v>307</v>
      </c>
      <c r="F16" s="50">
        <v>444</v>
      </c>
      <c r="G16" s="50">
        <v>451</v>
      </c>
      <c r="H16" s="50">
        <v>548</v>
      </c>
      <c r="I16" s="50">
        <v>670</v>
      </c>
      <c r="J16" s="50">
        <v>852</v>
      </c>
      <c r="K16" s="50">
        <v>926</v>
      </c>
      <c r="L16" s="50">
        <v>1022</v>
      </c>
      <c r="M16" s="50">
        <v>1177</v>
      </c>
      <c r="N16" s="50">
        <v>1144</v>
      </c>
      <c r="O16" s="50">
        <v>1157</v>
      </c>
      <c r="P16" s="50">
        <v>1439</v>
      </c>
      <c r="Q16" s="50">
        <v>1594</v>
      </c>
    </row>
    <row r="17" spans="2:17" ht="12.75" customHeight="1">
      <c r="B17" s="48" t="s">
        <v>60</v>
      </c>
      <c r="C17" s="50"/>
      <c r="D17" s="50">
        <v>69</v>
      </c>
      <c r="E17" s="50">
        <v>143</v>
      </c>
      <c r="F17" s="50">
        <v>232</v>
      </c>
      <c r="G17" s="50">
        <v>196</v>
      </c>
      <c r="H17" s="50">
        <v>231</v>
      </c>
      <c r="I17" s="50">
        <v>249</v>
      </c>
      <c r="J17" s="50">
        <v>307</v>
      </c>
      <c r="K17" s="50">
        <v>321</v>
      </c>
      <c r="L17" s="50">
        <v>336</v>
      </c>
      <c r="M17" s="50">
        <v>557</v>
      </c>
      <c r="N17" s="50">
        <v>585</v>
      </c>
      <c r="O17" s="50">
        <v>640</v>
      </c>
      <c r="P17" s="50">
        <v>792</v>
      </c>
      <c r="Q17" s="50">
        <v>808</v>
      </c>
    </row>
    <row r="18" spans="2:17" s="69" customFormat="1" ht="13.5" customHeight="1">
      <c r="B18" s="66" t="s">
        <v>61</v>
      </c>
      <c r="C18" s="68"/>
      <c r="D18" s="68">
        <v>8</v>
      </c>
      <c r="E18" s="68">
        <v>17</v>
      </c>
      <c r="F18" s="68">
        <v>25</v>
      </c>
      <c r="G18" s="68">
        <v>21</v>
      </c>
      <c r="H18" s="68">
        <v>16</v>
      </c>
      <c r="I18" s="68">
        <v>32</v>
      </c>
      <c r="J18" s="68">
        <v>40</v>
      </c>
      <c r="K18" s="68">
        <v>34</v>
      </c>
      <c r="L18" s="68">
        <v>19</v>
      </c>
      <c r="M18" s="68">
        <v>-51</v>
      </c>
      <c r="N18" s="68">
        <v>-15</v>
      </c>
      <c r="O18" s="68">
        <v>-12</v>
      </c>
      <c r="P18" s="68">
        <v>-36</v>
      </c>
      <c r="Q18" s="68">
        <v>-79</v>
      </c>
    </row>
    <row r="19" spans="2:17" ht="7.5" customHeight="1">
      <c r="B19" s="48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</row>
    <row r="20" spans="2:17" ht="13.5" customHeight="1">
      <c r="B20" s="44" t="s">
        <v>62</v>
      </c>
      <c r="C20" s="46"/>
      <c r="D20" s="46">
        <v>-191</v>
      </c>
      <c r="E20" s="46">
        <v>-298</v>
      </c>
      <c r="F20" s="46">
        <v>-511</v>
      </c>
      <c r="G20" s="46">
        <v>-531</v>
      </c>
      <c r="H20" s="46">
        <v>-578</v>
      </c>
      <c r="I20" s="46">
        <v>-688</v>
      </c>
      <c r="J20" s="46">
        <v>-767</v>
      </c>
      <c r="K20" s="46">
        <v>-915</v>
      </c>
      <c r="L20" s="46">
        <v>-1022</v>
      </c>
      <c r="M20" s="46">
        <v>-1230</v>
      </c>
      <c r="N20" s="46">
        <v>-1084</v>
      </c>
      <c r="O20" s="46">
        <v>-1047</v>
      </c>
      <c r="P20" s="46">
        <v>-1223</v>
      </c>
      <c r="Q20" s="46">
        <v>-1498</v>
      </c>
    </row>
    <row r="21" spans="2:17" s="69" customFormat="1" ht="13.5" customHeight="1">
      <c r="B21" s="66" t="s">
        <v>63</v>
      </c>
      <c r="C21" s="68"/>
      <c r="D21" s="68">
        <v>246</v>
      </c>
      <c r="E21" s="68">
        <v>312</v>
      </c>
      <c r="F21" s="68">
        <v>323</v>
      </c>
      <c r="G21" s="68">
        <v>349</v>
      </c>
      <c r="H21" s="68">
        <v>436</v>
      </c>
      <c r="I21" s="68">
        <v>545</v>
      </c>
      <c r="J21" s="68">
        <v>636</v>
      </c>
      <c r="K21" s="68">
        <v>694</v>
      </c>
      <c r="L21" s="68">
        <v>809</v>
      </c>
      <c r="M21" s="68">
        <v>886</v>
      </c>
      <c r="N21" s="68">
        <v>1319</v>
      </c>
      <c r="O21" s="68">
        <v>1665</v>
      </c>
      <c r="P21" s="68">
        <v>1822</v>
      </c>
      <c r="Q21" s="68">
        <v>1937</v>
      </c>
    </row>
    <row r="22" spans="2:17" ht="12.75" customHeight="1">
      <c r="B22" s="48" t="s">
        <v>64</v>
      </c>
      <c r="C22" s="50"/>
      <c r="D22" s="50">
        <v>86</v>
      </c>
      <c r="E22" s="50">
        <v>129</v>
      </c>
      <c r="F22" s="50">
        <v>132</v>
      </c>
      <c r="G22" s="50">
        <v>133</v>
      </c>
      <c r="H22" s="50">
        <v>211</v>
      </c>
      <c r="I22" s="50">
        <v>317</v>
      </c>
      <c r="J22" s="50">
        <v>388</v>
      </c>
      <c r="K22" s="50">
        <v>381</v>
      </c>
      <c r="L22" s="50">
        <v>423</v>
      </c>
      <c r="M22" s="50">
        <v>377</v>
      </c>
      <c r="N22" s="50">
        <v>623</v>
      </c>
      <c r="O22" s="50">
        <v>957</v>
      </c>
      <c r="P22" s="50">
        <v>974</v>
      </c>
      <c r="Q22" s="50">
        <v>1190</v>
      </c>
    </row>
    <row r="23" spans="2:17" ht="12.75" customHeight="1">
      <c r="B23" s="48" t="s">
        <v>65</v>
      </c>
      <c r="C23" s="50"/>
      <c r="D23" s="50">
        <v>160</v>
      </c>
      <c r="E23" s="50">
        <v>183</v>
      </c>
      <c r="F23" s="50">
        <v>191</v>
      </c>
      <c r="G23" s="50">
        <v>216</v>
      </c>
      <c r="H23" s="50">
        <v>225</v>
      </c>
      <c r="I23" s="50">
        <v>228</v>
      </c>
      <c r="J23" s="50">
        <v>248</v>
      </c>
      <c r="K23" s="50">
        <v>313</v>
      </c>
      <c r="L23" s="50">
        <v>385</v>
      </c>
      <c r="M23" s="50">
        <v>509</v>
      </c>
      <c r="N23" s="50">
        <v>696</v>
      </c>
      <c r="O23" s="50">
        <v>708</v>
      </c>
      <c r="P23" s="50">
        <v>848</v>
      </c>
      <c r="Q23" s="50">
        <v>747</v>
      </c>
    </row>
    <row r="24" spans="2:17" s="69" customFormat="1" ht="13.5" customHeight="1">
      <c r="B24" s="66" t="s">
        <v>66</v>
      </c>
      <c r="C24" s="68"/>
      <c r="D24" s="68">
        <v>437</v>
      </c>
      <c r="E24" s="68">
        <v>610</v>
      </c>
      <c r="F24" s="68">
        <v>834</v>
      </c>
      <c r="G24" s="68">
        <v>880</v>
      </c>
      <c r="H24" s="68">
        <v>1014</v>
      </c>
      <c r="I24" s="68">
        <v>1233</v>
      </c>
      <c r="J24" s="68">
        <v>1404</v>
      </c>
      <c r="K24" s="68">
        <v>1609</v>
      </c>
      <c r="L24" s="68">
        <v>1831</v>
      </c>
      <c r="M24" s="68">
        <v>2116</v>
      </c>
      <c r="N24" s="68">
        <v>2403</v>
      </c>
      <c r="O24" s="68">
        <v>2712</v>
      </c>
      <c r="P24" s="68">
        <v>3045</v>
      </c>
      <c r="Q24" s="68">
        <v>3435</v>
      </c>
    </row>
    <row r="25" spans="2:17" ht="12.75" customHeight="1">
      <c r="B25" s="48" t="s">
        <v>64</v>
      </c>
      <c r="C25" s="50"/>
      <c r="D25" s="50">
        <v>252</v>
      </c>
      <c r="E25" s="50">
        <v>376</v>
      </c>
      <c r="F25" s="50">
        <v>545</v>
      </c>
      <c r="G25" s="50">
        <v>598</v>
      </c>
      <c r="H25" s="50">
        <v>708</v>
      </c>
      <c r="I25" s="50">
        <v>897</v>
      </c>
      <c r="J25" s="50">
        <v>1013</v>
      </c>
      <c r="K25" s="50">
        <v>1135</v>
      </c>
      <c r="L25" s="50">
        <v>1196</v>
      </c>
      <c r="M25" s="50">
        <v>1346</v>
      </c>
      <c r="N25" s="50">
        <v>1545</v>
      </c>
      <c r="O25" s="50">
        <v>1803</v>
      </c>
      <c r="P25" s="50">
        <v>2133</v>
      </c>
      <c r="Q25" s="50">
        <v>2653</v>
      </c>
    </row>
    <row r="26" spans="2:17" ht="12.75" customHeight="1" thickBot="1">
      <c r="B26" s="70" t="s">
        <v>65</v>
      </c>
      <c r="C26" s="72"/>
      <c r="D26" s="72">
        <v>185</v>
      </c>
      <c r="E26" s="72">
        <v>234</v>
      </c>
      <c r="F26" s="72">
        <v>289</v>
      </c>
      <c r="G26" s="72">
        <v>282</v>
      </c>
      <c r="H26" s="72">
        <v>306</v>
      </c>
      <c r="I26" s="72">
        <v>336</v>
      </c>
      <c r="J26" s="72">
        <v>391</v>
      </c>
      <c r="K26" s="72">
        <v>475</v>
      </c>
      <c r="L26" s="72">
        <v>635</v>
      </c>
      <c r="M26" s="72">
        <v>770</v>
      </c>
      <c r="N26" s="72">
        <v>858</v>
      </c>
      <c r="O26" s="72">
        <v>908</v>
      </c>
      <c r="P26" s="72">
        <v>911</v>
      </c>
      <c r="Q26" s="72">
        <v>782</v>
      </c>
    </row>
    <row r="27" spans="2:17" ht="13.5" thickTop="1">
      <c r="B27" s="51"/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</row>
    <row r="28" spans="2:17" ht="13.5" customHeight="1">
      <c r="B28" s="42" t="s">
        <v>67</v>
      </c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</row>
    <row r="29" spans="2:17" ht="13.5" customHeight="1">
      <c r="B29" s="44" t="s">
        <v>53</v>
      </c>
      <c r="C29" s="46"/>
      <c r="D29" s="46">
        <v>3782</v>
      </c>
      <c r="E29" s="46">
        <v>4094</v>
      </c>
      <c r="F29" s="46">
        <v>4491</v>
      </c>
      <c r="G29" s="46">
        <v>4713</v>
      </c>
      <c r="H29" s="46">
        <v>5091</v>
      </c>
      <c r="I29" s="46">
        <v>5555</v>
      </c>
      <c r="J29" s="46">
        <v>5947</v>
      </c>
      <c r="K29" s="46">
        <v>6198</v>
      </c>
      <c r="L29" s="46">
        <v>6686</v>
      </c>
      <c r="M29" s="46">
        <v>7310</v>
      </c>
      <c r="N29" s="46">
        <v>7439</v>
      </c>
      <c r="O29" s="46">
        <v>8025</v>
      </c>
      <c r="P29" s="46">
        <v>8732</v>
      </c>
      <c r="Q29" s="46">
        <v>8934</v>
      </c>
    </row>
    <row r="30" spans="2:17" ht="7.5" customHeight="1">
      <c r="B30" s="48"/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</row>
    <row r="31" spans="2:17" ht="13.5" customHeight="1">
      <c r="B31" s="44" t="s">
        <v>54</v>
      </c>
      <c r="C31" s="46"/>
      <c r="D31" s="46">
        <v>3570</v>
      </c>
      <c r="E31" s="46">
        <v>3684</v>
      </c>
      <c r="F31" s="46">
        <v>4022</v>
      </c>
      <c r="G31" s="46">
        <v>4323</v>
      </c>
      <c r="H31" s="46">
        <v>4617</v>
      </c>
      <c r="I31" s="46">
        <v>5063</v>
      </c>
      <c r="J31" s="46">
        <v>5295</v>
      </c>
      <c r="K31" s="46">
        <v>5637</v>
      </c>
      <c r="L31" s="46">
        <v>6158</v>
      </c>
      <c r="M31" s="46">
        <v>6736</v>
      </c>
      <c r="N31" s="46">
        <v>6747</v>
      </c>
      <c r="O31" s="46">
        <v>7203</v>
      </c>
      <c r="P31" s="46">
        <v>7589</v>
      </c>
      <c r="Q31" s="46">
        <v>7827</v>
      </c>
    </row>
    <row r="32" spans="2:17" ht="12.75" customHeight="1">
      <c r="B32" s="48" t="s">
        <v>55</v>
      </c>
      <c r="C32" s="50"/>
      <c r="D32" s="50">
        <v>497</v>
      </c>
      <c r="E32" s="50">
        <v>524</v>
      </c>
      <c r="F32" s="50">
        <v>571</v>
      </c>
      <c r="G32" s="50">
        <v>602</v>
      </c>
      <c r="H32" s="50">
        <v>622</v>
      </c>
      <c r="I32" s="50">
        <v>795</v>
      </c>
      <c r="J32" s="50">
        <v>753</v>
      </c>
      <c r="K32" s="50">
        <v>880</v>
      </c>
      <c r="L32" s="50">
        <v>940</v>
      </c>
      <c r="M32" s="50">
        <v>1017</v>
      </c>
      <c r="N32" s="50">
        <v>1106</v>
      </c>
      <c r="O32" s="50">
        <v>1173</v>
      </c>
      <c r="P32" s="50">
        <v>1402</v>
      </c>
      <c r="Q32" s="50">
        <v>1399</v>
      </c>
    </row>
    <row r="33" spans="2:17" ht="12.75" customHeight="1">
      <c r="B33" s="48" t="s">
        <v>56</v>
      </c>
      <c r="C33" s="50"/>
      <c r="D33" s="50">
        <v>3073</v>
      </c>
      <c r="E33" s="50">
        <v>3161</v>
      </c>
      <c r="F33" s="50">
        <v>3451</v>
      </c>
      <c r="G33" s="50">
        <v>3721</v>
      </c>
      <c r="H33" s="50">
        <v>3995</v>
      </c>
      <c r="I33" s="50">
        <v>4269</v>
      </c>
      <c r="J33" s="50">
        <v>4542</v>
      </c>
      <c r="K33" s="50">
        <v>4758</v>
      </c>
      <c r="L33" s="50">
        <v>5219</v>
      </c>
      <c r="M33" s="50">
        <v>5719</v>
      </c>
      <c r="N33" s="50">
        <v>5640</v>
      </c>
      <c r="O33" s="50">
        <v>6030</v>
      </c>
      <c r="P33" s="50">
        <v>6187</v>
      </c>
      <c r="Q33" s="50">
        <v>6428</v>
      </c>
    </row>
    <row r="34" spans="2:17" ht="7.5" customHeight="1">
      <c r="B34" s="48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</row>
    <row r="35" spans="2:17" ht="13.5" customHeight="1">
      <c r="B35" s="44" t="s">
        <v>57</v>
      </c>
      <c r="C35" s="46"/>
      <c r="D35" s="46">
        <v>604</v>
      </c>
      <c r="E35" s="46">
        <v>754</v>
      </c>
      <c r="F35" s="46">
        <v>965</v>
      </c>
      <c r="G35" s="46">
        <v>886</v>
      </c>
      <c r="H35" s="46">
        <v>1030</v>
      </c>
      <c r="I35" s="46">
        <v>1147</v>
      </c>
      <c r="J35" s="46">
        <v>1391</v>
      </c>
      <c r="K35" s="46">
        <v>1449</v>
      </c>
      <c r="L35" s="46">
        <v>1580</v>
      </c>
      <c r="M35" s="46">
        <v>1892</v>
      </c>
      <c r="N35" s="46">
        <v>1787</v>
      </c>
      <c r="O35" s="46">
        <v>1823</v>
      </c>
      <c r="P35" s="46">
        <v>2234</v>
      </c>
      <c r="Q35" s="46">
        <v>2353</v>
      </c>
    </row>
    <row r="36" spans="2:17" s="69" customFormat="1" ht="13.5" customHeight="1">
      <c r="B36" s="66" t="s">
        <v>58</v>
      </c>
      <c r="C36" s="68"/>
      <c r="D36" s="68">
        <v>618</v>
      </c>
      <c r="E36" s="68">
        <v>776</v>
      </c>
      <c r="F36" s="68">
        <v>997</v>
      </c>
      <c r="G36" s="68">
        <v>912</v>
      </c>
      <c r="H36" s="68">
        <v>1069</v>
      </c>
      <c r="I36" s="68">
        <v>1171</v>
      </c>
      <c r="J36" s="68">
        <v>1421</v>
      </c>
      <c r="K36" s="68">
        <v>1475</v>
      </c>
      <c r="L36" s="68">
        <v>1617</v>
      </c>
      <c r="M36" s="68">
        <v>1960</v>
      </c>
      <c r="N36" s="68">
        <v>1775</v>
      </c>
      <c r="O36" s="68">
        <v>1761</v>
      </c>
      <c r="P36" s="68">
        <v>2162</v>
      </c>
      <c r="Q36" s="68">
        <v>2338</v>
      </c>
    </row>
    <row r="37" spans="2:17" ht="12.75" customHeight="1">
      <c r="B37" s="48" t="s">
        <v>59</v>
      </c>
      <c r="C37" s="50"/>
      <c r="D37" s="50">
        <v>418</v>
      </c>
      <c r="E37" s="50">
        <v>494</v>
      </c>
      <c r="F37" s="50">
        <v>609</v>
      </c>
      <c r="G37" s="50">
        <v>594</v>
      </c>
      <c r="H37" s="50">
        <v>706</v>
      </c>
      <c r="I37" s="50">
        <v>818</v>
      </c>
      <c r="J37" s="50">
        <v>995</v>
      </c>
      <c r="K37" s="50">
        <v>1051</v>
      </c>
      <c r="L37" s="50">
        <v>1147</v>
      </c>
      <c r="M37" s="50">
        <v>1277</v>
      </c>
      <c r="N37" s="50">
        <v>1181</v>
      </c>
      <c r="O37" s="50">
        <v>1133</v>
      </c>
      <c r="P37" s="50">
        <v>1376</v>
      </c>
      <c r="Q37" s="50">
        <v>1533</v>
      </c>
    </row>
    <row r="38" spans="2:17" ht="12.75" customHeight="1">
      <c r="B38" s="48" t="s">
        <v>60</v>
      </c>
      <c r="C38" s="50"/>
      <c r="D38" s="50">
        <v>198</v>
      </c>
      <c r="E38" s="50">
        <v>274</v>
      </c>
      <c r="F38" s="50">
        <v>374</v>
      </c>
      <c r="G38" s="50">
        <v>309</v>
      </c>
      <c r="H38" s="50">
        <v>355</v>
      </c>
      <c r="I38" s="50">
        <v>349</v>
      </c>
      <c r="J38" s="50">
        <v>422</v>
      </c>
      <c r="K38" s="50">
        <v>422</v>
      </c>
      <c r="L38" s="50">
        <v>468</v>
      </c>
      <c r="M38" s="50">
        <v>684</v>
      </c>
      <c r="N38" s="50">
        <v>592</v>
      </c>
      <c r="O38" s="50">
        <v>629</v>
      </c>
      <c r="P38" s="50">
        <v>788</v>
      </c>
      <c r="Q38" s="50">
        <v>805</v>
      </c>
    </row>
    <row r="39" spans="2:17" s="69" customFormat="1" ht="13.5" customHeight="1">
      <c r="B39" s="66" t="s">
        <v>61</v>
      </c>
      <c r="C39" s="68"/>
      <c r="D39" s="68">
        <v>-24</v>
      </c>
      <c r="E39" s="68">
        <v>-26</v>
      </c>
      <c r="F39" s="68">
        <v>-28</v>
      </c>
      <c r="G39" s="68">
        <v>-30</v>
      </c>
      <c r="H39" s="68">
        <v>-26</v>
      </c>
      <c r="I39" s="68">
        <v>-48</v>
      </c>
      <c r="J39" s="68">
        <v>-55</v>
      </c>
      <c r="K39" s="68">
        <v>-64</v>
      </c>
      <c r="L39" s="68">
        <v>-61</v>
      </c>
      <c r="M39" s="68">
        <v>-61</v>
      </c>
      <c r="N39" s="68">
        <v>14</v>
      </c>
      <c r="O39" s="68">
        <v>62</v>
      </c>
      <c r="P39" s="68">
        <v>73</v>
      </c>
      <c r="Q39" s="68">
        <v>17</v>
      </c>
    </row>
    <row r="40" spans="2:17" ht="7.5" customHeight="1">
      <c r="B40" s="48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</row>
    <row r="41" spans="2:17" ht="13.5" customHeight="1">
      <c r="B41" s="44" t="s">
        <v>62</v>
      </c>
      <c r="C41" s="46"/>
      <c r="D41" s="46">
        <v>-392</v>
      </c>
      <c r="E41" s="46">
        <v>-344</v>
      </c>
      <c r="F41" s="46">
        <v>-496</v>
      </c>
      <c r="G41" s="46">
        <v>-496</v>
      </c>
      <c r="H41" s="46">
        <v>-556</v>
      </c>
      <c r="I41" s="46">
        <v>-656</v>
      </c>
      <c r="J41" s="46">
        <v>-738</v>
      </c>
      <c r="K41" s="46">
        <v>-889</v>
      </c>
      <c r="L41" s="46">
        <v>-1053</v>
      </c>
      <c r="M41" s="46">
        <v>-1319</v>
      </c>
      <c r="N41" s="46">
        <v>-1095</v>
      </c>
      <c r="O41" s="46">
        <v>-1001</v>
      </c>
      <c r="P41" s="46">
        <v>-1091</v>
      </c>
      <c r="Q41" s="46">
        <v>-1245</v>
      </c>
    </row>
    <row r="42" spans="2:17" s="69" customFormat="1" ht="13.5" customHeight="1">
      <c r="B42" s="66" t="s">
        <v>63</v>
      </c>
      <c r="C42" s="68"/>
      <c r="D42" s="68">
        <v>484</v>
      </c>
      <c r="E42" s="68">
        <v>558</v>
      </c>
      <c r="F42" s="68">
        <v>490</v>
      </c>
      <c r="G42" s="68">
        <v>505</v>
      </c>
      <c r="H42" s="68">
        <v>589</v>
      </c>
      <c r="I42" s="68">
        <v>698</v>
      </c>
      <c r="J42" s="68">
        <v>795</v>
      </c>
      <c r="K42" s="68">
        <v>868</v>
      </c>
      <c r="L42" s="68">
        <v>969</v>
      </c>
      <c r="M42" s="68">
        <v>1002</v>
      </c>
      <c r="N42" s="68">
        <v>1345</v>
      </c>
      <c r="O42" s="68">
        <v>1645</v>
      </c>
      <c r="P42" s="68">
        <v>1836</v>
      </c>
      <c r="Q42" s="68">
        <v>2034</v>
      </c>
    </row>
    <row r="43" spans="2:17" ht="12.75" customHeight="1">
      <c r="B43" s="48" t="s">
        <v>64</v>
      </c>
      <c r="C43" s="50"/>
      <c r="D43" s="50">
        <v>132</v>
      </c>
      <c r="E43" s="50">
        <v>175</v>
      </c>
      <c r="F43" s="50">
        <v>152</v>
      </c>
      <c r="G43" s="50">
        <v>150</v>
      </c>
      <c r="H43" s="50">
        <v>217</v>
      </c>
      <c r="I43" s="50">
        <v>322</v>
      </c>
      <c r="J43" s="50">
        <v>392</v>
      </c>
      <c r="K43" s="50">
        <v>391</v>
      </c>
      <c r="L43" s="50">
        <v>401</v>
      </c>
      <c r="M43" s="50">
        <v>384</v>
      </c>
      <c r="N43" s="50">
        <v>639</v>
      </c>
      <c r="O43" s="50">
        <v>943</v>
      </c>
      <c r="P43" s="50">
        <v>1003</v>
      </c>
      <c r="Q43" s="50">
        <v>1336</v>
      </c>
    </row>
    <row r="44" spans="2:17" ht="12.75" customHeight="1">
      <c r="B44" s="48" t="s">
        <v>65</v>
      </c>
      <c r="C44" s="50"/>
      <c r="D44" s="50">
        <v>373</v>
      </c>
      <c r="E44" s="50">
        <v>408</v>
      </c>
      <c r="F44" s="50">
        <v>355</v>
      </c>
      <c r="G44" s="50">
        <v>378</v>
      </c>
      <c r="H44" s="50">
        <v>383</v>
      </c>
      <c r="I44" s="50">
        <v>362</v>
      </c>
      <c r="J44" s="50">
        <v>376</v>
      </c>
      <c r="K44" s="50">
        <v>458</v>
      </c>
      <c r="L44" s="50">
        <v>557</v>
      </c>
      <c r="M44" s="50">
        <v>617</v>
      </c>
      <c r="N44" s="50">
        <v>706</v>
      </c>
      <c r="O44" s="50">
        <v>702</v>
      </c>
      <c r="P44" s="50">
        <v>832</v>
      </c>
      <c r="Q44" s="50">
        <v>698</v>
      </c>
    </row>
    <row r="45" spans="2:17" s="69" customFormat="1" ht="13.5" customHeight="1">
      <c r="B45" s="66" t="s">
        <v>66</v>
      </c>
      <c r="C45" s="68"/>
      <c r="D45" s="68">
        <v>850</v>
      </c>
      <c r="E45" s="68">
        <v>867</v>
      </c>
      <c r="F45" s="68">
        <v>981</v>
      </c>
      <c r="G45" s="68">
        <v>991</v>
      </c>
      <c r="H45" s="68">
        <v>1129</v>
      </c>
      <c r="I45" s="68">
        <v>1340</v>
      </c>
      <c r="J45" s="68">
        <v>1514</v>
      </c>
      <c r="K45" s="68">
        <v>1743</v>
      </c>
      <c r="L45" s="68">
        <v>2013</v>
      </c>
      <c r="M45" s="68">
        <v>2328</v>
      </c>
      <c r="N45" s="68">
        <v>2439</v>
      </c>
      <c r="O45" s="68">
        <v>2646</v>
      </c>
      <c r="P45" s="68">
        <v>2926</v>
      </c>
      <c r="Q45" s="68">
        <v>3279</v>
      </c>
    </row>
    <row r="46" spans="2:17" ht="12.75" customHeight="1">
      <c r="B46" s="48" t="s">
        <v>64</v>
      </c>
      <c r="C46" s="50"/>
      <c r="D46" s="50">
        <v>431</v>
      </c>
      <c r="E46" s="50">
        <v>525</v>
      </c>
      <c r="F46" s="50">
        <v>653</v>
      </c>
      <c r="G46" s="50">
        <v>666</v>
      </c>
      <c r="H46" s="50">
        <v>792</v>
      </c>
      <c r="I46" s="50">
        <v>974</v>
      </c>
      <c r="J46" s="50">
        <v>1089</v>
      </c>
      <c r="K46" s="50">
        <v>1245</v>
      </c>
      <c r="L46" s="50">
        <v>1338</v>
      </c>
      <c r="M46" s="50">
        <v>1492</v>
      </c>
      <c r="N46" s="50">
        <v>1568</v>
      </c>
      <c r="O46" s="50">
        <v>1758</v>
      </c>
      <c r="P46" s="50">
        <v>2051</v>
      </c>
      <c r="Q46" s="50">
        <v>2529</v>
      </c>
    </row>
    <row r="47" spans="2:17" ht="12.75" customHeight="1" thickBot="1">
      <c r="B47" s="70" t="s">
        <v>65</v>
      </c>
      <c r="C47" s="72"/>
      <c r="D47" s="72">
        <v>455</v>
      </c>
      <c r="E47" s="72">
        <v>362</v>
      </c>
      <c r="F47" s="72">
        <v>337</v>
      </c>
      <c r="G47" s="72">
        <v>332</v>
      </c>
      <c r="H47" s="72">
        <v>339</v>
      </c>
      <c r="I47" s="72">
        <v>361</v>
      </c>
      <c r="J47" s="72">
        <v>423</v>
      </c>
      <c r="K47" s="72">
        <v>499</v>
      </c>
      <c r="L47" s="72">
        <v>675</v>
      </c>
      <c r="M47" s="72">
        <v>836</v>
      </c>
      <c r="N47" s="72">
        <v>872</v>
      </c>
      <c r="O47" s="72">
        <v>887</v>
      </c>
      <c r="P47" s="72">
        <v>875</v>
      </c>
      <c r="Q47" s="72">
        <v>751</v>
      </c>
    </row>
    <row r="48" spans="1:14" s="12" customFormat="1" ht="12.75" customHeight="1" thickTop="1">
      <c r="A48" s="17"/>
      <c r="B48" s="18" t="s">
        <v>68</v>
      </c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</row>
    <row r="49" spans="1:14" s="12" customFormat="1" ht="12.75" customHeight="1">
      <c r="A49" s="1"/>
      <c r="B49" s="32">
        <f>'FYGDP CP'!B50</f>
        <v>44092</v>
      </c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</row>
    <row r="50" ht="13.5" thickBot="1"/>
    <row r="51" spans="2:17" s="7" customFormat="1" ht="15.75" customHeight="1" thickBot="1" thickTop="1">
      <c r="B51" s="56"/>
      <c r="C51" s="87"/>
      <c r="D51" s="87" t="str">
        <f>D6</f>
        <v>2006-07</v>
      </c>
      <c r="E51" s="87" t="str">
        <f aca="true" t="shared" si="0" ref="E51:Q51">E6</f>
        <v>2007-08</v>
      </c>
      <c r="F51" s="87" t="str">
        <f t="shared" si="0"/>
        <v>2008-09</v>
      </c>
      <c r="G51" s="87" t="str">
        <f t="shared" si="0"/>
        <v>2009-10</v>
      </c>
      <c r="H51" s="87" t="str">
        <f t="shared" si="0"/>
        <v>2010-11</v>
      </c>
      <c r="I51" s="87" t="str">
        <f t="shared" si="0"/>
        <v>2011-12</v>
      </c>
      <c r="J51" s="87" t="str">
        <f t="shared" si="0"/>
        <v>2012-13</v>
      </c>
      <c r="K51" s="87" t="str">
        <f t="shared" si="0"/>
        <v>2013-14</v>
      </c>
      <c r="L51" s="87" t="str">
        <f t="shared" si="0"/>
        <v>2014-15</v>
      </c>
      <c r="M51" s="87" t="str">
        <f t="shared" si="0"/>
        <v>2015-16</v>
      </c>
      <c r="N51" s="87" t="str">
        <f t="shared" si="0"/>
        <v>2016-17</v>
      </c>
      <c r="O51" s="87" t="str">
        <f t="shared" si="0"/>
        <v>2017-18</v>
      </c>
      <c r="P51" s="87" t="str">
        <f t="shared" si="0"/>
        <v>2018-19</v>
      </c>
      <c r="Q51" s="87" t="str">
        <f t="shared" si="0"/>
        <v>2019-20</v>
      </c>
    </row>
    <row r="52" ht="16.5" thickTop="1">
      <c r="B52" s="93" t="s">
        <v>127</v>
      </c>
    </row>
    <row r="53" spans="2:17" ht="12.75">
      <c r="B53" s="44" t="str">
        <f>B8</f>
        <v>Gross Domestic Product</v>
      </c>
      <c r="C53" s="46"/>
      <c r="D53" s="46">
        <v>54</v>
      </c>
      <c r="E53" s="46">
        <v>60</v>
      </c>
      <c r="F53" s="46">
        <v>69</v>
      </c>
      <c r="G53" s="46">
        <v>72</v>
      </c>
      <c r="H53" s="46">
        <v>75</v>
      </c>
      <c r="I53" s="46">
        <v>80</v>
      </c>
      <c r="J53" s="46">
        <v>83</v>
      </c>
      <c r="K53" s="46">
        <v>86</v>
      </c>
      <c r="L53" s="46">
        <v>87</v>
      </c>
      <c r="M53" s="46">
        <v>90</v>
      </c>
      <c r="N53" s="46">
        <v>97</v>
      </c>
      <c r="O53" s="46">
        <v>100</v>
      </c>
      <c r="P53" s="46">
        <v>100</v>
      </c>
      <c r="Q53" s="46">
        <v>105</v>
      </c>
    </row>
    <row r="54" spans="2:17" ht="7.5" customHeight="1">
      <c r="B54" s="48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</row>
    <row r="55" spans="2:17" ht="12.75">
      <c r="B55" s="44" t="str">
        <f aca="true" t="shared" si="1" ref="B55:B71">B10</f>
        <v>Total final consumption expenditure</v>
      </c>
      <c r="C55" s="46"/>
      <c r="D55" s="46">
        <v>53</v>
      </c>
      <c r="E55" s="46">
        <v>62</v>
      </c>
      <c r="F55" s="46">
        <v>72</v>
      </c>
      <c r="G55" s="46">
        <v>75</v>
      </c>
      <c r="H55" s="46">
        <v>78</v>
      </c>
      <c r="I55" s="46">
        <v>82</v>
      </c>
      <c r="J55" s="46">
        <v>85</v>
      </c>
      <c r="K55" s="46">
        <v>88</v>
      </c>
      <c r="L55" s="46">
        <v>89</v>
      </c>
      <c r="M55" s="46">
        <v>91</v>
      </c>
      <c r="N55" s="46">
        <v>98</v>
      </c>
      <c r="O55" s="46">
        <v>101</v>
      </c>
      <c r="P55" s="46">
        <v>102</v>
      </c>
      <c r="Q55" s="46">
        <v>110</v>
      </c>
    </row>
    <row r="56" spans="2:17" ht="12.75">
      <c r="B56" s="48" t="str">
        <f t="shared" si="1"/>
        <v>    Government</v>
      </c>
      <c r="C56" s="50"/>
      <c r="D56" s="50">
        <v>60</v>
      </c>
      <c r="E56" s="50">
        <v>63</v>
      </c>
      <c r="F56" s="50">
        <v>69</v>
      </c>
      <c r="G56" s="50">
        <v>72</v>
      </c>
      <c r="H56" s="50">
        <v>73</v>
      </c>
      <c r="I56" s="50">
        <v>76</v>
      </c>
      <c r="J56" s="50">
        <v>81</v>
      </c>
      <c r="K56" s="50">
        <v>85</v>
      </c>
      <c r="L56" s="50">
        <v>85</v>
      </c>
      <c r="M56" s="50">
        <v>91</v>
      </c>
      <c r="N56" s="50">
        <v>98</v>
      </c>
      <c r="O56" s="50">
        <v>100</v>
      </c>
      <c r="P56" s="50">
        <v>102</v>
      </c>
      <c r="Q56" s="50">
        <v>106</v>
      </c>
    </row>
    <row r="57" spans="2:17" ht="12.75">
      <c r="B57" s="48" t="str">
        <f t="shared" si="1"/>
        <v>    Households and NGOs</v>
      </c>
      <c r="C57" s="50"/>
      <c r="D57" s="50">
        <v>52</v>
      </c>
      <c r="E57" s="50">
        <v>62</v>
      </c>
      <c r="F57" s="50">
        <v>73</v>
      </c>
      <c r="G57" s="50">
        <v>75</v>
      </c>
      <c r="H57" s="50">
        <v>79</v>
      </c>
      <c r="I57" s="50">
        <v>83</v>
      </c>
      <c r="J57" s="50">
        <v>85</v>
      </c>
      <c r="K57" s="50">
        <v>89</v>
      </c>
      <c r="L57" s="50">
        <v>90</v>
      </c>
      <c r="M57" s="50">
        <v>91</v>
      </c>
      <c r="N57" s="50">
        <v>98</v>
      </c>
      <c r="O57" s="50">
        <v>101</v>
      </c>
      <c r="P57" s="50">
        <v>102</v>
      </c>
      <c r="Q57" s="50">
        <v>110</v>
      </c>
    </row>
    <row r="58" spans="2:17" ht="7.5" customHeight="1">
      <c r="B58" s="48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</row>
    <row r="59" spans="2:17" ht="12.75">
      <c r="B59" s="44" t="str">
        <f t="shared" si="1"/>
        <v>Gross capital formation</v>
      </c>
      <c r="C59" s="46"/>
      <c r="D59" s="46">
        <v>53</v>
      </c>
      <c r="E59" s="46">
        <v>62</v>
      </c>
      <c r="F59" s="46">
        <v>73</v>
      </c>
      <c r="G59" s="46">
        <v>75</v>
      </c>
      <c r="H59" s="46">
        <v>77</v>
      </c>
      <c r="I59" s="46">
        <v>83</v>
      </c>
      <c r="J59" s="46">
        <v>86</v>
      </c>
      <c r="K59" s="46">
        <v>88</v>
      </c>
      <c r="L59" s="46">
        <v>87</v>
      </c>
      <c r="M59" s="46">
        <v>89</v>
      </c>
      <c r="N59" s="46">
        <v>96</v>
      </c>
      <c r="O59" s="46">
        <v>98</v>
      </c>
      <c r="P59" s="46">
        <v>98</v>
      </c>
      <c r="Q59" s="46">
        <v>99</v>
      </c>
    </row>
    <row r="60" spans="2:17" ht="12.75">
      <c r="B60" s="66" t="str">
        <f t="shared" si="1"/>
        <v>    Gross fixed capital formation </v>
      </c>
      <c r="C60" s="68"/>
      <c r="D60" s="68">
        <v>50</v>
      </c>
      <c r="E60" s="68">
        <v>58</v>
      </c>
      <c r="F60" s="68">
        <v>68</v>
      </c>
      <c r="G60" s="68">
        <v>71</v>
      </c>
      <c r="H60" s="68">
        <v>73</v>
      </c>
      <c r="I60" s="68">
        <v>78</v>
      </c>
      <c r="J60" s="68">
        <v>82</v>
      </c>
      <c r="K60" s="68">
        <v>84</v>
      </c>
      <c r="L60" s="68">
        <v>84</v>
      </c>
      <c r="M60" s="68">
        <v>89</v>
      </c>
      <c r="N60" s="68">
        <v>97</v>
      </c>
      <c r="O60" s="68">
        <v>102</v>
      </c>
      <c r="P60" s="68">
        <v>103</v>
      </c>
      <c r="Q60" s="68">
        <v>103</v>
      </c>
    </row>
    <row r="61" spans="2:17" ht="12.75">
      <c r="B61" s="48" t="str">
        <f t="shared" si="1"/>
        <v>       Construction</v>
      </c>
      <c r="C61" s="50"/>
      <c r="D61" s="50">
        <v>58</v>
      </c>
      <c r="E61" s="50">
        <v>62</v>
      </c>
      <c r="F61" s="50">
        <v>73</v>
      </c>
      <c r="G61" s="50">
        <v>76</v>
      </c>
      <c r="H61" s="50">
        <v>78</v>
      </c>
      <c r="I61" s="50">
        <v>82</v>
      </c>
      <c r="J61" s="50">
        <v>86</v>
      </c>
      <c r="K61" s="50">
        <v>88</v>
      </c>
      <c r="L61" s="50">
        <v>89</v>
      </c>
      <c r="M61" s="50">
        <v>92</v>
      </c>
      <c r="N61" s="50">
        <v>97</v>
      </c>
      <c r="O61" s="50">
        <v>102</v>
      </c>
      <c r="P61" s="50">
        <v>105</v>
      </c>
      <c r="Q61" s="50">
        <v>104</v>
      </c>
    </row>
    <row r="62" spans="2:17" ht="12.75">
      <c r="B62" s="48" t="str">
        <f t="shared" si="1"/>
        <v>       Other</v>
      </c>
      <c r="C62" s="50"/>
      <c r="D62" s="50">
        <v>35</v>
      </c>
      <c r="E62" s="50">
        <v>52</v>
      </c>
      <c r="F62" s="50">
        <v>62</v>
      </c>
      <c r="G62" s="50">
        <v>64</v>
      </c>
      <c r="H62" s="50">
        <v>65</v>
      </c>
      <c r="I62" s="50">
        <v>71</v>
      </c>
      <c r="J62" s="50">
        <v>73</v>
      </c>
      <c r="K62" s="50">
        <v>76</v>
      </c>
      <c r="L62" s="50">
        <v>72</v>
      </c>
      <c r="M62" s="50">
        <v>81</v>
      </c>
      <c r="N62" s="50">
        <v>99</v>
      </c>
      <c r="O62" s="50">
        <v>102</v>
      </c>
      <c r="P62" s="50">
        <v>101</v>
      </c>
      <c r="Q62" s="50">
        <v>100</v>
      </c>
    </row>
    <row r="63" spans="2:17" ht="12.75">
      <c r="B63" s="66" t="str">
        <f t="shared" si="1"/>
        <v>    Change in inventories </v>
      </c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  <c r="Q63" s="68"/>
    </row>
    <row r="64" spans="2:17" ht="7.5" customHeight="1">
      <c r="B64" s="48"/>
      <c r="C64" s="50"/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0"/>
      <c r="P64" s="50"/>
      <c r="Q64" s="50"/>
    </row>
    <row r="65" spans="2:17" ht="12.75">
      <c r="B65" s="44" t="str">
        <f t="shared" si="1"/>
        <v>Resource balance</v>
      </c>
      <c r="C65" s="46"/>
      <c r="D65" s="46">
        <v>49</v>
      </c>
      <c r="E65" s="46">
        <v>87</v>
      </c>
      <c r="F65" s="46">
        <v>103</v>
      </c>
      <c r="G65" s="46">
        <v>107</v>
      </c>
      <c r="H65" s="46">
        <v>104</v>
      </c>
      <c r="I65" s="46">
        <v>105</v>
      </c>
      <c r="J65" s="46">
        <v>104</v>
      </c>
      <c r="K65" s="46">
        <v>103</v>
      </c>
      <c r="L65" s="46">
        <v>97</v>
      </c>
      <c r="M65" s="46">
        <v>93</v>
      </c>
      <c r="N65" s="46">
        <v>99</v>
      </c>
      <c r="O65" s="46">
        <v>105</v>
      </c>
      <c r="P65" s="46">
        <v>112</v>
      </c>
      <c r="Q65" s="46">
        <v>120</v>
      </c>
    </row>
    <row r="66" spans="2:17" ht="12.75">
      <c r="B66" s="66" t="str">
        <f t="shared" si="1"/>
        <v>    Exports of goods &amp; services</v>
      </c>
      <c r="C66" s="68"/>
      <c r="D66" s="68">
        <v>51</v>
      </c>
      <c r="E66" s="68">
        <v>56</v>
      </c>
      <c r="F66" s="68">
        <v>66</v>
      </c>
      <c r="G66" s="68">
        <v>69</v>
      </c>
      <c r="H66" s="68">
        <v>74</v>
      </c>
      <c r="I66" s="68">
        <v>78</v>
      </c>
      <c r="J66" s="68">
        <v>80</v>
      </c>
      <c r="K66" s="68">
        <v>80</v>
      </c>
      <c r="L66" s="68">
        <v>83</v>
      </c>
      <c r="M66" s="68">
        <v>88</v>
      </c>
      <c r="N66" s="68">
        <v>98</v>
      </c>
      <c r="O66" s="68">
        <v>101</v>
      </c>
      <c r="P66" s="68">
        <v>99</v>
      </c>
      <c r="Q66" s="68">
        <v>95</v>
      </c>
    </row>
    <row r="67" spans="2:17" ht="12.75">
      <c r="B67" s="48" t="str">
        <f t="shared" si="1"/>
        <v>        Goods (fob)</v>
      </c>
      <c r="C67" s="50"/>
      <c r="D67" s="50">
        <v>65</v>
      </c>
      <c r="E67" s="50">
        <v>74</v>
      </c>
      <c r="F67" s="50">
        <v>87</v>
      </c>
      <c r="G67" s="50">
        <v>89</v>
      </c>
      <c r="H67" s="50">
        <v>97</v>
      </c>
      <c r="I67" s="50">
        <v>98</v>
      </c>
      <c r="J67" s="50">
        <v>99</v>
      </c>
      <c r="K67" s="50">
        <v>97</v>
      </c>
      <c r="L67" s="50">
        <v>106</v>
      </c>
      <c r="M67" s="50">
        <v>98</v>
      </c>
      <c r="N67" s="50">
        <v>98</v>
      </c>
      <c r="O67" s="50">
        <v>101</v>
      </c>
      <c r="P67" s="50">
        <v>97</v>
      </c>
      <c r="Q67" s="50">
        <v>89</v>
      </c>
    </row>
    <row r="68" spans="2:17" ht="12.75">
      <c r="B68" s="48" t="str">
        <f t="shared" si="1"/>
        <v>         Services</v>
      </c>
      <c r="C68" s="50"/>
      <c r="D68" s="50">
        <v>43</v>
      </c>
      <c r="E68" s="50">
        <v>45</v>
      </c>
      <c r="F68" s="50">
        <v>54</v>
      </c>
      <c r="G68" s="50">
        <v>57</v>
      </c>
      <c r="H68" s="50">
        <v>59</v>
      </c>
      <c r="I68" s="50">
        <v>63</v>
      </c>
      <c r="J68" s="50">
        <v>66</v>
      </c>
      <c r="K68" s="50">
        <v>68</v>
      </c>
      <c r="L68" s="50">
        <v>69</v>
      </c>
      <c r="M68" s="50">
        <v>83</v>
      </c>
      <c r="N68" s="50">
        <v>99</v>
      </c>
      <c r="O68" s="50">
        <v>101</v>
      </c>
      <c r="P68" s="50">
        <v>102</v>
      </c>
      <c r="Q68" s="50">
        <v>107</v>
      </c>
    </row>
    <row r="69" spans="2:17" ht="12.75">
      <c r="B69" s="66" t="str">
        <f t="shared" si="1"/>
        <v>    Imports of goods &amp; services</v>
      </c>
      <c r="C69" s="68"/>
      <c r="D69" s="68">
        <v>51</v>
      </c>
      <c r="E69" s="68">
        <v>70</v>
      </c>
      <c r="F69" s="68">
        <v>85</v>
      </c>
      <c r="G69" s="68">
        <v>89</v>
      </c>
      <c r="H69" s="68">
        <v>90</v>
      </c>
      <c r="I69" s="68">
        <v>92</v>
      </c>
      <c r="J69" s="68">
        <v>93</v>
      </c>
      <c r="K69" s="68">
        <v>92</v>
      </c>
      <c r="L69" s="68">
        <v>91</v>
      </c>
      <c r="M69" s="68">
        <v>91</v>
      </c>
      <c r="N69" s="68">
        <v>98</v>
      </c>
      <c r="O69" s="68">
        <v>102</v>
      </c>
      <c r="P69" s="68">
        <v>104</v>
      </c>
      <c r="Q69" s="68">
        <v>105</v>
      </c>
    </row>
    <row r="70" spans="2:17" ht="12.75">
      <c r="B70" s="48" t="str">
        <f t="shared" si="1"/>
        <v>        Goods (fob)</v>
      </c>
      <c r="C70" s="50"/>
      <c r="D70" s="50">
        <v>59</v>
      </c>
      <c r="E70" s="50">
        <v>72</v>
      </c>
      <c r="F70" s="50">
        <v>83</v>
      </c>
      <c r="G70" s="50">
        <v>90</v>
      </c>
      <c r="H70" s="50">
        <v>89</v>
      </c>
      <c r="I70" s="50">
        <v>92</v>
      </c>
      <c r="J70" s="50">
        <v>93</v>
      </c>
      <c r="K70" s="50">
        <v>91</v>
      </c>
      <c r="L70" s="50">
        <v>89</v>
      </c>
      <c r="M70" s="50">
        <v>90</v>
      </c>
      <c r="N70" s="50">
        <v>99</v>
      </c>
      <c r="O70" s="50">
        <v>103</v>
      </c>
      <c r="P70" s="50">
        <v>104</v>
      </c>
      <c r="Q70" s="50">
        <v>105</v>
      </c>
    </row>
    <row r="71" spans="2:17" ht="13.5" thickBot="1">
      <c r="B71" s="70" t="str">
        <f t="shared" si="1"/>
        <v>         Services</v>
      </c>
      <c r="C71" s="72"/>
      <c r="D71" s="72">
        <v>41</v>
      </c>
      <c r="E71" s="72">
        <v>65</v>
      </c>
      <c r="F71" s="72">
        <v>86</v>
      </c>
      <c r="G71" s="72">
        <v>85</v>
      </c>
      <c r="H71" s="72">
        <v>90</v>
      </c>
      <c r="I71" s="72">
        <v>93</v>
      </c>
      <c r="J71" s="72">
        <v>92</v>
      </c>
      <c r="K71" s="72">
        <v>95</v>
      </c>
      <c r="L71" s="72">
        <v>94</v>
      </c>
      <c r="M71" s="72">
        <v>92</v>
      </c>
      <c r="N71" s="72">
        <v>98</v>
      </c>
      <c r="O71" s="72">
        <v>102</v>
      </c>
      <c r="P71" s="72">
        <v>104</v>
      </c>
      <c r="Q71" s="72">
        <v>104</v>
      </c>
    </row>
    <row r="72" ht="13.5" thickTop="1">
      <c r="B72" s="92" t="s">
        <v>128</v>
      </c>
    </row>
    <row r="73" ht="12.75">
      <c r="B73" s="32">
        <f>'FYGDP CP'!B50</f>
        <v>44092</v>
      </c>
    </row>
  </sheetData>
  <sheetProtection/>
  <conditionalFormatting sqref="E48:N48">
    <cfRule type="cellIs" priority="4" dxfId="111" operator="lessThan">
      <formula>0</formula>
    </cfRule>
  </conditionalFormatting>
  <conditionalFormatting sqref="D48">
    <cfRule type="cellIs" priority="2" dxfId="111" operator="lessThan">
      <formula>0</formula>
    </cfRule>
  </conditionalFormatting>
  <conditionalFormatting sqref="C48">
    <cfRule type="cellIs" priority="1" dxfId="111" operator="lessThan">
      <formula>0</formula>
    </cfRule>
  </conditionalFormatting>
  <printOptions/>
  <pageMargins left="0.708661417322835" right="0.708661417322835" top="0.59" bottom="0.41" header="0.31496062992126" footer="0.31496062992126"/>
  <pageSetup horizontalDpi="600" verticalDpi="600" orientation="landscape" paperSize="9" scale="57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49"/>
  <sheetViews>
    <sheetView view="pageBreakPreview" zoomScaleSheetLayoutView="100" zoomScalePageLayoutView="0" workbookViewId="0" topLeftCell="A1">
      <pane xSplit="3" ySplit="6" topLeftCell="D34" activePane="bottomRight" state="frozen"/>
      <selection pane="topLeft" activeCell="B8" sqref="B8"/>
      <selection pane="topRight" activeCell="B8" sqref="B8"/>
      <selection pane="bottomLeft" activeCell="B8" sqref="B8"/>
      <selection pane="bottomRight" activeCell="B49" sqref="B49"/>
    </sheetView>
  </sheetViews>
  <sheetFormatPr defaultColWidth="9.140625" defaultRowHeight="15"/>
  <cols>
    <col min="1" max="1" width="1.8515625" style="33" customWidth="1"/>
    <col min="2" max="2" width="44.57421875" style="35" bestFit="1" customWidth="1"/>
    <col min="3" max="3" width="9.00390625" style="33" customWidth="1"/>
    <col min="4" max="4" width="9.00390625" style="0" customWidth="1"/>
    <col min="5" max="5" width="8.00390625" style="33" customWidth="1"/>
    <col min="6" max="17" width="7.57421875" style="33" bestFit="1" customWidth="1"/>
    <col min="18" max="16384" width="9.140625" style="33" customWidth="1"/>
  </cols>
  <sheetData>
    <row r="1" spans="5:17" ht="17.25" customHeight="1"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</row>
    <row r="2" spans="2:17" ht="17.25" customHeight="1">
      <c r="B2" s="9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</row>
    <row r="3" spans="2:4" ht="17.25" customHeight="1">
      <c r="B3" s="37" t="s">
        <v>135</v>
      </c>
      <c r="C3" s="38"/>
      <c r="D3" s="88"/>
    </row>
    <row r="4" spans="2:17" ht="15.75" customHeight="1">
      <c r="B4" s="128" t="s">
        <v>50</v>
      </c>
      <c r="C4" s="39"/>
      <c r="D4" s="89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</row>
    <row r="5" spans="2:4" ht="13.5" thickBot="1">
      <c r="B5" s="40"/>
      <c r="C5" s="41"/>
      <c r="D5" s="89"/>
    </row>
    <row r="6" spans="2:17" s="7" customFormat="1" ht="15.75" customHeight="1" thickBot="1" thickTop="1">
      <c r="B6" s="56"/>
      <c r="C6" s="56"/>
      <c r="D6" s="87" t="s">
        <v>149</v>
      </c>
      <c r="E6" s="56" t="s">
        <v>136</v>
      </c>
      <c r="F6" s="56" t="s">
        <v>137</v>
      </c>
      <c r="G6" s="56" t="s">
        <v>138</v>
      </c>
      <c r="H6" s="56" t="s">
        <v>139</v>
      </c>
      <c r="I6" s="56" t="s">
        <v>140</v>
      </c>
      <c r="J6" s="56" t="s">
        <v>141</v>
      </c>
      <c r="K6" s="56" t="s">
        <v>142</v>
      </c>
      <c r="L6" s="56" t="s">
        <v>143</v>
      </c>
      <c r="M6" s="56" t="s">
        <v>144</v>
      </c>
      <c r="N6" s="56" t="s">
        <v>145</v>
      </c>
      <c r="O6" s="56" t="s">
        <v>146</v>
      </c>
      <c r="P6" s="56" t="s">
        <v>147</v>
      </c>
      <c r="Q6" s="56" t="s">
        <v>148</v>
      </c>
    </row>
    <row r="7" spans="2:17" ht="13.5" customHeight="1" thickTop="1">
      <c r="B7" s="42" t="s">
        <v>69</v>
      </c>
      <c r="C7" s="41"/>
      <c r="D7" s="43"/>
      <c r="E7" s="43"/>
      <c r="F7" s="43"/>
      <c r="G7" s="43"/>
      <c r="H7" s="38"/>
      <c r="I7" s="38"/>
      <c r="J7" s="38"/>
      <c r="K7" s="38"/>
      <c r="L7" s="38"/>
      <c r="M7" s="38"/>
      <c r="N7" s="38"/>
      <c r="O7" s="38"/>
      <c r="P7" s="38"/>
      <c r="Q7" s="38"/>
    </row>
    <row r="8" spans="2:17" ht="13.5" customHeight="1">
      <c r="B8" s="44" t="s">
        <v>53</v>
      </c>
      <c r="C8" s="45"/>
      <c r="D8" s="73"/>
      <c r="E8" s="73">
        <v>1</v>
      </c>
      <c r="F8" s="73">
        <v>1</v>
      </c>
      <c r="G8" s="73">
        <v>1</v>
      </c>
      <c r="H8" s="73">
        <v>1</v>
      </c>
      <c r="I8" s="73">
        <v>1</v>
      </c>
      <c r="J8" s="73">
        <v>1</v>
      </c>
      <c r="K8" s="73">
        <v>1</v>
      </c>
      <c r="L8" s="73">
        <v>1</v>
      </c>
      <c r="M8" s="73">
        <v>1</v>
      </c>
      <c r="N8" s="73">
        <v>1</v>
      </c>
      <c r="O8" s="73">
        <v>1</v>
      </c>
      <c r="P8" s="73">
        <v>1</v>
      </c>
      <c r="Q8" s="73">
        <v>1</v>
      </c>
    </row>
    <row r="9" spans="2:17" ht="12.75" customHeight="1">
      <c r="B9" s="48"/>
      <c r="C9" s="49"/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74"/>
    </row>
    <row r="10" spans="2:17" ht="13.5" customHeight="1">
      <c r="B10" s="44" t="s">
        <v>54</v>
      </c>
      <c r="C10" s="45"/>
      <c r="D10" s="73"/>
      <c r="E10" s="73">
        <v>0.93</v>
      </c>
      <c r="F10" s="73">
        <v>0.94</v>
      </c>
      <c r="G10" s="73">
        <v>0.96</v>
      </c>
      <c r="H10" s="73">
        <v>0.94</v>
      </c>
      <c r="I10" s="73">
        <v>0.94</v>
      </c>
      <c r="J10" s="73">
        <v>0.91</v>
      </c>
      <c r="K10" s="73">
        <v>0.93</v>
      </c>
      <c r="L10" s="73">
        <v>0.94</v>
      </c>
      <c r="M10" s="73">
        <v>0.93</v>
      </c>
      <c r="N10" s="73">
        <v>0.91</v>
      </c>
      <c r="O10" s="73">
        <v>0.91</v>
      </c>
      <c r="P10" s="73">
        <v>0.89</v>
      </c>
      <c r="Q10" s="73">
        <v>0.91</v>
      </c>
    </row>
    <row r="11" spans="2:17" ht="12.75" customHeight="1">
      <c r="B11" s="48" t="s">
        <v>55</v>
      </c>
      <c r="C11" s="49"/>
      <c r="D11" s="74"/>
      <c r="E11" s="74">
        <v>0.13</v>
      </c>
      <c r="F11" s="74">
        <v>0.13</v>
      </c>
      <c r="G11" s="74">
        <v>0.13</v>
      </c>
      <c r="H11" s="74">
        <v>0.12</v>
      </c>
      <c r="I11" s="74">
        <v>0.14</v>
      </c>
      <c r="J11" s="74">
        <v>0.12</v>
      </c>
      <c r="K11" s="74">
        <v>0.14</v>
      </c>
      <c r="L11" s="74">
        <v>0.14</v>
      </c>
      <c r="M11" s="74">
        <v>0.14</v>
      </c>
      <c r="N11" s="74">
        <v>0.15</v>
      </c>
      <c r="O11" s="74">
        <v>0.15</v>
      </c>
      <c r="P11" s="74">
        <v>0.16</v>
      </c>
      <c r="Q11" s="74">
        <v>0.16</v>
      </c>
    </row>
    <row r="12" spans="2:17" ht="12.75" customHeight="1">
      <c r="B12" s="48" t="s">
        <v>56</v>
      </c>
      <c r="C12" s="49"/>
      <c r="D12" s="74"/>
      <c r="E12" s="74">
        <v>0.8</v>
      </c>
      <c r="F12" s="74">
        <v>0.81</v>
      </c>
      <c r="G12" s="74">
        <v>0.83</v>
      </c>
      <c r="H12" s="74">
        <v>0.82</v>
      </c>
      <c r="I12" s="74">
        <v>0.8</v>
      </c>
      <c r="J12" s="74">
        <v>0.79</v>
      </c>
      <c r="K12" s="74">
        <v>0.79</v>
      </c>
      <c r="L12" s="74">
        <v>0.8</v>
      </c>
      <c r="M12" s="74">
        <v>0.79</v>
      </c>
      <c r="N12" s="74">
        <v>0.76</v>
      </c>
      <c r="O12" s="74">
        <v>0.76</v>
      </c>
      <c r="P12" s="74">
        <v>0.72</v>
      </c>
      <c r="Q12" s="74">
        <v>0.76</v>
      </c>
    </row>
    <row r="13" spans="2:17" ht="12.75" customHeight="1">
      <c r="B13" s="48"/>
      <c r="C13" s="49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</row>
    <row r="14" spans="2:17" ht="13.5" customHeight="1">
      <c r="B14" s="44" t="s">
        <v>57</v>
      </c>
      <c r="C14" s="45"/>
      <c r="D14" s="73"/>
      <c r="E14" s="73">
        <v>0.19</v>
      </c>
      <c r="F14" s="73">
        <v>0.23</v>
      </c>
      <c r="G14" s="73">
        <v>0.2</v>
      </c>
      <c r="H14" s="73">
        <v>0.21</v>
      </c>
      <c r="I14" s="73">
        <v>0.21</v>
      </c>
      <c r="J14" s="73">
        <v>0.24</v>
      </c>
      <c r="K14" s="73">
        <v>0.24</v>
      </c>
      <c r="L14" s="73">
        <v>0.24</v>
      </c>
      <c r="M14" s="73">
        <v>0.26</v>
      </c>
      <c r="N14" s="73">
        <v>0.24</v>
      </c>
      <c r="O14" s="73">
        <v>0.22</v>
      </c>
      <c r="P14" s="73">
        <v>0.25</v>
      </c>
      <c r="Q14" s="73">
        <v>0.25</v>
      </c>
    </row>
    <row r="15" spans="2:17" s="69" customFormat="1" ht="13.5" customHeight="1">
      <c r="B15" s="66" t="s">
        <v>58</v>
      </c>
      <c r="C15" s="67"/>
      <c r="D15" s="75"/>
      <c r="E15" s="75">
        <v>0.18</v>
      </c>
      <c r="F15" s="75">
        <v>0.22</v>
      </c>
      <c r="G15" s="75">
        <v>0.19</v>
      </c>
      <c r="H15" s="75">
        <v>0.2</v>
      </c>
      <c r="I15" s="75">
        <v>0.21</v>
      </c>
      <c r="J15" s="75">
        <v>0.24</v>
      </c>
      <c r="K15" s="75">
        <v>0.23</v>
      </c>
      <c r="L15" s="75">
        <v>0.23</v>
      </c>
      <c r="M15" s="75">
        <v>0.26</v>
      </c>
      <c r="N15" s="75">
        <v>0.24</v>
      </c>
      <c r="O15" s="75">
        <v>0.22</v>
      </c>
      <c r="P15" s="75">
        <v>0.26</v>
      </c>
      <c r="Q15" s="75">
        <v>0.26</v>
      </c>
    </row>
    <row r="16" spans="2:17" ht="12.75" customHeight="1">
      <c r="B16" s="48" t="s">
        <v>59</v>
      </c>
      <c r="C16" s="49"/>
      <c r="D16" s="74"/>
      <c r="E16" s="74">
        <v>0.12</v>
      </c>
      <c r="F16" s="74">
        <v>0.14</v>
      </c>
      <c r="G16" s="74">
        <v>0.13</v>
      </c>
      <c r="H16" s="74">
        <v>0.14</v>
      </c>
      <c r="I16" s="74">
        <v>0.15</v>
      </c>
      <c r="J16" s="74">
        <v>0.17</v>
      </c>
      <c r="K16" s="74">
        <v>0.17</v>
      </c>
      <c r="L16" s="74">
        <v>0.17</v>
      </c>
      <c r="M16" s="74">
        <v>0.18</v>
      </c>
      <c r="N16" s="74">
        <v>0.16</v>
      </c>
      <c r="O16" s="74">
        <v>0.14</v>
      </c>
      <c r="P16" s="74">
        <v>0.17</v>
      </c>
      <c r="Q16" s="74">
        <v>0.17</v>
      </c>
    </row>
    <row r="17" spans="2:17" ht="12.75">
      <c r="B17" s="48" t="s">
        <v>60</v>
      </c>
      <c r="C17" s="49"/>
      <c r="D17" s="74"/>
      <c r="E17" s="74">
        <v>0.06</v>
      </c>
      <c r="F17" s="74">
        <v>0.07</v>
      </c>
      <c r="G17" s="74">
        <v>0.06</v>
      </c>
      <c r="H17" s="74">
        <v>0.06</v>
      </c>
      <c r="I17" s="74">
        <v>0.06</v>
      </c>
      <c r="J17" s="74">
        <v>0.06</v>
      </c>
      <c r="K17" s="74">
        <v>0.06</v>
      </c>
      <c r="L17" s="74">
        <v>0.06</v>
      </c>
      <c r="M17" s="74">
        <v>0.08</v>
      </c>
      <c r="N17" s="74">
        <v>0.08</v>
      </c>
      <c r="O17" s="74">
        <v>0.08</v>
      </c>
      <c r="P17" s="74">
        <v>0.09</v>
      </c>
      <c r="Q17" s="74">
        <v>0.09</v>
      </c>
    </row>
    <row r="18" spans="2:17" s="69" customFormat="1" ht="12.75">
      <c r="B18" s="66" t="s">
        <v>61</v>
      </c>
      <c r="C18" s="67"/>
      <c r="D18" s="75"/>
      <c r="E18" s="75">
        <v>0.01</v>
      </c>
      <c r="F18" s="75">
        <v>0.01</v>
      </c>
      <c r="G18" s="75">
        <v>0.01</v>
      </c>
      <c r="H18" s="75">
        <v>0</v>
      </c>
      <c r="I18" s="75">
        <v>0.01</v>
      </c>
      <c r="J18" s="75">
        <v>0.01</v>
      </c>
      <c r="K18" s="75">
        <v>0.01</v>
      </c>
      <c r="L18" s="75">
        <v>0</v>
      </c>
      <c r="M18" s="75">
        <v>-0.01</v>
      </c>
      <c r="N18" s="75">
        <v>0</v>
      </c>
      <c r="O18" s="75">
        <v>0</v>
      </c>
      <c r="P18" s="75">
        <v>0</v>
      </c>
      <c r="Q18" s="75">
        <v>-0.01</v>
      </c>
    </row>
    <row r="19" spans="2:17" ht="12.75">
      <c r="B19" s="48"/>
      <c r="C19" s="49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4"/>
    </row>
    <row r="20" spans="2:17" ht="12.75">
      <c r="B20" s="44" t="s">
        <v>62</v>
      </c>
      <c r="C20" s="45"/>
      <c r="D20" s="73"/>
      <c r="E20" s="73">
        <v>-0.12</v>
      </c>
      <c r="F20" s="73">
        <v>-0.16</v>
      </c>
      <c r="G20" s="73">
        <v>-0.16</v>
      </c>
      <c r="H20" s="73">
        <v>-0.15</v>
      </c>
      <c r="I20" s="73">
        <v>-0.16</v>
      </c>
      <c r="J20" s="73">
        <v>-0.16</v>
      </c>
      <c r="K20" s="73">
        <v>-0.17</v>
      </c>
      <c r="L20" s="73">
        <v>-0.18</v>
      </c>
      <c r="M20" s="73">
        <v>-0.19</v>
      </c>
      <c r="N20" s="73">
        <v>-0.15</v>
      </c>
      <c r="O20" s="73">
        <v>-0.13</v>
      </c>
      <c r="P20" s="73">
        <v>-0.14</v>
      </c>
      <c r="Q20" s="73">
        <v>-0.16</v>
      </c>
    </row>
    <row r="21" spans="2:17" s="69" customFormat="1" ht="12.75">
      <c r="B21" s="66" t="s">
        <v>63</v>
      </c>
      <c r="C21" s="67"/>
      <c r="D21" s="75"/>
      <c r="E21" s="75">
        <v>0.13</v>
      </c>
      <c r="F21" s="75">
        <v>0.1</v>
      </c>
      <c r="G21" s="75">
        <v>0.1</v>
      </c>
      <c r="H21" s="75">
        <v>0.11</v>
      </c>
      <c r="I21" s="75">
        <v>0.12</v>
      </c>
      <c r="J21" s="75">
        <v>0.13</v>
      </c>
      <c r="K21" s="75">
        <v>0.13</v>
      </c>
      <c r="L21" s="75">
        <v>0.14</v>
      </c>
      <c r="M21" s="75">
        <v>0.14</v>
      </c>
      <c r="N21" s="75">
        <v>0.18</v>
      </c>
      <c r="O21" s="75">
        <v>0.21</v>
      </c>
      <c r="P21" s="75">
        <v>0.21</v>
      </c>
      <c r="Q21" s="75">
        <v>0.21</v>
      </c>
    </row>
    <row r="22" spans="2:17" ht="12.75">
      <c r="B22" s="48" t="s">
        <v>64</v>
      </c>
      <c r="C22" s="49"/>
      <c r="D22" s="74"/>
      <c r="E22" s="74">
        <v>0.05</v>
      </c>
      <c r="F22" s="74">
        <v>0.04</v>
      </c>
      <c r="G22" s="74">
        <v>0.04</v>
      </c>
      <c r="H22" s="74">
        <v>0.06</v>
      </c>
      <c r="I22" s="74">
        <v>0.07</v>
      </c>
      <c r="J22" s="74">
        <v>0.08</v>
      </c>
      <c r="K22" s="74">
        <v>0.07</v>
      </c>
      <c r="L22" s="74">
        <v>0.07</v>
      </c>
      <c r="M22" s="74">
        <v>0.06</v>
      </c>
      <c r="N22" s="74">
        <v>0.09</v>
      </c>
      <c r="O22" s="74">
        <v>0.12</v>
      </c>
      <c r="P22" s="74">
        <v>0.11</v>
      </c>
      <c r="Q22" s="74">
        <v>0.13</v>
      </c>
    </row>
    <row r="23" spans="2:17" ht="12.75">
      <c r="B23" s="48" t="s">
        <v>65</v>
      </c>
      <c r="C23" s="49"/>
      <c r="D23" s="74"/>
      <c r="E23" s="74">
        <v>0.07</v>
      </c>
      <c r="F23" s="74">
        <v>0.06</v>
      </c>
      <c r="G23" s="74">
        <v>0.06</v>
      </c>
      <c r="H23" s="74">
        <v>0.06</v>
      </c>
      <c r="I23" s="74">
        <v>0.05</v>
      </c>
      <c r="J23" s="74">
        <v>0.05</v>
      </c>
      <c r="K23" s="74">
        <v>0.06</v>
      </c>
      <c r="L23" s="74">
        <v>0.07</v>
      </c>
      <c r="M23" s="74">
        <v>0.08</v>
      </c>
      <c r="N23" s="74">
        <v>0.1</v>
      </c>
      <c r="O23" s="74">
        <v>0.09</v>
      </c>
      <c r="P23" s="74">
        <v>0.1</v>
      </c>
      <c r="Q23" s="74">
        <v>0.08</v>
      </c>
    </row>
    <row r="24" spans="2:17" s="69" customFormat="1" ht="12.75">
      <c r="B24" s="66" t="s">
        <v>66</v>
      </c>
      <c r="C24" s="67"/>
      <c r="D24" s="75"/>
      <c r="E24" s="75">
        <v>0.25</v>
      </c>
      <c r="F24" s="75">
        <v>0.27</v>
      </c>
      <c r="G24" s="75">
        <v>0.26</v>
      </c>
      <c r="H24" s="75">
        <v>0.27</v>
      </c>
      <c r="I24" s="75">
        <v>0.28</v>
      </c>
      <c r="J24" s="75">
        <v>0.29</v>
      </c>
      <c r="K24" s="75">
        <v>0.3</v>
      </c>
      <c r="L24" s="75">
        <v>0.31</v>
      </c>
      <c r="M24" s="75">
        <v>0.32</v>
      </c>
      <c r="N24" s="75">
        <v>0.33</v>
      </c>
      <c r="O24" s="75">
        <v>0.34</v>
      </c>
      <c r="P24" s="75">
        <v>0.35</v>
      </c>
      <c r="Q24" s="75">
        <v>0.37</v>
      </c>
    </row>
    <row r="25" spans="2:17" ht="12.75">
      <c r="B25" s="48" t="s">
        <v>64</v>
      </c>
      <c r="C25" s="49"/>
      <c r="D25" s="74"/>
      <c r="E25" s="74">
        <v>0.15</v>
      </c>
      <c r="F25" s="74">
        <v>0.18</v>
      </c>
      <c r="G25" s="74">
        <v>0.18</v>
      </c>
      <c r="H25" s="74">
        <v>0.19</v>
      </c>
      <c r="I25" s="74">
        <v>0.2</v>
      </c>
      <c r="J25" s="74">
        <v>0.21</v>
      </c>
      <c r="K25" s="74">
        <v>0.21</v>
      </c>
      <c r="L25" s="74">
        <v>0.2</v>
      </c>
      <c r="M25" s="74">
        <v>0.21</v>
      </c>
      <c r="N25" s="74">
        <v>0.21</v>
      </c>
      <c r="O25" s="74">
        <v>0.22</v>
      </c>
      <c r="P25" s="74">
        <v>0.24</v>
      </c>
      <c r="Q25" s="74">
        <v>0.28</v>
      </c>
    </row>
    <row r="26" spans="2:17" ht="13.5" thickBot="1">
      <c r="B26" s="70" t="s">
        <v>65</v>
      </c>
      <c r="C26" s="71"/>
      <c r="D26" s="76"/>
      <c r="E26" s="76">
        <v>0.09</v>
      </c>
      <c r="F26" s="76">
        <v>0.09</v>
      </c>
      <c r="G26" s="76">
        <v>0.08</v>
      </c>
      <c r="H26" s="76">
        <v>0.08</v>
      </c>
      <c r="I26" s="76">
        <v>0.08</v>
      </c>
      <c r="J26" s="76">
        <v>0.08</v>
      </c>
      <c r="K26" s="76">
        <v>0.09</v>
      </c>
      <c r="L26" s="76">
        <v>0.11</v>
      </c>
      <c r="M26" s="76">
        <v>0.12</v>
      </c>
      <c r="N26" s="76">
        <v>0.12</v>
      </c>
      <c r="O26" s="76">
        <v>0.11</v>
      </c>
      <c r="P26" s="76">
        <v>0.1</v>
      </c>
      <c r="Q26" s="76">
        <v>0.08</v>
      </c>
    </row>
    <row r="27" spans="2:17" ht="13.5" thickTop="1">
      <c r="B27" s="51"/>
      <c r="C27" s="51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</row>
    <row r="28" spans="2:17" ht="15.75">
      <c r="B28" s="42" t="s">
        <v>70</v>
      </c>
      <c r="C28" s="41"/>
      <c r="D28" s="43"/>
      <c r="E28" s="43"/>
      <c r="F28" s="43"/>
      <c r="G28" s="43"/>
      <c r="H28" s="38"/>
      <c r="I28" s="38"/>
      <c r="J28" s="38"/>
      <c r="K28" s="38"/>
      <c r="L28" s="38"/>
      <c r="M28" s="38"/>
      <c r="N28" s="38"/>
      <c r="O28" s="38"/>
      <c r="P28" s="38"/>
      <c r="Q28" s="38"/>
    </row>
    <row r="29" spans="2:17" ht="12.75">
      <c r="B29" s="44" t="s">
        <v>53</v>
      </c>
      <c r="C29" s="45"/>
      <c r="D29" s="77"/>
      <c r="E29" s="77">
        <v>0.082</v>
      </c>
      <c r="F29" s="77">
        <v>0.097</v>
      </c>
      <c r="G29" s="77">
        <v>0.05</v>
      </c>
      <c r="H29" s="77">
        <v>0.08</v>
      </c>
      <c r="I29" s="77">
        <v>0.091</v>
      </c>
      <c r="J29" s="77">
        <v>0.071</v>
      </c>
      <c r="K29" s="77">
        <v>0.042</v>
      </c>
      <c r="L29" s="77">
        <v>0.079</v>
      </c>
      <c r="M29" s="77">
        <v>0.093</v>
      </c>
      <c r="N29" s="77">
        <v>0.018</v>
      </c>
      <c r="O29" s="77">
        <v>0.079</v>
      </c>
      <c r="P29" s="77">
        <v>0.088</v>
      </c>
      <c r="Q29" s="77">
        <v>0.023</v>
      </c>
    </row>
    <row r="30" spans="2:17" ht="12.75">
      <c r="B30" s="48"/>
      <c r="C30" s="49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</row>
    <row r="31" spans="2:17" ht="12.75">
      <c r="B31" s="44" t="s">
        <v>54</v>
      </c>
      <c r="C31" s="45"/>
      <c r="D31" s="73"/>
      <c r="E31" s="73">
        <v>0.032</v>
      </c>
      <c r="F31" s="73">
        <v>0.092</v>
      </c>
      <c r="G31" s="73">
        <v>0.075</v>
      </c>
      <c r="H31" s="73">
        <v>0.068</v>
      </c>
      <c r="I31" s="73">
        <v>0.097</v>
      </c>
      <c r="J31" s="73">
        <v>0.046</v>
      </c>
      <c r="K31" s="73">
        <v>0.065</v>
      </c>
      <c r="L31" s="73">
        <v>0.092</v>
      </c>
      <c r="M31" s="73">
        <v>0.094</v>
      </c>
      <c r="N31" s="73">
        <v>0.002</v>
      </c>
      <c r="O31" s="73">
        <v>0.068</v>
      </c>
      <c r="P31" s="73">
        <v>0.054</v>
      </c>
      <c r="Q31" s="73">
        <v>0.031</v>
      </c>
    </row>
    <row r="32" spans="2:17" ht="12.75">
      <c r="B32" s="48" t="s">
        <v>55</v>
      </c>
      <c r="C32" s="49"/>
      <c r="D32" s="74"/>
      <c r="E32" s="74">
        <v>0.054</v>
      </c>
      <c r="F32" s="74">
        <v>0.09</v>
      </c>
      <c r="G32" s="74">
        <v>0.055</v>
      </c>
      <c r="H32" s="74">
        <v>0.034</v>
      </c>
      <c r="I32" s="74">
        <v>0.277</v>
      </c>
      <c r="J32" s="74">
        <v>-0.053</v>
      </c>
      <c r="K32" s="74">
        <v>0.169</v>
      </c>
      <c r="L32" s="74">
        <v>0.068</v>
      </c>
      <c r="M32" s="74">
        <v>0.083</v>
      </c>
      <c r="N32" s="74">
        <v>0.088</v>
      </c>
      <c r="O32" s="74">
        <v>0.06</v>
      </c>
      <c r="P32" s="74">
        <v>0.195</v>
      </c>
      <c r="Q32" s="74">
        <v>-0.002</v>
      </c>
    </row>
    <row r="33" spans="2:17" ht="12.75">
      <c r="B33" s="48" t="s">
        <v>56</v>
      </c>
      <c r="C33" s="49"/>
      <c r="D33" s="74"/>
      <c r="E33" s="74">
        <v>0.028</v>
      </c>
      <c r="F33" s="74">
        <v>0.092</v>
      </c>
      <c r="G33" s="74">
        <v>0.078</v>
      </c>
      <c r="H33" s="74">
        <v>0.074</v>
      </c>
      <c r="I33" s="74">
        <v>0.069</v>
      </c>
      <c r="J33" s="74">
        <v>0.064</v>
      </c>
      <c r="K33" s="74">
        <v>0.048</v>
      </c>
      <c r="L33" s="74">
        <v>0.097</v>
      </c>
      <c r="M33" s="74">
        <v>0.096</v>
      </c>
      <c r="N33" s="74">
        <v>-0.014</v>
      </c>
      <c r="O33" s="74">
        <v>0.069</v>
      </c>
      <c r="P33" s="74">
        <v>0.026</v>
      </c>
      <c r="Q33" s="74">
        <v>0.039</v>
      </c>
    </row>
    <row r="34" spans="2:17" ht="12.75">
      <c r="B34" s="48"/>
      <c r="C34" s="49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74"/>
    </row>
    <row r="35" spans="2:17" ht="12.75">
      <c r="B35" s="44" t="s">
        <v>57</v>
      </c>
      <c r="C35" s="45"/>
      <c r="D35" s="73"/>
      <c r="E35" s="73">
        <v>0.248</v>
      </c>
      <c r="F35" s="73">
        <v>0.281</v>
      </c>
      <c r="G35" s="73">
        <v>-0.082</v>
      </c>
      <c r="H35" s="73">
        <v>0.162</v>
      </c>
      <c r="I35" s="73">
        <v>0.113</v>
      </c>
      <c r="J35" s="73">
        <v>0.213</v>
      </c>
      <c r="K35" s="73">
        <v>0.042</v>
      </c>
      <c r="L35" s="73">
        <v>0.09</v>
      </c>
      <c r="M35" s="73">
        <v>0.197</v>
      </c>
      <c r="N35" s="73">
        <v>-0.056</v>
      </c>
      <c r="O35" s="73">
        <v>0.02</v>
      </c>
      <c r="P35" s="73">
        <v>0.226</v>
      </c>
      <c r="Q35" s="73">
        <v>0.053</v>
      </c>
    </row>
    <row r="36" spans="2:17" s="69" customFormat="1" ht="12.75">
      <c r="B36" s="66" t="s">
        <v>58</v>
      </c>
      <c r="C36" s="67"/>
      <c r="D36" s="75"/>
      <c r="E36" s="75">
        <v>0.255</v>
      </c>
      <c r="F36" s="75">
        <v>0.286</v>
      </c>
      <c r="G36" s="75">
        <v>-0.085</v>
      </c>
      <c r="H36" s="75">
        <v>0.172</v>
      </c>
      <c r="I36" s="75">
        <v>0.095</v>
      </c>
      <c r="J36" s="75">
        <v>0.213</v>
      </c>
      <c r="K36" s="75">
        <v>0.038</v>
      </c>
      <c r="L36" s="75">
        <v>0.096</v>
      </c>
      <c r="M36" s="75">
        <v>0.212</v>
      </c>
      <c r="N36" s="75">
        <v>-0.094</v>
      </c>
      <c r="O36" s="75">
        <v>-0.008</v>
      </c>
      <c r="P36" s="75">
        <v>0.227</v>
      </c>
      <c r="Q36" s="75">
        <v>0.081</v>
      </c>
    </row>
    <row r="37" spans="2:17" ht="12.75">
      <c r="B37" s="48" t="s">
        <v>59</v>
      </c>
      <c r="C37" s="49"/>
      <c r="D37" s="74"/>
      <c r="E37" s="74">
        <v>0.184</v>
      </c>
      <c r="F37" s="74">
        <v>0.233</v>
      </c>
      <c r="G37" s="74">
        <v>-0.024</v>
      </c>
      <c r="H37" s="74">
        <v>0.188</v>
      </c>
      <c r="I37" s="74">
        <v>0.158</v>
      </c>
      <c r="J37" s="74">
        <v>0.216</v>
      </c>
      <c r="K37" s="74">
        <v>0.057</v>
      </c>
      <c r="L37" s="74">
        <v>0.091</v>
      </c>
      <c r="M37" s="74">
        <v>0.113</v>
      </c>
      <c r="N37" s="74">
        <v>-0.075</v>
      </c>
      <c r="O37" s="74">
        <v>-0.04</v>
      </c>
      <c r="P37" s="74">
        <v>0.214</v>
      </c>
      <c r="Q37" s="74">
        <v>0.114</v>
      </c>
    </row>
    <row r="38" spans="2:17" ht="12.75">
      <c r="B38" s="48" t="s">
        <v>60</v>
      </c>
      <c r="C38" s="49"/>
      <c r="D38" s="74"/>
      <c r="E38" s="74">
        <v>0.386</v>
      </c>
      <c r="F38" s="74">
        <v>0.362</v>
      </c>
      <c r="G38" s="74">
        <v>-0.173</v>
      </c>
      <c r="H38" s="74">
        <v>0.149</v>
      </c>
      <c r="I38" s="74">
        <v>-0.017</v>
      </c>
      <c r="J38" s="74">
        <v>0.211</v>
      </c>
      <c r="K38" s="74">
        <v>0.001</v>
      </c>
      <c r="L38" s="74">
        <v>0.108</v>
      </c>
      <c r="M38" s="74">
        <v>0.462</v>
      </c>
      <c r="N38" s="74">
        <v>-0.134</v>
      </c>
      <c r="O38" s="74">
        <v>0.062</v>
      </c>
      <c r="P38" s="74">
        <v>0.252</v>
      </c>
      <c r="Q38" s="74">
        <v>0.021</v>
      </c>
    </row>
    <row r="39" spans="2:17" s="69" customFormat="1" ht="12.75">
      <c r="B39" s="66" t="s">
        <v>61</v>
      </c>
      <c r="C39" s="67"/>
      <c r="D39" s="75"/>
      <c r="E39" s="75">
        <v>0.078</v>
      </c>
      <c r="F39" s="75">
        <v>0.098</v>
      </c>
      <c r="G39" s="75">
        <v>0.048</v>
      </c>
      <c r="H39" s="75">
        <v>-0.124</v>
      </c>
      <c r="I39" s="75">
        <v>0.861</v>
      </c>
      <c r="J39" s="75">
        <v>0.143</v>
      </c>
      <c r="K39" s="75">
        <v>0.161</v>
      </c>
      <c r="L39" s="75">
        <v>-0.055</v>
      </c>
      <c r="M39" s="75">
        <v>0.011</v>
      </c>
      <c r="N39" s="75">
        <v>-1.22</v>
      </c>
      <c r="O39" s="75">
        <v>3.567</v>
      </c>
      <c r="P39" s="75">
        <v>0.178</v>
      </c>
      <c r="Q39" s="75">
        <v>-0.763</v>
      </c>
    </row>
    <row r="40" spans="2:17" ht="12.75">
      <c r="B40" s="48"/>
      <c r="C40" s="49"/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</row>
    <row r="41" spans="2:17" ht="12.75">
      <c r="B41" s="44" t="s">
        <v>62</v>
      </c>
      <c r="C41" s="45"/>
      <c r="D41" s="73"/>
      <c r="E41" s="73">
        <v>-0.121</v>
      </c>
      <c r="F41" s="73">
        <v>0.44</v>
      </c>
      <c r="G41" s="73">
        <v>0</v>
      </c>
      <c r="H41" s="73">
        <v>0.122</v>
      </c>
      <c r="I41" s="73">
        <v>0.179</v>
      </c>
      <c r="J41" s="73">
        <v>0.126</v>
      </c>
      <c r="K41" s="73">
        <v>0.204</v>
      </c>
      <c r="L41" s="73">
        <v>0.185</v>
      </c>
      <c r="M41" s="73">
        <v>0.253</v>
      </c>
      <c r="N41" s="73">
        <v>-0.17</v>
      </c>
      <c r="O41" s="73">
        <v>-0.086</v>
      </c>
      <c r="P41" s="73">
        <v>0.09</v>
      </c>
      <c r="Q41" s="73">
        <v>0.142</v>
      </c>
    </row>
    <row r="42" spans="2:17" s="69" customFormat="1" ht="12.75">
      <c r="B42" s="66" t="s">
        <v>63</v>
      </c>
      <c r="C42" s="67"/>
      <c r="D42" s="75"/>
      <c r="E42" s="75">
        <v>0.154</v>
      </c>
      <c r="F42" s="75">
        <v>-0.122</v>
      </c>
      <c r="G42" s="75">
        <v>0.029</v>
      </c>
      <c r="H42" s="75">
        <v>0.167</v>
      </c>
      <c r="I42" s="75">
        <v>0.185</v>
      </c>
      <c r="J42" s="75">
        <v>0.139</v>
      </c>
      <c r="K42" s="75">
        <v>0.092</v>
      </c>
      <c r="L42" s="75">
        <v>0.116</v>
      </c>
      <c r="M42" s="75">
        <v>0.034</v>
      </c>
      <c r="N42" s="75">
        <v>0.342</v>
      </c>
      <c r="O42" s="75">
        <v>0.223</v>
      </c>
      <c r="P42" s="75">
        <v>0.116</v>
      </c>
      <c r="Q42" s="75">
        <v>0.108</v>
      </c>
    </row>
    <row r="43" spans="2:17" ht="12.75">
      <c r="B43" s="48" t="s">
        <v>64</v>
      </c>
      <c r="C43" s="49"/>
      <c r="D43" s="74"/>
      <c r="E43" s="74">
        <v>0.322</v>
      </c>
      <c r="F43" s="74">
        <v>-0.133</v>
      </c>
      <c r="G43" s="74">
        <v>-0.014</v>
      </c>
      <c r="H43" s="74">
        <v>0.449</v>
      </c>
      <c r="I43" s="74">
        <v>0.486</v>
      </c>
      <c r="J43" s="74">
        <v>0.217</v>
      </c>
      <c r="K43" s="74">
        <v>-0.003</v>
      </c>
      <c r="L43" s="74">
        <v>0.027</v>
      </c>
      <c r="M43" s="74">
        <v>-0.043</v>
      </c>
      <c r="N43" s="74">
        <v>0.664</v>
      </c>
      <c r="O43" s="74">
        <v>0.477</v>
      </c>
      <c r="P43" s="74">
        <v>0.064</v>
      </c>
      <c r="Q43" s="74">
        <v>0.331</v>
      </c>
    </row>
    <row r="44" spans="2:17" ht="12.75">
      <c r="B44" s="48" t="s">
        <v>65</v>
      </c>
      <c r="C44" s="49"/>
      <c r="D44" s="74"/>
      <c r="E44" s="74">
        <v>0.093</v>
      </c>
      <c r="F44" s="74">
        <v>-0.13</v>
      </c>
      <c r="G44" s="74">
        <v>0.065</v>
      </c>
      <c r="H44" s="74">
        <v>0.014</v>
      </c>
      <c r="I44" s="74">
        <v>-0.056</v>
      </c>
      <c r="J44" s="74">
        <v>0.038</v>
      </c>
      <c r="K44" s="74">
        <v>0.219</v>
      </c>
      <c r="L44" s="74">
        <v>0.216</v>
      </c>
      <c r="M44" s="74">
        <v>0.107</v>
      </c>
      <c r="N44" s="74">
        <v>0.146</v>
      </c>
      <c r="O44" s="74">
        <v>-0.007</v>
      </c>
      <c r="P44" s="74">
        <v>0.186</v>
      </c>
      <c r="Q44" s="74">
        <v>-0.161</v>
      </c>
    </row>
    <row r="45" spans="2:17" s="69" customFormat="1" ht="12.75">
      <c r="B45" s="66" t="s">
        <v>66</v>
      </c>
      <c r="C45" s="67"/>
      <c r="D45" s="75"/>
      <c r="E45" s="75">
        <v>0.021</v>
      </c>
      <c r="F45" s="75">
        <v>0.131</v>
      </c>
      <c r="G45" s="75">
        <v>0.01</v>
      </c>
      <c r="H45" s="75">
        <v>0.14</v>
      </c>
      <c r="I45" s="75">
        <v>0.187</v>
      </c>
      <c r="J45" s="75">
        <v>0.13</v>
      </c>
      <c r="K45" s="75">
        <v>0.151</v>
      </c>
      <c r="L45" s="75">
        <v>0.154</v>
      </c>
      <c r="M45" s="75">
        <v>0.157</v>
      </c>
      <c r="N45" s="75">
        <v>0.048</v>
      </c>
      <c r="O45" s="75">
        <v>0.084</v>
      </c>
      <c r="P45" s="75">
        <v>0.106</v>
      </c>
      <c r="Q45" s="75">
        <v>0.121</v>
      </c>
    </row>
    <row r="46" spans="2:17" ht="12.75">
      <c r="B46" s="48" t="s">
        <v>64</v>
      </c>
      <c r="C46" s="49"/>
      <c r="D46" s="74"/>
      <c r="E46" s="74">
        <v>0.219</v>
      </c>
      <c r="F46" s="74">
        <v>0.244</v>
      </c>
      <c r="G46" s="74">
        <v>0.02</v>
      </c>
      <c r="H46" s="74">
        <v>0.19</v>
      </c>
      <c r="I46" s="74">
        <v>0.229</v>
      </c>
      <c r="J46" s="74">
        <v>0.118</v>
      </c>
      <c r="K46" s="74">
        <v>0.143</v>
      </c>
      <c r="L46" s="74">
        <v>0.075</v>
      </c>
      <c r="M46" s="74">
        <v>0.115</v>
      </c>
      <c r="N46" s="74">
        <v>0.051</v>
      </c>
      <c r="O46" s="74">
        <v>0.122</v>
      </c>
      <c r="P46" s="74">
        <v>0.166</v>
      </c>
      <c r="Q46" s="74">
        <v>0.233</v>
      </c>
    </row>
    <row r="47" spans="2:17" ht="13.5" thickBot="1">
      <c r="B47" s="70" t="s">
        <v>65</v>
      </c>
      <c r="C47" s="71"/>
      <c r="D47" s="76"/>
      <c r="E47" s="76">
        <v>-0.206</v>
      </c>
      <c r="F47" s="76">
        <v>-0.068</v>
      </c>
      <c r="G47" s="76">
        <v>-0.014</v>
      </c>
      <c r="H47" s="76">
        <v>0.019</v>
      </c>
      <c r="I47" s="76">
        <v>0.066</v>
      </c>
      <c r="J47" s="76">
        <v>0.171</v>
      </c>
      <c r="K47" s="76">
        <v>0.179</v>
      </c>
      <c r="L47" s="76">
        <v>0.353</v>
      </c>
      <c r="M47" s="76">
        <v>0.238</v>
      </c>
      <c r="N47" s="76">
        <v>0.043</v>
      </c>
      <c r="O47" s="76">
        <v>0.017</v>
      </c>
      <c r="P47" s="76">
        <v>-0.013</v>
      </c>
      <c r="Q47" s="76">
        <v>-0.143</v>
      </c>
    </row>
    <row r="48" spans="1:14" s="12" customFormat="1" ht="12.75" customHeight="1" thickTop="1">
      <c r="A48" s="17"/>
      <c r="B48" s="18" t="s">
        <v>68</v>
      </c>
      <c r="C48" s="19"/>
      <c r="D48" s="90"/>
      <c r="E48" s="20"/>
      <c r="F48" s="20"/>
      <c r="G48" s="20"/>
      <c r="H48" s="20"/>
      <c r="I48" s="20"/>
      <c r="J48" s="20"/>
      <c r="K48" s="20"/>
      <c r="L48" s="20"/>
      <c r="M48" s="20"/>
      <c r="N48" s="20"/>
    </row>
    <row r="49" spans="1:14" s="12" customFormat="1" ht="12.75" customHeight="1">
      <c r="A49" s="1"/>
      <c r="B49" s="32">
        <f>'FYGDP CP'!B50</f>
        <v>44092</v>
      </c>
      <c r="C49" s="31"/>
      <c r="D49" s="91"/>
      <c r="E49" s="31"/>
      <c r="F49" s="31"/>
      <c r="G49" s="31"/>
      <c r="H49" s="31"/>
      <c r="I49" s="31"/>
      <c r="J49" s="31"/>
      <c r="K49" s="31"/>
      <c r="L49" s="31"/>
      <c r="M49" s="31"/>
      <c r="N49" s="31"/>
    </row>
  </sheetData>
  <sheetProtection/>
  <conditionalFormatting sqref="G48:N48">
    <cfRule type="cellIs" priority="18" dxfId="111" operator="lessThan">
      <formula>0</formula>
    </cfRule>
  </conditionalFormatting>
  <conditionalFormatting sqref="E48">
    <cfRule type="cellIs" priority="15" dxfId="111" operator="lessThan">
      <formula>0</formula>
    </cfRule>
  </conditionalFormatting>
  <conditionalFormatting sqref="D48">
    <cfRule type="cellIs" priority="3" dxfId="111" operator="lessThan">
      <formula>0</formula>
    </cfRule>
  </conditionalFormatting>
  <conditionalFormatting sqref="F48">
    <cfRule type="cellIs" priority="1" dxfId="111" operator="lessThan">
      <formula>0</formula>
    </cfRule>
  </conditionalFormatting>
  <printOptions/>
  <pageMargins left="0.708661417322835" right="0.708661417322835" top="0.62" bottom="0.39" header="0.31496062992126" footer="0.31496062992126"/>
  <pageSetup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 Claude MWIZERWA</dc:creator>
  <cp:keywords/>
  <dc:description/>
  <cp:lastModifiedBy>PC</cp:lastModifiedBy>
  <cp:lastPrinted>2020-09-15T10:49:06Z</cp:lastPrinted>
  <dcterms:created xsi:type="dcterms:W3CDTF">2017-09-18T14:41:17Z</dcterms:created>
  <dcterms:modified xsi:type="dcterms:W3CDTF">2020-09-19T08:30:13Z</dcterms:modified>
  <cp:category/>
  <cp:version/>
  <cp:contentType/>
  <cp:contentStatus/>
</cp:coreProperties>
</file>