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860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<sst xmlns="http://schemas.openxmlformats.org/spreadsheetml/2006/main" count="638" uniqueCount="202">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</sst>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47925"/>
          <a:ext cx="457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95475"/>
          <a:ext cx="4857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B89"/>
  <sheetViews>
    <sheetView tabSelected="1" zoomScalePageLayoutView="0" workbookViewId="0" topLeftCell="A1">
      <pane xSplit="6" ySplit="3" topLeftCell="BH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BH4" sqref="BH4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32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14">
        <v>2011</v>
      </c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4">
        <v>2012</v>
      </c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4">
        <v>2013</v>
      </c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4">
        <v>2014</v>
      </c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6"/>
      <c r="BD2" s="314">
        <v>2015</v>
      </c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6"/>
      <c r="BP2" s="314">
        <v>2016</v>
      </c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6"/>
      <c r="CB2" s="314">
        <v>2017</v>
      </c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6"/>
      <c r="CN2" s="311">
        <v>2018</v>
      </c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3"/>
      <c r="CZ2" s="309">
        <v>2019</v>
      </c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06">
        <v>2020</v>
      </c>
      <c r="DM2" s="307"/>
      <c r="DN2" s="307"/>
      <c r="DO2" s="307"/>
      <c r="DP2" s="307"/>
      <c r="DQ2" s="307"/>
      <c r="DR2" s="307"/>
      <c r="DS2" s="307"/>
      <c r="DT2" s="307"/>
      <c r="DU2" s="307"/>
      <c r="DV2" s="307"/>
      <c r="DW2" s="308"/>
      <c r="DX2" s="317">
        <v>2021</v>
      </c>
      <c r="DY2" s="312"/>
      <c r="DZ2" s="312"/>
      <c r="EA2" s="312"/>
      <c r="EB2" s="318"/>
    </row>
    <row r="3" spans="2:132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223">
        <v>44317</v>
      </c>
    </row>
    <row r="4" spans="1:132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28">
        <v>148.78966199827676</v>
      </c>
    </row>
    <row r="5" spans="1:132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97">
        <v>122.30838932911176</v>
      </c>
    </row>
    <row r="6" spans="1:132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98">
        <v>122.30838932911176</v>
      </c>
    </row>
    <row r="7" spans="1:132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99">
        <v>122.30838932911176</v>
      </c>
    </row>
    <row r="8" spans="1:132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8">
        <v>122.30838932911176</v>
      </c>
    </row>
    <row r="9" spans="1:132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97">
        <v>138.3724016981905</v>
      </c>
    </row>
    <row r="10" spans="1:132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98">
        <v>145.54502678492187</v>
      </c>
    </row>
    <row r="11" spans="1:132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99">
        <v>163.40075243715762</v>
      </c>
    </row>
    <row r="12" spans="1:132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8">
        <v>163.40075243715762</v>
      </c>
    </row>
    <row r="13" spans="1:132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99">
        <v>171.28688425852997</v>
      </c>
    </row>
    <row r="14" spans="1:132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8">
        <v>171.28688425852997</v>
      </c>
    </row>
    <row r="15" spans="1:132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99">
        <v>105.70085439527337</v>
      </c>
    </row>
    <row r="16" spans="1:132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8">
        <v>105.70085439527337</v>
      </c>
    </row>
    <row r="17" spans="1:132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99">
        <v>111.31733134931221</v>
      </c>
    </row>
    <row r="18" spans="1:132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8">
        <v>111.31733134931221</v>
      </c>
    </row>
    <row r="19" spans="1:132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99">
        <v>148.2288718299524</v>
      </c>
    </row>
    <row r="20" spans="1:132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8">
        <v>143.61960147479792</v>
      </c>
    </row>
    <row r="21" spans="1:132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8">
        <v>154.20594488346907</v>
      </c>
    </row>
    <row r="22" spans="1:132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8">
        <v>142.0640926191559</v>
      </c>
    </row>
    <row r="23" spans="1:132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7">
        <v>112.32525824863937</v>
      </c>
    </row>
    <row r="24" spans="1:132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7">
        <v>159.67496418173573</v>
      </c>
    </row>
    <row r="25" spans="1:132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98">
        <v>127.69044809464671</v>
      </c>
    </row>
    <row r="26" spans="1:132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99">
        <v>127.69044809464671</v>
      </c>
    </row>
    <row r="27" spans="1:132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8">
        <v>102.29808103320768</v>
      </c>
    </row>
    <row r="28" spans="1:132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8">
        <v>127.6026046831755</v>
      </c>
    </row>
    <row r="29" spans="1:132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8">
        <v>142.36266727036303</v>
      </c>
    </row>
    <row r="30" spans="1:132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98">
        <v>100</v>
      </c>
    </row>
    <row r="31" spans="1:132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99">
        <v>100</v>
      </c>
    </row>
    <row r="32" spans="1:132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8">
        <v>100</v>
      </c>
    </row>
    <row r="33" spans="1:132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98">
        <v>92.79775549950176</v>
      </c>
    </row>
    <row r="34" spans="1:132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99">
        <v>92.79775549950176</v>
      </c>
    </row>
    <row r="35" spans="1:132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8">
        <v>92.79775549950176</v>
      </c>
    </row>
    <row r="36" spans="1:132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98">
        <v>97.3106347731434</v>
      </c>
    </row>
    <row r="37" spans="1:132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99">
        <v>97.3106347731434</v>
      </c>
    </row>
    <row r="38" spans="1:132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8">
        <v>97.3106347731434</v>
      </c>
    </row>
    <row r="39" spans="1:132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98">
        <v>112.54704142418845</v>
      </c>
    </row>
    <row r="40" spans="1:132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99">
        <v>112.54704142418845</v>
      </c>
    </row>
    <row r="41" spans="1:132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8">
        <v>112.54704142418845</v>
      </c>
    </row>
    <row r="42" spans="1:132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98">
        <v>136.09054370584175</v>
      </c>
    </row>
    <row r="43" spans="1:132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99">
        <v>136.09054370584175</v>
      </c>
    </row>
    <row r="44" spans="1:132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8">
        <v>136.09054370584175</v>
      </c>
    </row>
    <row r="45" spans="1:132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98">
        <v>106.2110889740907</v>
      </c>
    </row>
    <row r="46" spans="1:132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99">
        <v>106.2110889740907</v>
      </c>
    </row>
    <row r="47" spans="1:132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8">
        <v>106.2110889740907</v>
      </c>
    </row>
    <row r="48" spans="1:132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98">
        <v>147.64989627211006</v>
      </c>
    </row>
    <row r="49" spans="1:132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99">
        <v>147.64989627211006</v>
      </c>
    </row>
    <row r="50" spans="1:132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8">
        <v>167.0536510930844</v>
      </c>
    </row>
    <row r="51" spans="1:132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8">
        <v>139.48346401288637</v>
      </c>
    </row>
    <row r="52" spans="1:132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8">
        <v>127.16153563013808</v>
      </c>
    </row>
    <row r="53" spans="1:132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98">
        <v>100.08294815718686</v>
      </c>
    </row>
    <row r="54" spans="1:132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99">
        <v>100.08294815718686</v>
      </c>
    </row>
    <row r="55" spans="1:132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8">
        <v>100.08294815718686</v>
      </c>
    </row>
    <row r="56" spans="1:132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98">
        <v>178.94095053572082</v>
      </c>
    </row>
    <row r="57" spans="1:132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99">
        <v>100</v>
      </c>
    </row>
    <row r="58" spans="1:132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8">
        <v>100</v>
      </c>
    </row>
    <row r="59" spans="1:132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99">
        <v>93.89437165191671</v>
      </c>
    </row>
    <row r="60" spans="1:132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8">
        <v>93.89437165191671</v>
      </c>
    </row>
    <row r="61" spans="1:132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98">
        <v>114.27362520239008</v>
      </c>
    </row>
    <row r="62" spans="1:132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99">
        <v>114.27362520239008</v>
      </c>
    </row>
    <row r="63" spans="1:132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8">
        <v>114.27362520239008</v>
      </c>
    </row>
    <row r="64" spans="1:132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98">
        <v>144.86182778067544</v>
      </c>
    </row>
    <row r="65" spans="1:132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99">
        <v>144.86182778067544</v>
      </c>
    </row>
    <row r="66" spans="1:132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8">
        <v>144.86182778067544</v>
      </c>
    </row>
    <row r="67" spans="1:132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98">
        <v>156.1106155218555</v>
      </c>
    </row>
    <row r="68" spans="1:132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99">
        <v>156.1106155218555</v>
      </c>
    </row>
    <row r="69" spans="1:132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8">
        <v>156.1106155218555</v>
      </c>
    </row>
    <row r="70" spans="1:132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98">
        <v>122.46113378305905</v>
      </c>
    </row>
    <row r="71" spans="1:132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99">
        <v>122.46113378305905</v>
      </c>
    </row>
    <row r="72" spans="1:132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8">
        <v>122.46113378305905</v>
      </c>
    </row>
    <row r="73" spans="1:132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97">
        <v>179.5416498789516</v>
      </c>
    </row>
    <row r="74" spans="1:132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98">
        <v>179.5416498789516</v>
      </c>
    </row>
    <row r="75" spans="1:132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99">
        <v>179.5416498789516</v>
      </c>
    </row>
    <row r="76" spans="1:132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8">
        <v>179.5416498789516</v>
      </c>
    </row>
    <row r="77" spans="1:132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97">
        <v>190.58608129722737</v>
      </c>
    </row>
    <row r="78" spans="1:132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98">
        <v>190.58608129722737</v>
      </c>
    </row>
    <row r="79" spans="1:132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99">
        <v>190.58608129722737</v>
      </c>
    </row>
    <row r="80" spans="1:132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8">
        <v>190.58608129722737</v>
      </c>
    </row>
    <row r="81" spans="1:132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97">
        <v>197.81178078376075</v>
      </c>
    </row>
    <row r="82" spans="1:132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98">
        <v>197.81178078376075</v>
      </c>
    </row>
    <row r="83" spans="1:132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99">
        <v>197.81178078376075</v>
      </c>
    </row>
    <row r="84" spans="1:132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8">
        <v>185.78760656295128</v>
      </c>
    </row>
    <row r="85" spans="1:132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1">
    <mergeCell ref="BP2:CA2"/>
    <mergeCell ref="DL2:DW2"/>
    <mergeCell ref="CZ2:DK2"/>
    <mergeCell ref="CN2:CY2"/>
    <mergeCell ref="CB2:CM2"/>
    <mergeCell ref="DX2:EB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B792"/>
  <sheetViews>
    <sheetView showGridLines="0" zoomScalePageLayoutView="0" workbookViewId="0" topLeftCell="A1">
      <pane xSplit="6" ySplit="3" topLeftCell="DV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D70" sqref="ED70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4.2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32" s="7" customFormat="1" ht="14.25">
      <c r="A2" s="208"/>
      <c r="B2" s="209"/>
      <c r="C2" s="209"/>
      <c r="D2" s="209"/>
      <c r="E2" s="208"/>
      <c r="F2" s="210"/>
      <c r="G2" s="319">
        <v>2011</v>
      </c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19">
        <v>2012</v>
      </c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19">
        <v>2013</v>
      </c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19">
        <v>2014</v>
      </c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1"/>
      <c r="BD2" s="319">
        <v>2015</v>
      </c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1"/>
      <c r="BP2" s="319">
        <v>2016</v>
      </c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1"/>
      <c r="CB2" s="319">
        <v>2017</v>
      </c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1"/>
      <c r="CN2" s="309">
        <v>2018</v>
      </c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09">
        <v>2019</v>
      </c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22">
        <v>2020</v>
      </c>
      <c r="DM2" s="310"/>
      <c r="DN2" s="310"/>
      <c r="DO2" s="310"/>
      <c r="DP2" s="310"/>
      <c r="DQ2" s="310"/>
      <c r="DR2" s="310"/>
      <c r="DS2" s="310"/>
      <c r="DT2" s="310"/>
      <c r="DU2" s="310"/>
      <c r="DV2" s="310"/>
      <c r="DW2" s="323"/>
      <c r="DX2" s="322">
        <v>2021</v>
      </c>
      <c r="DY2" s="310"/>
      <c r="DZ2" s="310"/>
      <c r="EA2" s="310"/>
      <c r="EB2" s="323"/>
    </row>
    <row r="3" spans="1:132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224">
        <v>44317</v>
      </c>
    </row>
    <row r="4" spans="1:132" s="9" customFormat="1" ht="14.2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8">
        <v>152.3811603542653</v>
      </c>
    </row>
    <row r="5" spans="1:132" s="16" customFormat="1" ht="14.2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97">
        <v>136.14045211908234</v>
      </c>
    </row>
    <row r="6" spans="1:132" s="23" customFormat="1" ht="14.2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98">
        <v>147.84488521382607</v>
      </c>
    </row>
    <row r="7" spans="1:132" s="30" customFormat="1" ht="14.2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99">
        <v>163.40075243715762</v>
      </c>
    </row>
    <row r="8" spans="1:132" s="37" customFormat="1" ht="14.2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8">
        <v>163.40075243715762</v>
      </c>
    </row>
    <row r="9" spans="1:132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99">
        <v>171.28688425852997</v>
      </c>
    </row>
    <row r="10" spans="1:132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8">
        <v>171.28688425852997</v>
      </c>
    </row>
    <row r="11" spans="1:132" s="30" customFormat="1" ht="14.2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99">
        <v>105.70085439527337</v>
      </c>
    </row>
    <row r="12" spans="1:132" s="37" customFormat="1" ht="14.2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8">
        <v>105.70085439527337</v>
      </c>
    </row>
    <row r="13" spans="1:132" s="30" customFormat="1" ht="14.2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99">
        <v>111.31733134931221</v>
      </c>
    </row>
    <row r="14" spans="1:132" s="37" customFormat="1" ht="14.2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8">
        <v>111.31733134931221</v>
      </c>
    </row>
    <row r="15" spans="1:132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99">
        <v>153.87720213623774</v>
      </c>
    </row>
    <row r="16" spans="1:132" s="37" customFormat="1" ht="14.2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8">
        <v>143.61960147479792</v>
      </c>
    </row>
    <row r="17" spans="1:132" s="37" customFormat="1" ht="14.2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8">
        <v>154.20594488346907</v>
      </c>
    </row>
    <row r="18" spans="1:132" s="23" customFormat="1" ht="14.2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98">
        <v>127.69044809464671</v>
      </c>
    </row>
    <row r="19" spans="1:132" s="30" customFormat="1" ht="14.2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99">
        <v>127.69044809464671</v>
      </c>
    </row>
    <row r="20" spans="1:132" s="37" customFormat="1" ht="14.2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8">
        <v>102.29808103320768</v>
      </c>
    </row>
    <row r="21" spans="1:132" s="37" customFormat="1" ht="14.2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8">
        <v>127.6026046831755</v>
      </c>
    </row>
    <row r="22" spans="1:132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8">
        <v>142.36266727036303</v>
      </c>
    </row>
    <row r="23" spans="1:132" s="23" customFormat="1" ht="14.2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98">
        <v>100</v>
      </c>
    </row>
    <row r="24" spans="1:132" s="30" customFormat="1" ht="14.2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99">
        <v>100</v>
      </c>
    </row>
    <row r="25" spans="1:132" s="37" customFormat="1" ht="14.2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8">
        <v>100</v>
      </c>
    </row>
    <row r="26" spans="1:132" s="23" customFormat="1" ht="14.2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98">
        <v>92.79775549950176</v>
      </c>
    </row>
    <row r="27" spans="1:132" s="30" customFormat="1" ht="14.2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99">
        <v>92.79775549950176</v>
      </c>
    </row>
    <row r="28" spans="1:132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8">
        <v>92.79775549950176</v>
      </c>
    </row>
    <row r="29" spans="1:132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98">
        <v>97.3106347731434</v>
      </c>
    </row>
    <row r="30" spans="1:132" s="30" customFormat="1" ht="14.2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99">
        <v>97.3106347731434</v>
      </c>
    </row>
    <row r="31" spans="1:132" s="37" customFormat="1" ht="14.2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8">
        <v>97.3106347731434</v>
      </c>
    </row>
    <row r="32" spans="1:132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98">
        <v>112.54704142418845</v>
      </c>
    </row>
    <row r="33" spans="1:132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99">
        <v>112.54704142418845</v>
      </c>
    </row>
    <row r="34" spans="1:132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8">
        <v>112.54704142418845</v>
      </c>
    </row>
    <row r="35" spans="1:132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98">
        <v>136.09054370584175</v>
      </c>
    </row>
    <row r="36" spans="1:132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99">
        <v>136.09054370584175</v>
      </c>
    </row>
    <row r="37" spans="1:132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8">
        <v>136.09054370584175</v>
      </c>
    </row>
    <row r="38" spans="1:132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98">
        <v>106.2110889740907</v>
      </c>
    </row>
    <row r="39" spans="1:132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99">
        <v>106.2110889740907</v>
      </c>
    </row>
    <row r="40" spans="1:132" s="37" customFormat="1" ht="14.25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8">
        <v>106.2110889740907</v>
      </c>
    </row>
    <row r="41" spans="1:132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98">
        <v>149.42783573590896</v>
      </c>
    </row>
    <row r="42" spans="1:132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99">
        <v>149.42783573590896</v>
      </c>
    </row>
    <row r="43" spans="1:132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8">
        <v>167.0536510930844</v>
      </c>
    </row>
    <row r="44" spans="1:132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8">
        <v>139.48346401288637</v>
      </c>
    </row>
    <row r="45" spans="1:132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98">
        <v>100.08294815718686</v>
      </c>
    </row>
    <row r="46" spans="1:132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99">
        <v>100.08294815718686</v>
      </c>
    </row>
    <row r="47" spans="1:132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8">
        <v>100.08294815718686</v>
      </c>
    </row>
    <row r="48" spans="1:132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98">
        <v>95.79490604385074</v>
      </c>
    </row>
    <row r="49" spans="1:132" s="30" customFormat="1" ht="14.2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99">
        <v>100</v>
      </c>
    </row>
    <row r="50" spans="1:132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8">
        <v>100</v>
      </c>
    </row>
    <row r="51" spans="1:132" s="30" customFormat="1" ht="14.2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99">
        <v>93.89437165191671</v>
      </c>
    </row>
    <row r="52" spans="1:132" s="37" customFormat="1" ht="14.2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8">
        <v>93.89437165191671</v>
      </c>
    </row>
    <row r="53" spans="1:132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98">
        <v>114.27362520239008</v>
      </c>
    </row>
    <row r="54" spans="1:132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99">
        <v>114.27362520239008</v>
      </c>
    </row>
    <row r="55" spans="1:132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8">
        <v>114.27362520239008</v>
      </c>
    </row>
    <row r="56" spans="1:132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98">
        <v>144.86182778067544</v>
      </c>
    </row>
    <row r="57" spans="1:132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99">
        <v>144.86182778067544</v>
      </c>
    </row>
    <row r="58" spans="1:132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8">
        <v>144.86182778067544</v>
      </c>
    </row>
    <row r="59" spans="1:132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98">
        <v>156.1106155218555</v>
      </c>
    </row>
    <row r="60" spans="1:132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99">
        <v>156.1106155218555</v>
      </c>
    </row>
    <row r="61" spans="1:132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8">
        <v>156.1106155218555</v>
      </c>
    </row>
    <row r="62" spans="1:132" s="23" customFormat="1" ht="14.2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98">
        <v>122.46113378305905</v>
      </c>
    </row>
    <row r="63" spans="1:132" s="30" customFormat="1" ht="14.2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99">
        <v>122.46113378305905</v>
      </c>
    </row>
    <row r="64" spans="1:132" s="37" customFormat="1" ht="14.2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8">
        <v>122.46113378305905</v>
      </c>
    </row>
    <row r="65" spans="1:132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97">
        <v>179.5416498789516</v>
      </c>
    </row>
    <row r="66" spans="1:132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98">
        <v>179.5416498789516</v>
      </c>
    </row>
    <row r="67" spans="1:132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99">
        <v>179.5416498789516</v>
      </c>
    </row>
    <row r="68" spans="1:132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8">
        <v>179.5416498789516</v>
      </c>
    </row>
    <row r="69" spans="1:132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97">
        <v>190.58608129722737</v>
      </c>
    </row>
    <row r="70" spans="1:132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98">
        <v>190.58608129722737</v>
      </c>
    </row>
    <row r="71" spans="1:132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99">
        <v>190.58608129722737</v>
      </c>
    </row>
    <row r="72" spans="1:132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8">
        <v>190.58608129722737</v>
      </c>
    </row>
    <row r="73" spans="1:132" s="16" customFormat="1" ht="14.2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97">
        <v>197.81178078376075</v>
      </c>
    </row>
    <row r="74" spans="1:132" s="23" customFormat="1" ht="14.2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98">
        <v>197.81178078376075</v>
      </c>
    </row>
    <row r="75" spans="1:132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99">
        <v>197.81178078376075</v>
      </c>
    </row>
    <row r="76" spans="1:132" s="37" customFormat="1" ht="14.2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8">
        <v>185.78760656295128</v>
      </c>
    </row>
    <row r="77" spans="1:132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3">
        <v>200.0520416321542</v>
      </c>
    </row>
    <row r="78" spans="4:43" ht="14.2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4.2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4.2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4.2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4.2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4.2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4.2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4.2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4.2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4.2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4.2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4.2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4.2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4.2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4.2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4.2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4.2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4.2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4.2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4.2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4.2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4.2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4.2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4.2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4.2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4.2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4.2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4.2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4.2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4.2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4.2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4.2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4.2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4.2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4.2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4.2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4.2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4.2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4.2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4.2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4.2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4.2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4.2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4.2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4.2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4.2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4.2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4.2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4.2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4.2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4.2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4.2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4.2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4.2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4.2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4.2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4.2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4.2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4.2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4.2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4.2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4.2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4.2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4.2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4.2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4.2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4.2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4.2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4.2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4.2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4.2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4.2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4.2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4.2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4.2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4.2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4.2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4.2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4.2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4.2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4.2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4.2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4.2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4.2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4.2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4.2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4.2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4.2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4.2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4.2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4.2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4.2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4.2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4.2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4.2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4.2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4.2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4.2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4.2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4.2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4.2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4.2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4.2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4.2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4.2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4.2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4.2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4.2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4.2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4.2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4.2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4.2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4.2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4.2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4.2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4.2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4.2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4.2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4.2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4.2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4.2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4.2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4.2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4.2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4.2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4.2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4.2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4.2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4.2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4.2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4.2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4.2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4.2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4.2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4.2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4.2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4.2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4.2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4.2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4.2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4.2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4.2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4.2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4.2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4.2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4.2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4.2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4.2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4.2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4.2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4.2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4.2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4.2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4.2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4.2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4.2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4.2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4.2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4.2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4.2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4.2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4.2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4.2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4.2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4.2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4.2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4.2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4.2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4.2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4.2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4.2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4.2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4.2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4.2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4.2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4.2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4.2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4.2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4.2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4.2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4.2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4.2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4.2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4.2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4.2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4.2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4.2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4.2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4.2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4.2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4.2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4.2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4.2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4.2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4.2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4.2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4.2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4.2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4.2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4.2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4.2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4.2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4.2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4.2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4.2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4.2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4.2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4.2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4.2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4.2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4.2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4.2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4.2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4.2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4.2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4.2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4.2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4.2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4.2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4.2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4.2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4.2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4.2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4.2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4.2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4.2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4.2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4.2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4.2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4.2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4.2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4.2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4.2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4.2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4.2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4.2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4.2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4.2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4.2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4.2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4.2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4.2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4.2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4.2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4.2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4.2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4.2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4.2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4.2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4.2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4.2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4.2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4.2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4.2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4.2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4.2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4.2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4.2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4.2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4.2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4.2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4.2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4.2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4.2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4.2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4.2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4.2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4.2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4.2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4.2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4.2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4.2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4.2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4.2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4.2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4.2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4.2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4.2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4.2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4.2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4.2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4.2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4.2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4.2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4.2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4.2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4.2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4.2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4.2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4.2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4.2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4.2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4.2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4.2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4.2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4.2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4.2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4.2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4.2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4.2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4.2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4.2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4.2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4.2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4.2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4.2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4.2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4.2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4.2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4.2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4.2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4.2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4.2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4.2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4.2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4.2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4.2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4.2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4.2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4.2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4.2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4.2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4.2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4.2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4.2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4.2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4.2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4.2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4.2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4.2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4.2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4.2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4.2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4.2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4.2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4.2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4.2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4.2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4.2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4.2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4.2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4.2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4.2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4.2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4.2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4.2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4.2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4.2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4.2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4.2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4.2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4.2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4.2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4.2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4.2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4.2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4.2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4.2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4.2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4.2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4.2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4.2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4.2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4.2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4.2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4.2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4.2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4.2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4.2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4.2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4.2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4.2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4.2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4.2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4.2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4.2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4.2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4.2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4.2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4.2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4.2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4.2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4.2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4.2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4.2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4.2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4.2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4.2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4.2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4.2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4.2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4.2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4.2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4.2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4.2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4.2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4.2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4.2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4.2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4.2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4.2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4.2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4.2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4.2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4.2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4.2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4.2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4.2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4.2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4.2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4.2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4.2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4.2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4.2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4.2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4.2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4.2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4.2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4.2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4.2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4.2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4.2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4.2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4.2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4.2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4.2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4.2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4.2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4.2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4.2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4.2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4.2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4.2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4.2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4.2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4.2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4.2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4.2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4.2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4.2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4.2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4.2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4.2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4.2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4.2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4.2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4.2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4.2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4.2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4.2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4.2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4.2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4.2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4.2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4.2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4.2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4.2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4.2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4.2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4.2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4.2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4.2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4.2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4.2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4.2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4.2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4.2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4.2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4.2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4.2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4.2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4.2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4.2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4.2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4.2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4.2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4.2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4.2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4.2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4.2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4.2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4.2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4.2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4.2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4.2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4.2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4.2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4.2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4.2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4.2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4.2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4.2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4.2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4.2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4.2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4.2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4.2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4.2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4.2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4.2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4.2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4.2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4.2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4.2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4.2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4.2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4.2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4.2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4.2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4.2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4.2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4.2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4.2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4.2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4.2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4.2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4.2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4.2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4.2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4.2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4.2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4.2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4.2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4.2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4.2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4.2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4.2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4.2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4.2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4.2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4.2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4.2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4.2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4.2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4.2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4.2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4.2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4.2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4.2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4.2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4.2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4.2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4.2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4.2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4.2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4.2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4.2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4.2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4.2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4.2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4.2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4.2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4.2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4.2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4.2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4.2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4.2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4.2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4.2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4.2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4.2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4.2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4.2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4.2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4.2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4.2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4.2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4.2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4.2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4.2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4.2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4.2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4.2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4.2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4.2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4.2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4.2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4.2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4.2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4.2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4.2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4.2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4.2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4.2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4.2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4.2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4.2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4.2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4.2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4.2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4.2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4.2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4.2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4.2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4.2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4.2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4.2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4.2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4.2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4.2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4.2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4.2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4.2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4.2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4.2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4.2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4.2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4.2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4.2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4.2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4.2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4.2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4.2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4.2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4.2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4.2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4.2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4.2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4.2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4.2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4.2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4.2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4.2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4.2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4.2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4.2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4.2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4.2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4.2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4.2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4.2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4.2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4.2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4.2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4.2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4.2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4.2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4.2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4.2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4.2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4.2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4.2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4.2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4.2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4.2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4.2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4.2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4.2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4.2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4.2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4.2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4.2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4.2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4.2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4.2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4.2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4.2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4.2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4.2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4.2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4.2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4.2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4.2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4.2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4.2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4.2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4.2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4.2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4.2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4.2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4.2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4.2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4.2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4.2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4.2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4.2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4.2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4.2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4.2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4.2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4.2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4.2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4.2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4.2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4.2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4.2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4.2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4.2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4.2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4.2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4.2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4.2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4.2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4.2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4.2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4.2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4.2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4.2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4.2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4.2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4.2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4.2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4.2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4.2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4.2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4.2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4.2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4.2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4.2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4.2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4.2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4.2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4.2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4.2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4.2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1">
    <mergeCell ref="CN2:CY2"/>
    <mergeCell ref="CB2:CM2"/>
    <mergeCell ref="DX2:EB2"/>
    <mergeCell ref="G2:S2"/>
    <mergeCell ref="T2:AE2"/>
    <mergeCell ref="AF2:AQ2"/>
    <mergeCell ref="AR2:BC2"/>
    <mergeCell ref="BD2:BO2"/>
    <mergeCell ref="BP2:CA2"/>
    <mergeCell ref="DL2:DW2"/>
    <mergeCell ref="CZ2:DK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B14"/>
  <sheetViews>
    <sheetView showGridLines="0" zoomScalePageLayoutView="0" workbookViewId="0" topLeftCell="A1">
      <pane xSplit="6" ySplit="2" topLeftCell="DC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C7" sqref="DC7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4.2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32" ht="14.25">
      <c r="A2" s="208"/>
      <c r="B2" s="209"/>
      <c r="C2" s="209"/>
      <c r="D2" s="221"/>
      <c r="E2" s="208"/>
      <c r="F2" s="208"/>
      <c r="G2" s="319">
        <v>2011</v>
      </c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19">
        <v>2012</v>
      </c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19">
        <v>2013</v>
      </c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1"/>
      <c r="AR2" s="320">
        <v>2014</v>
      </c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1"/>
      <c r="BD2" s="320">
        <v>2015</v>
      </c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1"/>
      <c r="BP2" s="319">
        <v>2016</v>
      </c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1"/>
      <c r="CB2" s="319">
        <v>2017</v>
      </c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1"/>
      <c r="CN2" s="326">
        <v>2018</v>
      </c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8"/>
      <c r="CZ2" s="309">
        <v>2019</v>
      </c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24">
        <v>2020</v>
      </c>
      <c r="DM2" s="325"/>
      <c r="DN2" s="325"/>
      <c r="DO2" s="325"/>
      <c r="DP2" s="325"/>
      <c r="DQ2" s="325"/>
      <c r="DR2" s="325"/>
      <c r="DS2" s="325"/>
      <c r="DT2" s="325"/>
      <c r="DU2" s="325"/>
      <c r="DV2" s="325"/>
      <c r="DW2" s="303"/>
      <c r="DX2" s="329">
        <v>2021</v>
      </c>
      <c r="DY2" s="327"/>
      <c r="DZ2" s="327"/>
      <c r="EA2" s="327"/>
      <c r="EB2" s="330"/>
    </row>
    <row r="3" spans="1:132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3">
        <v>44317</v>
      </c>
    </row>
    <row r="4" spans="1:132" s="9" customFormat="1" ht="14.2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290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89">
        <v>135.11513713430796</v>
      </c>
    </row>
    <row r="5" spans="1:132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2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0">
        <v>122.30838932911176</v>
      </c>
    </row>
    <row r="6" spans="1:132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3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4">
        <v>112.32525824863937</v>
      </c>
    </row>
    <row r="7" spans="1:132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3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4">
        <v>159.67496418173573</v>
      </c>
    </row>
    <row r="8" spans="1:132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6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7">
        <v>127.16153563013808</v>
      </c>
    </row>
    <row r="10" spans="65:67" ht="14.25">
      <c r="BM10" s="103"/>
      <c r="BN10" s="103"/>
      <c r="BO10" s="103"/>
    </row>
    <row r="11" spans="65:67" ht="14.25">
      <c r="BM11" s="103"/>
      <c r="BN11" s="103"/>
      <c r="BO11" s="103"/>
    </row>
    <row r="12" spans="65:67" ht="14.25">
      <c r="BM12" s="103"/>
      <c r="BN12" s="103"/>
      <c r="BO12" s="103"/>
    </row>
    <row r="13" spans="65:67" ht="14.25">
      <c r="BM13" s="103"/>
      <c r="BN13" s="103"/>
      <c r="BO13" s="103"/>
    </row>
    <row r="14" spans="65:67" ht="14.25">
      <c r="BM14" s="103"/>
      <c r="BN14" s="103"/>
      <c r="BO14" s="103"/>
    </row>
  </sheetData>
  <sheetProtection/>
  <mergeCells count="11">
    <mergeCell ref="BP2:CA2"/>
    <mergeCell ref="DL2:DV2"/>
    <mergeCell ref="CZ2:DK2"/>
    <mergeCell ref="CN2:CY2"/>
    <mergeCell ref="CB2:CM2"/>
    <mergeCell ref="DX2:EB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">
      <c r="B2" s="84" t="s">
        <v>159</v>
      </c>
      <c r="G2" s="84"/>
    </row>
    <row r="5" spans="2:62" ht="30.7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4.25">
      <c r="BI9" t="e">
        <f>(F9/$F$4)*(#REF!/#REF!-1)*100</f>
        <v>#DIV/0!</v>
      </c>
    </row>
    <row r="10" spans="2:5" ht="30">
      <c r="B10" s="132"/>
      <c r="C10" s="132"/>
      <c r="D10" s="133" t="s">
        <v>166</v>
      </c>
      <c r="E10" s="133" t="s">
        <v>167</v>
      </c>
    </row>
    <row r="11" spans="2:5" ht="1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0">
      <c r="B15" s="132"/>
      <c r="C15" s="132"/>
      <c r="D15" s="133" t="s">
        <v>185</v>
      </c>
      <c r="E15" s="133" t="s">
        <v>186</v>
      </c>
    </row>
    <row r="16" spans="2:5" ht="1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0">
      <c r="B20" s="160"/>
      <c r="C20" s="160"/>
      <c r="D20" s="161" t="s">
        <v>198</v>
      </c>
      <c r="E20" s="161" t="s">
        <v>199</v>
      </c>
    </row>
    <row r="21" spans="2:5" ht="1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">
      <c r="B2" s="84" t="s">
        <v>159</v>
      </c>
      <c r="G2" s="84"/>
    </row>
    <row r="5" spans="59:62" ht="14.2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6.25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4.2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4.2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7.25">
      <c r="B16" s="85"/>
    </row>
    <row r="18" spans="2:5" ht="30">
      <c r="B18" s="132"/>
      <c r="C18" s="132"/>
      <c r="D18" s="133" t="s">
        <v>185</v>
      </c>
      <c r="E18" s="133" t="s">
        <v>186</v>
      </c>
    </row>
    <row r="19" spans="2:5" ht="1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4.25">
      <c r="B24" s="159" t="s">
        <v>174</v>
      </c>
      <c r="C24" s="159"/>
      <c r="D24" s="156" t="s">
        <v>192</v>
      </c>
      <c r="E24" s="156" t="s">
        <v>196</v>
      </c>
    </row>
    <row r="25" spans="2:5" ht="14.25">
      <c r="B25" s="152" t="s">
        <v>175</v>
      </c>
      <c r="C25" s="152"/>
      <c r="D25" s="157" t="s">
        <v>193</v>
      </c>
      <c r="E25" s="157" t="s">
        <v>195</v>
      </c>
    </row>
    <row r="26" spans="2:5" ht="14.25">
      <c r="B26" s="129" t="s">
        <v>176</v>
      </c>
      <c r="C26" s="129"/>
      <c r="D26" s="158" t="s">
        <v>194</v>
      </c>
      <c r="E26" s="158" t="s">
        <v>197</v>
      </c>
    </row>
    <row r="28" spans="2:5" ht="26.25" thickBot="1">
      <c r="B28" s="167"/>
      <c r="C28" s="167"/>
      <c r="D28" s="168" t="s">
        <v>200</v>
      </c>
      <c r="E28" s="168" t="s">
        <v>201</v>
      </c>
    </row>
    <row r="29" spans="2:5" ht="14.25">
      <c r="B29" s="169" t="s">
        <v>174</v>
      </c>
      <c r="C29" s="169"/>
      <c r="D29" s="170"/>
      <c r="E29" s="170"/>
    </row>
    <row r="30" spans="2:5" ht="14.25">
      <c r="B30" s="167" t="s">
        <v>175</v>
      </c>
      <c r="C30" s="167"/>
      <c r="D30" s="171"/>
      <c r="E30" s="171"/>
    </row>
    <row r="31" spans="2:5" ht="14.2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">
      <c r="B2" s="84" t="s">
        <v>171</v>
      </c>
    </row>
    <row r="3" ht="15" customHeight="1">
      <c r="B3" s="112"/>
    </row>
    <row r="4" spans="2:11" ht="15">
      <c r="B4" s="138" t="s">
        <v>170</v>
      </c>
      <c r="C4" s="128"/>
      <c r="D4" s="331">
        <v>2013</v>
      </c>
      <c r="E4" s="331"/>
      <c r="F4" s="331"/>
      <c r="G4" s="331">
        <v>2014</v>
      </c>
      <c r="H4" s="331"/>
      <c r="I4" s="331"/>
      <c r="J4" s="132">
        <v>2013</v>
      </c>
      <c r="K4" s="132">
        <v>2014</v>
      </c>
    </row>
    <row r="5" spans="2:62" ht="15.7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103"/>
      <c r="E10" s="103"/>
      <c r="F10" s="103"/>
      <c r="G10" s="103"/>
      <c r="H10" s="103"/>
      <c r="I10" s="103"/>
      <c r="K10" s="103"/>
      <c r="L10" s="103"/>
    </row>
    <row r="11" spans="2:11" ht="15">
      <c r="B11" s="138" t="s">
        <v>170</v>
      </c>
      <c r="C11" s="128"/>
      <c r="D11" s="331">
        <v>2013</v>
      </c>
      <c r="E11" s="331"/>
      <c r="F11" s="331"/>
      <c r="G11" s="331">
        <v>2014</v>
      </c>
      <c r="H11" s="331"/>
      <c r="I11" s="331"/>
      <c r="J11" s="132">
        <v>2013</v>
      </c>
      <c r="K11" s="132">
        <v>2014</v>
      </c>
    </row>
    <row r="12" spans="2:11" ht="15.7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4.25">
      <c r="D17" s="103"/>
      <c r="E17" s="103"/>
      <c r="F17" s="103"/>
      <c r="G17" s="103"/>
    </row>
    <row r="18" spans="4:7" ht="14.25">
      <c r="D18" s="103"/>
      <c r="E18" s="103"/>
      <c r="F18" s="103"/>
      <c r="G18" s="103"/>
    </row>
    <row r="19" spans="4:8" ht="14.2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">
      <c r="B2" s="84" t="s">
        <v>171</v>
      </c>
    </row>
    <row r="3" ht="15" customHeight="1">
      <c r="B3" s="112"/>
    </row>
    <row r="4" spans="2:11" ht="15">
      <c r="B4" s="138" t="s">
        <v>170</v>
      </c>
      <c r="C4" s="128"/>
      <c r="D4" s="331">
        <v>2013</v>
      </c>
      <c r="E4" s="331"/>
      <c r="F4" s="331"/>
      <c r="G4" s="331">
        <v>2014</v>
      </c>
      <c r="H4" s="331"/>
      <c r="I4" s="331"/>
      <c r="J4" s="132">
        <v>2013</v>
      </c>
      <c r="K4" s="132">
        <v>2014</v>
      </c>
    </row>
    <row r="5" spans="2:62" ht="15.7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103"/>
      <c r="E10" s="103"/>
      <c r="F10" s="103"/>
      <c r="G10" s="103"/>
      <c r="H10" s="103"/>
      <c r="I10" s="103"/>
      <c r="K10" s="103"/>
      <c r="L10" s="103"/>
    </row>
    <row r="11" spans="4:9" ht="15">
      <c r="D11" s="142"/>
      <c r="E11" s="142"/>
      <c r="F11" s="142"/>
      <c r="G11" s="142"/>
      <c r="H11" s="142"/>
      <c r="I11" s="142"/>
    </row>
    <row r="13" ht="17.25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">
      <c r="B2" s="84" t="s">
        <v>173</v>
      </c>
    </row>
    <row r="3" ht="15">
      <c r="B3" s="112"/>
    </row>
    <row r="4" spans="4:11" ht="14.25">
      <c r="D4" s="332">
        <v>2013</v>
      </c>
      <c r="E4" s="332"/>
      <c r="F4" s="332"/>
      <c r="G4" s="332">
        <v>2014</v>
      </c>
      <c r="H4" s="332"/>
      <c r="I4" s="332"/>
      <c r="J4" s="116">
        <v>2013</v>
      </c>
      <c r="K4" s="116">
        <v>2014</v>
      </c>
    </row>
    <row r="5" spans="2:62" ht="1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4.2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4.2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">
      <c r="B10" s="138" t="s">
        <v>170</v>
      </c>
      <c r="C10" s="139"/>
      <c r="D10" s="331">
        <v>2013</v>
      </c>
      <c r="E10" s="331"/>
      <c r="F10" s="331"/>
      <c r="G10" s="331">
        <v>2014</v>
      </c>
      <c r="H10" s="331"/>
      <c r="I10" s="331"/>
      <c r="J10" s="132">
        <v>2013</v>
      </c>
      <c r="K10" s="132">
        <v>2014</v>
      </c>
    </row>
    <row r="11" spans="2:11" ht="15.7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4.25">
      <c r="D16" s="103"/>
      <c r="E16" s="103"/>
      <c r="F16" s="103"/>
      <c r="G16" s="103"/>
      <c r="H16" s="103"/>
      <c r="I16" s="103"/>
      <c r="K16" s="103"/>
    </row>
    <row r="17" ht="14.25">
      <c r="K17" s="103"/>
    </row>
    <row r="19" ht="17.25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">
      <c r="B2" s="84" t="s">
        <v>173</v>
      </c>
    </row>
    <row r="3" ht="15">
      <c r="B3" s="112"/>
    </row>
    <row r="4" spans="4:11" ht="14.25">
      <c r="D4" s="332">
        <v>2013</v>
      </c>
      <c r="E4" s="332"/>
      <c r="F4" s="332"/>
      <c r="G4" s="332">
        <v>2014</v>
      </c>
      <c r="H4" s="332"/>
      <c r="I4" s="332"/>
      <c r="J4" s="116">
        <v>2013</v>
      </c>
      <c r="K4" s="116">
        <v>2014</v>
      </c>
    </row>
    <row r="5" spans="2:62" ht="1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4.2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4.2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">
      <c r="B10" s="138" t="s">
        <v>170</v>
      </c>
      <c r="C10" s="139"/>
      <c r="D10" s="331">
        <v>2013</v>
      </c>
      <c r="E10" s="331"/>
      <c r="F10" s="331"/>
      <c r="G10" s="331">
        <v>2014</v>
      </c>
      <c r="H10" s="331"/>
      <c r="I10" s="331"/>
      <c r="J10" s="132">
        <v>2013</v>
      </c>
      <c r="K10" s="132">
        <v>2014</v>
      </c>
    </row>
    <row r="11" spans="2:11" ht="15.7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4.25">
      <c r="D16" s="103"/>
      <c r="E16" s="103"/>
      <c r="F16" s="103"/>
      <c r="G16" s="103"/>
      <c r="H16" s="103"/>
      <c r="I16" s="103"/>
      <c r="K16" s="103"/>
    </row>
    <row r="17" ht="14.25">
      <c r="K17" s="103"/>
    </row>
    <row r="19" ht="17.25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HP</cp:lastModifiedBy>
  <dcterms:created xsi:type="dcterms:W3CDTF">2014-05-20T09:40:55Z</dcterms:created>
  <dcterms:modified xsi:type="dcterms:W3CDTF">2021-06-30T14:12:03Z</dcterms:modified>
  <cp:category/>
  <cp:version/>
  <cp:contentType/>
  <cp:contentStatus/>
</cp:coreProperties>
</file>