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EICVs\EICV7_Docs\03.EICV7_Data_Analysis\10FinalReport\Claude\Final_Tables\"/>
    </mc:Choice>
  </mc:AlternateContent>
  <xr:revisionPtr revIDLastSave="0" documentId="13_ncr:1_{4EBD2DB7-EE21-4374-96D9-4A3DE0D305E9}" xr6:coauthVersionLast="47" xr6:coauthVersionMax="47" xr10:uidLastSave="{00000000-0000-0000-0000-000000000000}"/>
  <bookViews>
    <workbookView xWindow="-110" yWindow="-110" windowWidth="19420" windowHeight="11500" xr2:uid="{00000000-000D-0000-FFFF-FFFF00000000}"/>
  </bookViews>
  <sheets>
    <sheet name="List of Tables" sheetId="56" r:id="rId1"/>
    <sheet name="Table.2.01" sheetId="57" r:id="rId2"/>
    <sheet name="Table.2.02" sheetId="60" r:id="rId3"/>
    <sheet name="Table.2.03" sheetId="61" r:id="rId4"/>
    <sheet name="Table.2.04" sheetId="62" r:id="rId5"/>
    <sheet name="Table.2.05" sheetId="63" r:id="rId6"/>
    <sheet name="Table.2.06" sheetId="64" r:id="rId7"/>
    <sheet name="Table.2.07" sheetId="58" r:id="rId8"/>
    <sheet name="Table.2.08" sheetId="65" r:id="rId9"/>
    <sheet name="Table.2.09" sheetId="67" r:id="rId10"/>
    <sheet name="Table.3.01" sheetId="69" r:id="rId11"/>
    <sheet name="Table.3.02" sheetId="70" r:id="rId12"/>
    <sheet name="Table.3.03" sheetId="68" r:id="rId13"/>
    <sheet name="Table.3.04" sheetId="71" r:id="rId14"/>
    <sheet name="Table.3.05" sheetId="75" r:id="rId15"/>
    <sheet name="Table.3.06" sheetId="76" r:id="rId16"/>
    <sheet name="Table.4.01" sheetId="77" r:id="rId17"/>
    <sheet name="Table.4.02" sheetId="78" r:id="rId18"/>
    <sheet name="Table.4.03" sheetId="79" r:id="rId19"/>
    <sheet name="Table.4.04" sheetId="80" r:id="rId20"/>
    <sheet name="Table.4.05" sheetId="81" r:id="rId21"/>
    <sheet name="Table.4.06" sheetId="82" r:id="rId22"/>
    <sheet name="Table.4.07" sheetId="83" r:id="rId23"/>
    <sheet name="Table.4.08" sheetId="84" r:id="rId24"/>
    <sheet name="Table.4.09" sheetId="85" r:id="rId25"/>
    <sheet name="Table.4.10" sheetId="86" r:id="rId26"/>
    <sheet name="Table.4.11" sheetId="87" r:id="rId27"/>
    <sheet name="Table.4.12" sheetId="88" r:id="rId28"/>
    <sheet name="Table.4.13" sheetId="89" r:id="rId29"/>
    <sheet name="Table.4.14" sheetId="90" r:id="rId30"/>
    <sheet name="Table.4.15" sheetId="91" r:id="rId31"/>
    <sheet name="Table.4.16" sheetId="92" r:id="rId32"/>
    <sheet name="Table.5.01" sheetId="93" r:id="rId33"/>
    <sheet name="Table.5.02" sheetId="94" r:id="rId34"/>
    <sheet name="Table.5.03" sheetId="95" r:id="rId35"/>
    <sheet name="Table.5.04" sheetId="96" r:id="rId36"/>
    <sheet name="Table.5.05" sheetId="97" r:id="rId37"/>
    <sheet name="Table.5.06" sheetId="98" r:id="rId38"/>
    <sheet name="Table.5.07" sheetId="99" r:id="rId39"/>
    <sheet name="Table.5.08" sheetId="100" r:id="rId40"/>
    <sheet name="Table.5.09" sheetId="101" r:id="rId41"/>
    <sheet name="Table.5.10" sheetId="102" r:id="rId42"/>
    <sheet name="Table.6.01" sheetId="103" r:id="rId43"/>
    <sheet name="Table.6.02" sheetId="104" r:id="rId44"/>
    <sheet name="Table.6.03" sheetId="105" r:id="rId45"/>
    <sheet name="Table.6.04" sheetId="106" r:id="rId46"/>
    <sheet name="Table.A.01" sheetId="1" r:id="rId47"/>
    <sheet name="Table.A.02" sheetId="2" r:id="rId48"/>
    <sheet name="Table.A.03" sheetId="3" r:id="rId49"/>
    <sheet name="Table.A.04" sheetId="4" r:id="rId50"/>
    <sheet name="Table.A.05" sheetId="53" r:id="rId51"/>
    <sheet name="Table.A.06" sheetId="5" r:id="rId52"/>
    <sheet name="Table.A.07" sheetId="54" r:id="rId53"/>
    <sheet name="Table.A.08" sheetId="6" r:id="rId54"/>
    <sheet name="Table.A.09" sheetId="7" r:id="rId55"/>
    <sheet name="Table.A.10" sheetId="51" r:id="rId56"/>
    <sheet name="Table.A.11" sheetId="52" r:id="rId57"/>
    <sheet name="Table.A.12" sheetId="8" r:id="rId58"/>
    <sheet name="Table.A.13" sheetId="9" r:id="rId59"/>
    <sheet name="Table.A.14" sheetId="10" r:id="rId60"/>
    <sheet name="Table.A.15" sheetId="11" r:id="rId61"/>
    <sheet name="Table.A.16" sheetId="12" r:id="rId62"/>
    <sheet name="Table.A.17" sheetId="13" r:id="rId63"/>
    <sheet name="Table.A.18" sheetId="14" r:id="rId64"/>
    <sheet name="Table.A.19" sheetId="15" r:id="rId65"/>
    <sheet name="Table.A.20" sheetId="16" r:id="rId66"/>
    <sheet name="Table.A.21" sheetId="17" r:id="rId67"/>
    <sheet name="Table.A.22" sheetId="18" r:id="rId68"/>
    <sheet name="Table.A.23" sheetId="19" r:id="rId69"/>
    <sheet name="Table.A.24" sheetId="20" r:id="rId70"/>
    <sheet name="Table.A.25" sheetId="21" r:id="rId71"/>
    <sheet name="Table.A.26" sheetId="22" r:id="rId72"/>
    <sheet name="Table.A.27" sheetId="23" r:id="rId73"/>
    <sheet name="Table.A.28" sheetId="24" r:id="rId74"/>
    <sheet name="Table.A.29" sheetId="25" r:id="rId75"/>
    <sheet name="Table.A.30" sheetId="26" r:id="rId76"/>
    <sheet name="Table.A.31" sheetId="27" r:id="rId77"/>
    <sheet name="Table.A.32" sheetId="28" r:id="rId78"/>
    <sheet name="Table.A.33" sheetId="29" r:id="rId79"/>
    <sheet name="Table.A.34" sheetId="30" r:id="rId80"/>
    <sheet name="Table.A.35" sheetId="31" r:id="rId81"/>
    <sheet name="Table.A.36" sheetId="32" r:id="rId82"/>
    <sheet name="Table.A.37" sheetId="33" r:id="rId83"/>
    <sheet name="Table.B.01" sheetId="34" r:id="rId84"/>
    <sheet name="Table.B.02" sheetId="35" r:id="rId85"/>
    <sheet name="Table.B.03" sheetId="36" r:id="rId86"/>
    <sheet name="Table.B.04" sheetId="37" r:id="rId87"/>
    <sheet name="Table.B.05" sheetId="39" r:id="rId88"/>
    <sheet name="Table.B.06" sheetId="38" r:id="rId89"/>
    <sheet name="Table.B.07" sheetId="40" r:id="rId90"/>
    <sheet name="Table.B.08" sheetId="41" r:id="rId91"/>
    <sheet name="Table.B.09" sheetId="42" r:id="rId92"/>
    <sheet name="Table.B.10" sheetId="43" r:id="rId93"/>
    <sheet name="Table.B.11" sheetId="44" r:id="rId94"/>
    <sheet name="Table.B.12" sheetId="45" r:id="rId95"/>
    <sheet name="Table.B.13" sheetId="46" r:id="rId96"/>
    <sheet name="Table.B.14" sheetId="47" r:id="rId97"/>
    <sheet name="Table.B.15" sheetId="49" r:id="rId98"/>
    <sheet name="Table.B.16" sheetId="50" r:id="rId99"/>
  </sheets>
  <definedNames>
    <definedName name="_xlnm._FilterDatabase" localSheetId="59" hidden="1">'Table.A.14'!$B$4:$I$4</definedName>
    <definedName name="_ftn1" localSheetId="3">'Table.2.03'!$B$37</definedName>
    <definedName name="_ftnref1" localSheetId="3">'Table.2.03'!#REF!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56" l="1"/>
  <c r="B7" i="56" l="1"/>
  <c r="B55" i="56"/>
  <c r="B88" i="56"/>
  <c r="B89" i="56"/>
  <c r="B90" i="56"/>
  <c r="B91" i="56"/>
  <c r="B92" i="56"/>
  <c r="B93" i="56"/>
  <c r="B94" i="56"/>
  <c r="B95" i="56"/>
  <c r="B96" i="56"/>
  <c r="B98" i="56"/>
  <c r="B99" i="56"/>
  <c r="B75" i="56"/>
  <c r="B83" i="56"/>
  <c r="B82" i="56"/>
  <c r="B81" i="56"/>
  <c r="B80" i="56"/>
  <c r="B79" i="56"/>
  <c r="B78" i="56"/>
  <c r="B77" i="56"/>
  <c r="B76" i="56"/>
  <c r="B74" i="56"/>
  <c r="B73" i="56"/>
  <c r="B72" i="56"/>
  <c r="B71" i="56"/>
  <c r="B70" i="56"/>
  <c r="B69" i="56"/>
  <c r="B68" i="56"/>
  <c r="B67" i="56"/>
  <c r="B66" i="56"/>
  <c r="B65" i="56"/>
  <c r="B64" i="56"/>
  <c r="B63" i="56"/>
  <c r="B62" i="56"/>
  <c r="B61" i="56"/>
  <c r="B60" i="56"/>
  <c r="B59" i="56"/>
  <c r="B58" i="56"/>
  <c r="B57" i="56"/>
  <c r="B56" i="56"/>
  <c r="B54" i="56"/>
  <c r="B52" i="56"/>
  <c r="B53" i="56"/>
  <c r="B51" i="56"/>
  <c r="B16" i="56"/>
  <c r="B15" i="56"/>
  <c r="B14" i="56"/>
  <c r="B13" i="56"/>
  <c r="B11" i="56"/>
  <c r="B10" i="56"/>
  <c r="B8" i="56"/>
  <c r="B9" i="56"/>
  <c r="B97" i="56" l="1"/>
  <c r="B87" i="56"/>
  <c r="B85" i="56"/>
  <c r="B86" i="56"/>
  <c r="B84" i="56"/>
  <c r="B50" i="56"/>
  <c r="B49" i="56"/>
  <c r="B48" i="56"/>
  <c r="B47" i="56"/>
  <c r="A1" i="1" l="1"/>
  <c r="A1" i="2"/>
  <c r="A1" i="3"/>
  <c r="A1" i="4"/>
  <c r="A1" i="5"/>
  <c r="A1" i="6"/>
  <c r="A1" i="7"/>
  <c r="A1" i="51"/>
  <c r="A1" i="52"/>
  <c r="A1" i="8"/>
  <c r="A1" i="9"/>
  <c r="A1" i="10"/>
  <c r="A1" i="11"/>
  <c r="A1" i="12"/>
  <c r="A1" i="13"/>
  <c r="A1" i="14"/>
  <c r="A1" i="15"/>
  <c r="A1" i="16"/>
  <c r="A1" i="17"/>
  <c r="A1" i="18"/>
  <c r="A1" i="19"/>
  <c r="A1" i="20"/>
  <c r="A1" i="21"/>
  <c r="A1" i="22"/>
  <c r="A1" i="23"/>
  <c r="A1" i="24"/>
  <c r="A1" i="25"/>
  <c r="A1" i="26"/>
  <c r="A1" i="27"/>
  <c r="A1" i="28"/>
  <c r="A1" i="29"/>
  <c r="A1" i="30"/>
  <c r="A1" i="31"/>
  <c r="A1" i="32"/>
  <c r="A1" i="33"/>
  <c r="A1" i="53"/>
  <c r="A1" i="54"/>
  <c r="A1" i="34"/>
  <c r="A1" i="35"/>
  <c r="A1" i="36"/>
  <c r="A1" i="37"/>
  <c r="A1" i="38"/>
  <c r="A1" i="39"/>
  <c r="A1" i="40"/>
  <c r="A1" i="41"/>
  <c r="A1" i="42"/>
  <c r="A1" i="43"/>
  <c r="A1" i="44"/>
  <c r="A1" i="45"/>
  <c r="A1" i="46"/>
  <c r="A1" i="47"/>
  <c r="A1" i="49"/>
  <c r="A1" i="50"/>
  <c r="B6" i="56" l="1"/>
  <c r="A1" i="106" l="1"/>
  <c r="A1" i="105"/>
  <c r="A1" i="104"/>
  <c r="A1" i="103"/>
  <c r="A1" i="102"/>
  <c r="A1" i="101"/>
  <c r="A1" i="100"/>
  <c r="A1" i="99"/>
  <c r="A1" i="98"/>
  <c r="A1" i="97"/>
  <c r="A1" i="96"/>
  <c r="A1" i="95"/>
  <c r="A1" i="94"/>
  <c r="A1" i="93"/>
  <c r="A1" i="92"/>
  <c r="A1" i="91"/>
  <c r="A1" i="90"/>
  <c r="A1" i="89"/>
  <c r="A1" i="88"/>
  <c r="A1" i="87"/>
  <c r="A1" i="86"/>
  <c r="A1" i="85"/>
  <c r="A1" i="84"/>
  <c r="A1" i="83"/>
  <c r="A1" i="82"/>
  <c r="A1" i="81"/>
  <c r="A1" i="80"/>
  <c r="A1" i="79"/>
  <c r="A1" i="78"/>
  <c r="A1" i="77"/>
  <c r="A1" i="76"/>
  <c r="A1" i="75"/>
  <c r="A1" i="71"/>
  <c r="A1" i="70"/>
  <c r="A1" i="69"/>
  <c r="A1" i="68"/>
  <c r="A1" i="67"/>
  <c r="A1" i="65"/>
  <c r="A1" i="64"/>
  <c r="A1" i="63"/>
  <c r="A1" i="62"/>
  <c r="A1" i="61"/>
  <c r="A1" i="60"/>
  <c r="A1" i="58"/>
  <c r="A1" i="57"/>
  <c r="B2" i="56"/>
  <c r="B3" i="56"/>
  <c r="B4" i="56"/>
  <c r="B5" i="56"/>
  <c r="B17" i="56"/>
  <c r="B18" i="56"/>
  <c r="B19" i="56"/>
  <c r="B20" i="56"/>
  <c r="B21" i="56"/>
  <c r="B22" i="56"/>
  <c r="B23" i="56"/>
  <c r="B24" i="56"/>
  <c r="B25" i="56"/>
  <c r="B26" i="56"/>
  <c r="B27" i="56"/>
  <c r="B28" i="56"/>
  <c r="B29" i="56"/>
  <c r="B30" i="56"/>
  <c r="B31" i="56"/>
  <c r="B32" i="56"/>
  <c r="B33" i="56"/>
  <c r="B34" i="56"/>
  <c r="B35" i="56"/>
  <c r="B36" i="56"/>
  <c r="B38" i="56"/>
  <c r="B39" i="56"/>
  <c r="B40" i="56"/>
  <c r="B41" i="56"/>
  <c r="B42" i="56"/>
  <c r="B44" i="56"/>
  <c r="B45" i="56"/>
  <c r="B46" i="56"/>
</calcChain>
</file>

<file path=xl/sharedStrings.xml><?xml version="1.0" encoding="utf-8"?>
<sst xmlns="http://schemas.openxmlformats.org/spreadsheetml/2006/main" count="4288" uniqueCount="544">
  <si>
    <t>Table A.1: Distribution (% and count) of households by main source of drinking water according to District</t>
  </si>
  <si>
    <t>Bottled Water</t>
  </si>
  <si>
    <t>Piped into dwelling/yard/compound</t>
  </si>
  <si>
    <t>Piped to neighbor HH</t>
  </si>
  <si>
    <t>Public Standpipe</t>
  </si>
  <si>
    <t>Borehole</t>
  </si>
  <si>
    <t>Protected Spring</t>
  </si>
  <si>
    <t>Protected Well</t>
  </si>
  <si>
    <t>Rain Water</t>
  </si>
  <si>
    <t>Tanker Truck</t>
  </si>
  <si>
    <t>Unprotected Spring</t>
  </si>
  <si>
    <t>Unprotected Well</t>
  </si>
  <si>
    <t>Total</t>
  </si>
  <si>
    <t>District of residence</t>
  </si>
  <si>
    <t xml:space="preserve">  All Rwanda</t>
  </si>
  <si>
    <t xml:space="preserve">  Nyarugenge</t>
  </si>
  <si>
    <t xml:space="preserve">  Gasabo</t>
  </si>
  <si>
    <t xml:space="preserve">  Kicukiro</t>
  </si>
  <si>
    <t xml:space="preserve">  Nyanza</t>
  </si>
  <si>
    <t xml:space="preserve">  Gisagara</t>
  </si>
  <si>
    <t xml:space="preserve">  Nyaruguru</t>
  </si>
  <si>
    <t xml:space="preserve">  Huye</t>
  </si>
  <si>
    <t xml:space="preserve">  Nyamagabe</t>
  </si>
  <si>
    <t xml:space="preserve">  Ruhango</t>
  </si>
  <si>
    <t xml:space="preserve">  Muhanga</t>
  </si>
  <si>
    <t xml:space="preserve">  Kamonyi</t>
  </si>
  <si>
    <t xml:space="preserve">  Karongi</t>
  </si>
  <si>
    <t xml:space="preserve">  Rutsiro</t>
  </si>
  <si>
    <t xml:space="preserve">  Rubavu</t>
  </si>
  <si>
    <t xml:space="preserve">  Nyabihu</t>
  </si>
  <si>
    <t xml:space="preserve">  Ngororero</t>
  </si>
  <si>
    <t xml:space="preserve">  Rusizi</t>
  </si>
  <si>
    <t xml:space="preserve">  Nyamasheke</t>
  </si>
  <si>
    <t xml:space="preserve">  Rulindo</t>
  </si>
  <si>
    <t xml:space="preserve">  Gakenke</t>
  </si>
  <si>
    <t xml:space="preserve">  Musanze</t>
  </si>
  <si>
    <t xml:space="preserve">  Burera</t>
  </si>
  <si>
    <t xml:space="preserve">  Gicumbi</t>
  </si>
  <si>
    <t xml:space="preserve">  Rwamagana</t>
  </si>
  <si>
    <t xml:space="preserve">  Nyagatare</t>
  </si>
  <si>
    <t xml:space="preserve">  Gatsibo</t>
  </si>
  <si>
    <t xml:space="preserve">  Kayonza</t>
  </si>
  <si>
    <t xml:space="preserve">  Kirehe</t>
  </si>
  <si>
    <t xml:space="preserve">  Ngoma</t>
  </si>
  <si>
    <t xml:space="preserve">  Bugesera</t>
  </si>
  <si>
    <t>EICV7</t>
  </si>
  <si>
    <t>Table A.2: Distribution (% and count) of households by time to improved drinking water source according to district</t>
  </si>
  <si>
    <t>Mean time to improved drinking water source (Min.)</t>
  </si>
  <si>
    <t>Time to improved drinking water source (Minutes)</t>
  </si>
  <si>
    <t>Bottled water</t>
  </si>
  <si>
    <t>0-4 Min</t>
  </si>
  <si>
    <t>5-14 Min</t>
  </si>
  <si>
    <t>15-29 Min</t>
  </si>
  <si>
    <t>30-59 Min</t>
  </si>
  <si>
    <t>Not improved source</t>
  </si>
  <si>
    <t>Frequency of use not known (Do not use the service at all)</t>
  </si>
  <si>
    <t>Table A.3: Distribution (% and count) of households by user satisfaction with drinking water source and perceptions of changes in quality over the last 12 months according to district</t>
  </si>
  <si>
    <t>Satisfaction</t>
  </si>
  <si>
    <t>Service quality change, last 12 months</t>
  </si>
  <si>
    <t>Not satisfied</t>
  </si>
  <si>
    <t>Satisfied</t>
  </si>
  <si>
    <t>Declining</t>
  </si>
  <si>
    <t>Same</t>
  </si>
  <si>
    <t>Improving</t>
  </si>
  <si>
    <t>Do not know</t>
  </si>
  <si>
    <t>Table A.4: Distribution (% and count) of households not using the nearest drinking water source and main reason according to district</t>
  </si>
  <si>
    <t>HHs not using the nearest drinking water source</t>
  </si>
  <si>
    <t>Reasons for not using the nearest drinking water source</t>
  </si>
  <si>
    <t>Too expensive</t>
  </si>
  <si>
    <t>Difficult terrain</t>
  </si>
  <si>
    <t>Not safe</t>
  </si>
  <si>
    <t>Long queue</t>
  </si>
  <si>
    <t>Other reasons</t>
  </si>
  <si>
    <t>HHs using unshared improved toilet facility</t>
  </si>
  <si>
    <t>HHs using improved (shared or not) toilet facility</t>
  </si>
  <si>
    <t>HHs by type of toilet facility</t>
  </si>
  <si>
    <t>Flush toilet</t>
  </si>
  <si>
    <t>Composting toilet</t>
  </si>
  <si>
    <t>Ventilated improved pit latrine</t>
  </si>
  <si>
    <t>Pit latrine with solid slab</t>
  </si>
  <si>
    <t>Pit latrine without slab</t>
  </si>
  <si>
    <t>Other type of toilet</t>
  </si>
  <si>
    <t>No toilet facility</t>
  </si>
  <si>
    <t>Electricity from REG or other private distributor</t>
  </si>
  <si>
    <t>Solar power</t>
  </si>
  <si>
    <t>Flashlight (Rechargeable or not) /Phone</t>
  </si>
  <si>
    <t>Batteries and Bulb</t>
  </si>
  <si>
    <t>Candle</t>
  </si>
  <si>
    <t>Oil lamp</t>
  </si>
  <si>
    <t>Traditional Lantern</t>
  </si>
  <si>
    <t>Firewood</t>
  </si>
  <si>
    <t>Charcoal</t>
  </si>
  <si>
    <t>Crop waste</t>
  </si>
  <si>
    <t>Gas or Biogas</t>
  </si>
  <si>
    <t>Other type of cooking fuel</t>
  </si>
  <si>
    <t>Gas/Electric/Biogas stove</t>
  </si>
  <si>
    <t>Self-built stove</t>
  </si>
  <si>
    <t>Charcoal/Fire stove</t>
  </si>
  <si>
    <t>Improved cooking stove</t>
  </si>
  <si>
    <t>Three stone /Traditional stove</t>
  </si>
  <si>
    <t>Other type of stoves</t>
  </si>
  <si>
    <t>No cooking option at home</t>
  </si>
  <si>
    <t>In dwelling, not in  sleeping area</t>
  </si>
  <si>
    <t>In dwelling, in a sleeping area</t>
  </si>
  <si>
    <t>In a separate dwelling</t>
  </si>
  <si>
    <t>In a veranda (Roofed platform with at least two open sides)</t>
  </si>
  <si>
    <t>Outdoors</t>
  </si>
  <si>
    <t>Umudugudu (Planned rural settlement)</t>
  </si>
  <si>
    <t>Dispersed/Isolated housing</t>
  </si>
  <si>
    <t>Modern planned urban area</t>
  </si>
  <si>
    <t>House occupied by one household</t>
  </si>
  <si>
    <t>House occupied by multiple Households</t>
  </si>
  <si>
    <t>Multi-storied building with one/more HHs(flat)</t>
  </si>
  <si>
    <t>Several buildings in a compound occupied by one HH</t>
  </si>
  <si>
    <t>Several buildings in a compound occupied by multiple HHs</t>
  </si>
  <si>
    <t>Mean nber of people per bedroom</t>
  </si>
  <si>
    <t>Average number of persons per bedroom</t>
  </si>
  <si>
    <t>Less than 2 Persons)</t>
  </si>
  <si>
    <t>2-4 Persons</t>
  </si>
  <si>
    <t>4-6 Persons</t>
  </si>
  <si>
    <t>6 or More Persons</t>
  </si>
  <si>
    <t>Floor area of the dwelling</t>
  </si>
  <si>
    <t>1-24 (m2)</t>
  </si>
  <si>
    <t>25-49 (m2)</t>
  </si>
  <si>
    <t>50-74 (m2)</t>
  </si>
  <si>
    <t>75+ (m2)</t>
  </si>
  <si>
    <t>Metal sheets</t>
  </si>
  <si>
    <t>Local clay tiles</t>
  </si>
  <si>
    <t>Industrial tiles</t>
  </si>
  <si>
    <t>Concrete</t>
  </si>
  <si>
    <t>Other type of roofing materials</t>
  </si>
  <si>
    <t>Mud bricks without cement</t>
  </si>
  <si>
    <t>Mud bricks with cement</t>
  </si>
  <si>
    <t>Tree trunks with mud without cement</t>
  </si>
  <si>
    <t>Tree trunks with mud and cement</t>
  </si>
  <si>
    <t>Burnt bricks without cement</t>
  </si>
  <si>
    <t>Burnt bricks with cement</t>
  </si>
  <si>
    <t>Cement blocks</t>
  </si>
  <si>
    <t>Stones</t>
  </si>
  <si>
    <t>Wooden planks</t>
  </si>
  <si>
    <t>Other type of wall materials</t>
  </si>
  <si>
    <t>Beaten earth</t>
  </si>
  <si>
    <t>Hardened dung</t>
  </si>
  <si>
    <t>Cement</t>
  </si>
  <si>
    <t>Bricks</t>
  </si>
  <si>
    <t>Tiles</t>
  </si>
  <si>
    <t>Other type of floor materials</t>
  </si>
  <si>
    <t>Total % of HHs with rainwater catchment system</t>
  </si>
  <si>
    <t>Type of rainwater catchment system</t>
  </si>
  <si>
    <t>Rainwater tank</t>
  </si>
  <si>
    <t>Ditch</t>
  </si>
  <si>
    <t>Piped away</t>
  </si>
  <si>
    <t>Other type of rainwater management</t>
  </si>
  <si>
    <t>No measures</t>
  </si>
  <si>
    <t>Compost heap</t>
  </si>
  <si>
    <t>Thrown in bushes/fields</t>
  </si>
  <si>
    <t>Rubbish collection service</t>
  </si>
  <si>
    <t>Dumped in river/lake/ ditches</t>
  </si>
  <si>
    <t>Publicly managed refuse area</t>
  </si>
  <si>
    <t>Burnt</t>
  </si>
  <si>
    <t>Other type of rubbish disposal</t>
  </si>
  <si>
    <t>Resettlement- policy</t>
  </si>
  <si>
    <t>Evacuated-disaster</t>
  </si>
  <si>
    <t>Get a better house</t>
  </si>
  <si>
    <t>Build/buy own house</t>
  </si>
  <si>
    <t>Renting cost</t>
  </si>
  <si>
    <t>Move to a better neighbourhood</t>
  </si>
  <si>
    <t>Access to new/different job</t>
  </si>
  <si>
    <t>Owner occupied</t>
  </si>
  <si>
    <t>Tenancy (renting)</t>
  </si>
  <si>
    <t>Dwelling provided by employer</t>
  </si>
  <si>
    <t>Dwelling provided free of charge</t>
  </si>
  <si>
    <t>Temporary  settlement</t>
  </si>
  <si>
    <t>Other type of occupancy status</t>
  </si>
  <si>
    <t>Head</t>
  </si>
  <si>
    <t>Spouse</t>
  </si>
  <si>
    <t>Spouse and Head</t>
  </si>
  <si>
    <t>Other HH member</t>
  </si>
  <si>
    <t>Relative</t>
  </si>
  <si>
    <t>Other</t>
  </si>
  <si>
    <t>Regularly</t>
  </si>
  <si>
    <t>Often</t>
  </si>
  <si>
    <t>Sometimes</t>
  </si>
  <si>
    <t>Not at all</t>
  </si>
  <si>
    <t>Don't know the service</t>
  </si>
  <si>
    <t>0-19 minutes'walk</t>
  </si>
  <si>
    <t>20-59 minutes'walk</t>
  </si>
  <si>
    <t>60-119 minutes'walk</t>
  </si>
  <si>
    <t>No use/not known</t>
  </si>
  <si>
    <t>Don't know</t>
  </si>
  <si>
    <t>120+ minutes'walk</t>
  </si>
  <si>
    <t>Mean distance to all-weather road (m)</t>
  </si>
  <si>
    <t>Distance to all-weather road in meters</t>
  </si>
  <si>
    <t>0-200m</t>
  </si>
  <si>
    <t>201-500m</t>
  </si>
  <si>
    <t>501-1000m</t>
  </si>
  <si>
    <t>1001-1500m</t>
  </si>
  <si>
    <t>1501-2000m</t>
  </si>
  <si>
    <t>more than 2000m</t>
  </si>
  <si>
    <t>Too far</t>
  </si>
  <si>
    <t>Poor quality service</t>
  </si>
  <si>
    <t>No need</t>
  </si>
  <si>
    <t>Infrequent need</t>
  </si>
  <si>
    <t>Std. error</t>
  </si>
  <si>
    <t>95% lower bound</t>
  </si>
  <si>
    <t>95% upper bound</t>
  </si>
  <si>
    <t>City of Kigali</t>
  </si>
  <si>
    <t>Southern</t>
  </si>
  <si>
    <t>Western</t>
  </si>
  <si>
    <t>Northern</t>
  </si>
  <si>
    <t>Eastern</t>
  </si>
  <si>
    <t>Other urban</t>
  </si>
  <si>
    <t>Southern rural</t>
  </si>
  <si>
    <t>Western rural</t>
  </si>
  <si>
    <t>Northern rural</t>
  </si>
  <si>
    <t>Eastern rural</t>
  </si>
  <si>
    <t>Urban</t>
  </si>
  <si>
    <t>Rural</t>
  </si>
  <si>
    <t>Q1</t>
  </si>
  <si>
    <t>Q2</t>
  </si>
  <si>
    <t>Q3</t>
  </si>
  <si>
    <t>Q4</t>
  </si>
  <si>
    <t>Q5</t>
  </si>
  <si>
    <t>Nyarugenge</t>
  </si>
  <si>
    <t>Gasabo</t>
  </si>
  <si>
    <t>Kicukiro</t>
  </si>
  <si>
    <t>Nyanza</t>
  </si>
  <si>
    <t>Gisagara</t>
  </si>
  <si>
    <t>Nyaruguru</t>
  </si>
  <si>
    <t>Huye</t>
  </si>
  <si>
    <t>Nyamagabe</t>
  </si>
  <si>
    <t>Ruhango</t>
  </si>
  <si>
    <t>Muhanga</t>
  </si>
  <si>
    <t>Kamonyi</t>
  </si>
  <si>
    <t>Karongi</t>
  </si>
  <si>
    <t>Rutsiro</t>
  </si>
  <si>
    <t>Rubavu</t>
  </si>
  <si>
    <t>Nyabihu</t>
  </si>
  <si>
    <t>Ngororero</t>
  </si>
  <si>
    <t>Rusizi</t>
  </si>
  <si>
    <t>Nyamasheke</t>
  </si>
  <si>
    <t>Rulindo</t>
  </si>
  <si>
    <t>Gakenke</t>
  </si>
  <si>
    <t>Musanze</t>
  </si>
  <si>
    <t>Burera</t>
  </si>
  <si>
    <t>Gicumbi</t>
  </si>
  <si>
    <t>Rwamagana</t>
  </si>
  <si>
    <t>Nyagatare</t>
  </si>
  <si>
    <t>Gatsibo</t>
  </si>
  <si>
    <t>Kayonza</t>
  </si>
  <si>
    <t>Kirehe</t>
  </si>
  <si>
    <t>Ngoma</t>
  </si>
  <si>
    <t>Bugesera</t>
  </si>
  <si>
    <t>Table B.3: Mean distance (meters) to nearest improved drinking water source, EICV7</t>
  </si>
  <si>
    <t>Table B.5: Percentage of HH with unshared improved sanitation, EICV7</t>
  </si>
  <si>
    <t>% of HHs using improved drinking water source</t>
  </si>
  <si>
    <t>Improved drinking water source</t>
  </si>
  <si>
    <t>Unimproved drinking water source</t>
  </si>
  <si>
    <t>Total nber of HHs (in 000s)</t>
  </si>
  <si>
    <t>River/Lake/Surface water</t>
  </si>
  <si>
    <t xml:space="preserve">Other source </t>
  </si>
  <si>
    <t>water piped into dwelling /yard</t>
  </si>
  <si>
    <t>Nber of HHs (in 000s)</t>
  </si>
  <si>
    <t>Does not function / Doesn't work properly</t>
  </si>
  <si>
    <t>Other sources</t>
  </si>
  <si>
    <t>Mean floor area of the dwelling (sqm)</t>
  </si>
  <si>
    <t>Forced by owner /parent</t>
  </si>
  <si>
    <t>% of HHs owning at least one …</t>
  </si>
  <si>
    <t>Refrigerator</t>
  </si>
  <si>
    <t>Cooker machine</t>
  </si>
  <si>
    <t>Bicycle</t>
  </si>
  <si>
    <t>Car</t>
  </si>
  <si>
    <t>Radio</t>
  </si>
  <si>
    <t>Computer</t>
  </si>
  <si>
    <t>Mobile phone</t>
  </si>
  <si>
    <t>Smart phone</t>
  </si>
  <si>
    <t>Television set</t>
  </si>
  <si>
    <t>Video/DVD player</t>
  </si>
  <si>
    <t>Estimate</t>
  </si>
  <si>
    <t>Unweighted counts</t>
  </si>
  <si>
    <t>All Rwanda</t>
  </si>
  <si>
    <t>--</t>
  </si>
  <si>
    <t>Table B.1: Percentage of HH whose main drinking water source is improved, EICV7</t>
  </si>
  <si>
    <t>Table B.4: Mean time (minutes) to improved drinking water source, EICV7</t>
  </si>
  <si>
    <t>Coefficient</t>
  </si>
  <si>
    <t xml:space="preserve">Unweighted count </t>
  </si>
  <si>
    <t>Table B.14: Percentage of HH owning Mobile phone, EICV7</t>
  </si>
  <si>
    <t>No second fuel</t>
  </si>
  <si>
    <t>No third fuel</t>
  </si>
  <si>
    <t>Basic</t>
  </si>
  <si>
    <t>Limited</t>
  </si>
  <si>
    <t>Unimproved</t>
  </si>
  <si>
    <t>Surface water</t>
  </si>
  <si>
    <t>safely managed drinking water</t>
  </si>
  <si>
    <t>Safely managed</t>
  </si>
  <si>
    <t>Open Defecation</t>
  </si>
  <si>
    <t>Safely managed sanitation facility</t>
  </si>
  <si>
    <t>Motorcycle</t>
  </si>
  <si>
    <t>Usage rates for internet service facility</t>
  </si>
  <si>
    <t>Reasons for not using public transport stage</t>
  </si>
  <si>
    <t>Walking distance to the nearest public transport stage</t>
  </si>
  <si>
    <t>Usage rates for public transport stage</t>
  </si>
  <si>
    <t>Walking time to the nearest all-weather road</t>
  </si>
  <si>
    <t>Usage rates for all-weather road</t>
  </si>
  <si>
    <t>Owner of the dwelling for those owning dwelling</t>
  </si>
  <si>
    <t>Current occupancy status</t>
  </si>
  <si>
    <t>Main reasons causing HHs to change their accommodation</t>
  </si>
  <si>
    <t>Main method of rubbish disposal</t>
  </si>
  <si>
    <t>Type of flooring material</t>
  </si>
  <si>
    <t>Type of wall material</t>
  </si>
  <si>
    <t>Type of roofing material</t>
  </si>
  <si>
    <t>Sheeting or plywood (Non-durable materials)</t>
  </si>
  <si>
    <t>Type of dwelling</t>
  </si>
  <si>
    <t>Type of habitat</t>
  </si>
  <si>
    <t>Spontaneous/ informal/unplanned housing</t>
  </si>
  <si>
    <t>Integrated model village</t>
  </si>
  <si>
    <t>Cooking stove installation area</t>
  </si>
  <si>
    <t xml:space="preserve">Type of cooking stove </t>
  </si>
  <si>
    <t>Type of tertiary cooking fuel</t>
  </si>
  <si>
    <t>Type of secondary cooking fuel</t>
  </si>
  <si>
    <t>Main type of cooking fuel</t>
  </si>
  <si>
    <t>Main source of home lighting</t>
  </si>
  <si>
    <t>Rechargeable Lantern/ Rechargeable Batteries</t>
  </si>
  <si>
    <t>Disability status of the HH</t>
  </si>
  <si>
    <t>Area of residence</t>
  </si>
  <si>
    <t>Province</t>
  </si>
  <si>
    <t>EICV5</t>
  </si>
  <si>
    <t xml:space="preserve">  Female</t>
  </si>
  <si>
    <t xml:space="preserve">  Male</t>
  </si>
  <si>
    <t>Sex of Household-Head</t>
  </si>
  <si>
    <t xml:space="preserve">  With disability</t>
  </si>
  <si>
    <t xml:space="preserve">  Without disability</t>
  </si>
  <si>
    <t>Disability Status of the HH</t>
  </si>
  <si>
    <t xml:space="preserve">  Spontaneous/informal/unplanned housing</t>
  </si>
  <si>
    <t xml:space="preserve">  Modern planned urban area</t>
  </si>
  <si>
    <t xml:space="preserve">  Dispersed/Isolated housing</t>
  </si>
  <si>
    <t xml:space="preserve">  Integrated Model Village</t>
  </si>
  <si>
    <t xml:space="preserve">  Umudugudu (Planned rural settlement)</t>
  </si>
  <si>
    <t xml:space="preserve">  Q5</t>
  </si>
  <si>
    <t xml:space="preserve">  Q4</t>
  </si>
  <si>
    <t xml:space="preserve">  Q3</t>
  </si>
  <si>
    <t xml:space="preserve">  Q2</t>
  </si>
  <si>
    <t xml:space="preserve">  Q1</t>
  </si>
  <si>
    <t>Wealth Quintiles</t>
  </si>
  <si>
    <t xml:space="preserve">  Rural</t>
  </si>
  <si>
    <t xml:space="preserve">  Urban</t>
  </si>
  <si>
    <t xml:space="preserve">  Eastern</t>
  </si>
  <si>
    <t xml:space="preserve">  Northern</t>
  </si>
  <si>
    <t xml:space="preserve">  Western</t>
  </si>
  <si>
    <t xml:space="preserve">  Southern</t>
  </si>
  <si>
    <t xml:space="preserve">  City of Kigali</t>
  </si>
  <si>
    <t>Piped into dwelling/ yard/ compound</t>
  </si>
  <si>
    <t>% of HHs using improved drinking water</t>
  </si>
  <si>
    <t>Table 2.1: Distribution (% and count) of households by main source of drinking water according to province, area of residence, consumption quintile, type of habitat, disability status and sex of the HH head</t>
  </si>
  <si>
    <t xml:space="preserve">Disability Status of the HH </t>
  </si>
  <si>
    <t>Total Pop. (000s)</t>
  </si>
  <si>
    <t>Total improved water source</t>
  </si>
  <si>
    <t>Table 2.2: Percentage of population with improved drinking water source according to Province, Urban/Rural, Consumption Quintiles, Disability status and sex of the HH head</t>
  </si>
  <si>
    <t>Water piped into dwelling /yard</t>
  </si>
  <si>
    <t>Improved source but not nearest</t>
  </si>
  <si>
    <t>Unimproved source</t>
  </si>
  <si>
    <t>2001 + m</t>
  </si>
  <si>
    <t>1001-2000 m</t>
  </si>
  <si>
    <t>501-1000 m</t>
  </si>
  <si>
    <t>201-500 m</t>
  </si>
  <si>
    <t>0-200 m</t>
  </si>
  <si>
    <t>Distance to the nearest drinking water source</t>
  </si>
  <si>
    <t>Mean distance to the nearest drinking water source (m)</t>
  </si>
  <si>
    <t>Table 2.3: Distribution of households by distance to nearest main improved water source (Mean distance in meter) according to province, area of residence, consumption quintile, type of habitat, disability status and sex of the HH head</t>
  </si>
  <si>
    <t>water piped into dwelling/yard</t>
  </si>
  <si>
    <t>Table 2.4: Distribution of households by time to improved drinking water source according to province, area of residence, consumption quintile, type of habitat, disability status and sex of the HH head</t>
  </si>
  <si>
    <t>Does not function/Doesn't work properly</t>
  </si>
  <si>
    <t>Table 2.5: Distribution (% and count) of households not using the nearest drinking water source and main reason according to province, area of residence, consumption quintile, type of habitat, disability status and sex of the HH head</t>
  </si>
  <si>
    <t>Table 2.6: Distribution (% and count) of households by user satisfaction with drinking water source and perceptions of changes in quality over the last 12 months according to province, area of residence, consumption quintile, type of habitat, disability status and sex of the HH head</t>
  </si>
  <si>
    <t xml:space="preserve">Other sources </t>
  </si>
  <si>
    <t>Main source of lighting</t>
  </si>
  <si>
    <t>HHs neither on national grid nor solar powered</t>
  </si>
  <si>
    <t>HHs both on national grid &amp; solar power</t>
  </si>
  <si>
    <t>Solar-powered HHs</t>
  </si>
  <si>
    <t>HHs on national grid</t>
  </si>
  <si>
    <t>Type of electricity connectivity</t>
  </si>
  <si>
    <t>Overall HHs connected</t>
  </si>
  <si>
    <t>Administrative procedure is complicated</t>
  </si>
  <si>
    <t>Service unavailable (No grid line in the area)</t>
  </si>
  <si>
    <t>Application pending</t>
  </si>
  <si>
    <t>Dwelling inappropriate for connection</t>
  </si>
  <si>
    <t>High cost of connection fee/installation equipment</t>
  </si>
  <si>
    <t xml:space="preserve">Reasons for not being connected to electricity </t>
  </si>
  <si>
    <t>Charcoal /Fire stove</t>
  </si>
  <si>
    <t>Total Nber of HHs (in 000s)</t>
  </si>
  <si>
    <t>Type of cooking stove</t>
  </si>
  <si>
    <t>Cooking stove installation place</t>
  </si>
  <si>
    <t>Spontaneous/ informal/ unplanned housing</t>
  </si>
  <si>
    <t>Dispersed/ Isolated housing</t>
  </si>
  <si>
    <t>Integrated Model Village</t>
  </si>
  <si>
    <t>Table 4.1: Distrubution (% and count) of households by type of habitat according to province, urban/rural, consumption quintiles and sex of the HH head</t>
  </si>
  <si>
    <t>Multi-storied building with one/more HHs (flat)</t>
  </si>
  <si>
    <t>Table 4.2: Distrubution (% and count) of households by type of dwelling according to province, urban/rural, consumption quintiles and sex of the HH head</t>
  </si>
  <si>
    <t>Number of persons per bedroom</t>
  </si>
  <si>
    <t>Mean no. of people per bedroom</t>
  </si>
  <si>
    <t>Table 4.3: Number of persons per bedroom according to province, area of residence, consumption quintile, type of habitat, and sex of the HH head</t>
  </si>
  <si>
    <t>Mean floor area of the dwelling (sqrm)</t>
  </si>
  <si>
    <t>Table 4.4: Distribution of the size of floor area of the dwelling according to province, area of residence, consumption quintile, type of habitat, and sex of the HH head</t>
  </si>
  <si>
    <t xml:space="preserve">Non-durable roofing materials </t>
  </si>
  <si>
    <t>Table 4.5: Distrubution (% and count) of households by type of main roofing material according to province, urban/rural, consumption quintiles and sex of the HH head</t>
  </si>
  <si>
    <t>Table 4.6: Distrubution (% and count) of households by type of main wall construction material according to province, urban/rural, consumption quintiles and sex of the HH head</t>
  </si>
  <si>
    <t>Table 4.7: Distrubution (% and count) of households by type of main floor construction material according to province, urban/rural, consumption quintiles and sex of the HH head</t>
  </si>
  <si>
    <t>Households with type of rainwater catchment system</t>
  </si>
  <si>
    <t>Table 4.8: Distrubution (% and count) of households by rainwater catchment systems according to province, urban/rural, consumption quintiles, habitat and sex of the HH head</t>
  </si>
  <si>
    <t>Thrown in bushes /fields</t>
  </si>
  <si>
    <t>Table 4.9: Distrubution (% and count) of households by main mode of household waste disposol according to province, urban/rural, consumption quintiles and sex of the HH head</t>
  </si>
  <si>
    <t>Health centre</t>
  </si>
  <si>
    <t>Secondary schools</t>
  </si>
  <si>
    <t>Primary school</t>
  </si>
  <si>
    <t>Food market/shop</t>
  </si>
  <si>
    <t>30-59 minutes'walk</t>
  </si>
  <si>
    <t>0-29 minutes'walk</t>
  </si>
  <si>
    <t>Time to service (Minutes)</t>
  </si>
  <si>
    <t>Mean walking time to service (Minutes)</t>
  </si>
  <si>
    <t>Table 4.10: Distribution of households by walking time to basic services (Market/shops, Primary schools, Secondary schools, Health centre) according to area of residence</t>
  </si>
  <si>
    <t>20+ Years</t>
  </si>
  <si>
    <t>15-19 Years</t>
  </si>
  <si>
    <t>10-14 Years</t>
  </si>
  <si>
    <t>5-9 Years</t>
  </si>
  <si>
    <t>&lt; 5 Years</t>
  </si>
  <si>
    <t>Number of HHs (in 000s)</t>
  </si>
  <si>
    <t>Time spent in current dwelling</t>
  </si>
  <si>
    <t>HHs previously occupying other dwelling before moving to the current</t>
  </si>
  <si>
    <t>Table 4.11: Distrubution (% and count) of households that lived in other dwelling before occupying the current dwelling and time spent in the current dwelling  according to province, urban/rural, consumption quintiles and sex of the HH head</t>
  </si>
  <si>
    <t xml:space="preserve">Other reasons </t>
  </si>
  <si>
    <t>Table 4.12: Distrubution (% and count) of households by main reason causing households to change their accommodation according to province, urban/rural, consumption quintiles and sex of the HH head</t>
  </si>
  <si>
    <t>Table 4.13: Distrubution (% and count) of households by occupancy status/tenure of the dwelling according to province, urban/rural, consumption quintiles, habitat and sex of the HH head</t>
  </si>
  <si>
    <t xml:space="preserve">Province </t>
  </si>
  <si>
    <t>Owner of the dwelling for HHs owning dwelling</t>
  </si>
  <si>
    <t>Table 4.14: Distrubution (% and count) of HHs owning the dwelling according to the specific household member(s) owning the dwelling by Province, Urban/Rural, Consumption Quintiles, habitat and sex of the HH head</t>
  </si>
  <si>
    <t xml:space="preserve">  Total</t>
  </si>
  <si>
    <t xml:space="preserve">  70+   Years</t>
  </si>
  <si>
    <t xml:space="preserve">  60-69 Years</t>
  </si>
  <si>
    <t xml:space="preserve">  50-59 Years</t>
  </si>
  <si>
    <t xml:space="preserve">  40-49 Years</t>
  </si>
  <si>
    <t xml:space="preserve">  30-39 Years</t>
  </si>
  <si>
    <t xml:space="preserve">  20-29 Years</t>
  </si>
  <si>
    <t xml:space="preserve">  14-19 Years</t>
  </si>
  <si>
    <t>Age of Household-Head</t>
  </si>
  <si>
    <t xml:space="preserve">  7+  People</t>
  </si>
  <si>
    <t xml:space="preserve">  5-6 People</t>
  </si>
  <si>
    <t xml:space="preserve">  3-4 People</t>
  </si>
  <si>
    <t xml:space="preserve">  1-2 People</t>
  </si>
  <si>
    <t>Household Size Category</t>
  </si>
  <si>
    <t>Dwelling provided by employer/free</t>
  </si>
  <si>
    <t>Owner-occupied</t>
  </si>
  <si>
    <t>Table 4.15: Demographic and income characteristics comparison of Households renting versus Households owning the dwelling</t>
  </si>
  <si>
    <t>Table 4.16: Distribution (% and count) of households owning at least one refrigerator and cooking machine according to Province, area of residence, Consumption Quintile, Type of habitat, Disability status and Sex of the HH head</t>
  </si>
  <si>
    <t>Use frequency of all-weather road</t>
  </si>
  <si>
    <t>Table 5.1: Distrubution (% and count) of households by usage rate of all-weather road according to province, urban/rural, consumption quintiles</t>
  </si>
  <si>
    <t>Table 5.2: Distrubution (% and count) of households by walking time to the nearest all-weather road according to province, urban/rural, consumption quintiles</t>
  </si>
  <si>
    <t>Table 5.3: Distrubution (% and count) of households by distance to all-weather road in meters according to province, urban/rural, consumption quintiles</t>
  </si>
  <si>
    <t>Reasons for not using all-weather road</t>
  </si>
  <si>
    <t>Table 5.4: Distrubution (% and count) of households by reason for not using all-weather road according to urban/rural and consumption quintiles</t>
  </si>
  <si>
    <t>Disability Status of the HH Head</t>
  </si>
  <si>
    <t>Table 5.5: Distribution (% and count) of households by user satisfaction with all-weather road and perceptions of changes in quality over the last 12 months according to province, area of residence, consumption quintile, type of habitat, disability status and sex of the HH head</t>
  </si>
  <si>
    <t>Use frequency of public transport stage</t>
  </si>
  <si>
    <t>Table 5.6: Distribution of households by usage rate of public transport stage according to Province, area of residence and Consumption Quintile</t>
  </si>
  <si>
    <t>Walking time to the nearest public transport stage</t>
  </si>
  <si>
    <t>Table 5.7: Distrubution (% and count) of households by walking time to the nearest public transport stage according to province, urban/rural, consumption quintiles</t>
  </si>
  <si>
    <t>Table 5.8: Distrubution (% and count) of households by reason for not using public transport stage according to province, urban/rural and consumption quintiles</t>
  </si>
  <si>
    <t>Table 5.9: Distribution (% and count) of households by user satisfaction with public transport stage and perceptions of changes in quality over the last 12 months according to province, area of residence and consumption quintile</t>
  </si>
  <si>
    <t>Motocycle</t>
  </si>
  <si>
    <t>% of HHs owning at least one ….</t>
  </si>
  <si>
    <t>Table 5.10: Distribution (% and count) of households by ownership of transportation asserts (Bicycle, Motorcycle and Vehicle) according to Province, area of residence, Consumption Quintile, Type of habitat, Disability status and Sex of the HH head</t>
  </si>
  <si>
    <t>Video/ DVD player</t>
  </si>
  <si>
    <t>TV set</t>
  </si>
  <si>
    <t>smart phone</t>
  </si>
  <si>
    <t>% of HHs owning at least one…</t>
  </si>
  <si>
    <t>Table 6.1: Distribution (% and count) of households by ownership of ICT devices (Radio, Computer, Mobile Phone, Smart Phone, TV Sets, and Video/DVD player) according to Province, area of residence, Consumption Quintile, Type of habitat, Disability status and Sex of the HH head</t>
  </si>
  <si>
    <t>Other types of internet</t>
  </si>
  <si>
    <t>Wireless</t>
  </si>
  <si>
    <t>Modem</t>
  </si>
  <si>
    <t>Landline/ Cable internet</t>
  </si>
  <si>
    <t>Type of internet connectivity</t>
  </si>
  <si>
    <t>% of HHs with internet at home</t>
  </si>
  <si>
    <t>Table 6.2: Distribution (% and count) of households with internet at home and type of internet connection according to Province, area of residence, Consumption Quintile, and Sex of the HH head</t>
  </si>
  <si>
    <t>Use frequency of internet service facility</t>
  </si>
  <si>
    <t>Table 6.3: Distribution of households by usage rate of internet service facility according to Province, area of residence and Consumption Quintile</t>
  </si>
  <si>
    <t>Table 6.4: Distribution (% and count) of households by user satisfaction with internet service facility and perceptions of changes in quality over the last 12 months according to province, area of residence and consumption quintile</t>
  </si>
  <si>
    <t xml:space="preserve">Table 6.1: Distribution (% and count) of households by ownership of ICT devices (Radio, Computer, Mobile Phone, Smart Phone, TV Sets, and Video/DVD player) according to Province, area of residence, Consumption Quintile, Type of habitat, Disability status </t>
  </si>
  <si>
    <t>Table 5.5: Distribution (% and count) of households by user satisfaction with all-weather road and perceptions of changes in quality over the last 12 months according to province, area of residence, consumption quintile, type of habitat, disability status</t>
  </si>
  <si>
    <t>Table B.2: Percentage of population whose main drinking water source is improved, EICV7</t>
  </si>
  <si>
    <t>Table 2.8: Distribution (% and count) of households by main type of toilet facility according to province, area of residence, consumption quintile, Type of habitat, disability status and sex of the HH head</t>
  </si>
  <si>
    <t>Table 2.7: Distribution (% and count) of households using safely managed drinking water services according to province, area of residence, consumption quintile, type of habitat, disability status and sex of the HH head</t>
  </si>
  <si>
    <t>Table 2.9: Distribution (% and count) of households using safely managed sanitation services according to province, area of residence, consumption quintile, type of habitat, disability status and sex of the HH head</t>
  </si>
  <si>
    <t>Table 3.1: Distribution (% and count) of households by connection to the national grid or Solar power according to province, area of residence, consumption quintile, type of habitat, disability status and sex of the HH head</t>
  </si>
  <si>
    <t>Table 3.2: Distribution (% and count) of households by reasons for not being connected to electricity (Those neither on grid nor solar powered) according to province, area of residence, consumption quintile, type of habitat, disability status and sex of the HH head</t>
  </si>
  <si>
    <t>Table 3.3: Distribution (% and count) of households by primary source of energy for lighting according to province, area of residence, consumption quintile, type of habitat, disability status and sex of the HH head</t>
  </si>
  <si>
    <t>Table 3.4: Distribution (% and count) of households by primary cooking fuel according to province, area of residence, consumption quintile, type of habitat, disability status and sex of the HH head</t>
  </si>
  <si>
    <t>Table 3.6: Distribution (% and count) of households by cooking stove installation place according to province, area of residence, consumption quintile, type of habitat and sex of the HH head</t>
  </si>
  <si>
    <t>Table 3.5: Distribution (% and count) of households by type of cooking stove according to province, area of residence, consumption quintile, type of habitat and sex of the HH head</t>
  </si>
  <si>
    <t>Table A.6: Distribution (% and count) of households by main type of toilet facility according to district</t>
  </si>
  <si>
    <t>Table A.8: Distribution (% and count) of households by primary fuel for lighting according to district</t>
  </si>
  <si>
    <t>Table A.5: Distribution (% and count) of households using safely managed drinking water according to district</t>
  </si>
  <si>
    <t>Table A.9: Distribution (% and count) of households by primary cooking fuel according to district</t>
  </si>
  <si>
    <t>Table A.7: Distribution (% and count) of households using safely managed sanitation facility according to district</t>
  </si>
  <si>
    <t>Table A.11: Distribution (% and count) of households by third cooking fuel according to district</t>
  </si>
  <si>
    <t>Table A.10: Distribution (% and count) of households by secondary cooking fuel according to district</t>
  </si>
  <si>
    <t>Table A.12: Distribution (% and count) of households by main type of cooking stove according to district</t>
  </si>
  <si>
    <t>Table A.13: Distribution (% and count) of households by cooking stove installation area according to district</t>
  </si>
  <si>
    <t>Table A.14: Distribution (% and count) of households by type of habitat according to district</t>
  </si>
  <si>
    <t>Table A.15: Distribution (% and count) of households by type of dwelling according to district</t>
  </si>
  <si>
    <t>Table A.16: Distribution (% and count) of households by number of persons per bedroom according to District</t>
  </si>
  <si>
    <t>Table A.17: Distribution (% and count) of households by floor area of the dwelling according to District</t>
  </si>
  <si>
    <t>Table A.18: Distribution (% and count) of households by roofing material of the dwelling according to district</t>
  </si>
  <si>
    <t>Table A.19: Distribution (% and count) of households by wall material of the dwelling according to district</t>
  </si>
  <si>
    <t>Table A.20: Distribution (% and count) of households by floor material of the dwelling according to district</t>
  </si>
  <si>
    <t>Table A.21: Distribution (% and count) of households with rainwater catchment system by District</t>
  </si>
  <si>
    <t>Table A.22: Distribution (% and count) of households by waste management facilities according to district</t>
  </si>
  <si>
    <t>Table A.23: Distribution (% and count) of households by main reasons causing HHs to change their accommodation according to district</t>
  </si>
  <si>
    <t>Table A.24: Distribution (% and count) of households by occupancy status according to district</t>
  </si>
  <si>
    <t>Table A.25: Distribution (% and count) of households by owner of the dwelling (For those owning dwelling) according to district</t>
  </si>
  <si>
    <t>Table A.26: Distribution (% and count) of households owning at least one refrigerator and cooking machine according to district</t>
  </si>
  <si>
    <t>Table A.27: Distribution (% and count) of households by usage rates for all-weather roads according to district</t>
  </si>
  <si>
    <t>Table A.28: Distribution (% and count) of households by walking distance to the nearest all-weather road according to district</t>
  </si>
  <si>
    <t>Table A.29: Distribution (% and count) of households by user satisfaction with all-weather road and perceptions of changes in quality over the last 12 months according to district</t>
  </si>
  <si>
    <t>Table A.30: Distribution (% and count) of households by usage rates for public transport stage according to district</t>
  </si>
  <si>
    <t>Table A.31: Distribution (% and count) of households by walking distance to the nearest public transport stage according to district</t>
  </si>
  <si>
    <t>Table A.32: Distrubution (% and count) of households by distance to all-weather road in meters according to district</t>
  </si>
  <si>
    <t>Table A.33: Distribution (% and count) of households by user satisfaction with public transport stage and perceptions of changes in quality over the last 12 months according to district</t>
  </si>
  <si>
    <t>Table A.34: Distribution (% and count) of households by reasons for not using public transport stage according to district</t>
  </si>
  <si>
    <t>Table A.35: Distribution (% and count) of households by ownership of transportation asserts (Bicycle, Motorcycle and Vehicle) according to district</t>
  </si>
  <si>
    <t>Table A.36: Distribution (% and count) of households by ownership of ICT devices (Radio, Computer, Mobile Phone, Smart Phone, TV Sets, and Video/DVD player) according to district</t>
  </si>
  <si>
    <t>Table A.37: Distribution (% and count) of households by usage rates for internet service facility according to district</t>
  </si>
  <si>
    <t>Table B.16: Percentage of HH owning TV Set, EICV7</t>
  </si>
  <si>
    <t>Table B.15: Percentage of HH owning Radio (Including one from mobile phone), EICV7</t>
  </si>
  <si>
    <t>Table B.13: Percentage of HH owning car, EICV7</t>
  </si>
  <si>
    <t>Table B.12: Percentage of HH owning motocycle, EICV7</t>
  </si>
  <si>
    <t>Table B.11: Percentage of HH owning Bicycle, EICV7</t>
  </si>
  <si>
    <t>Table B.10: Percentage of HH residing in Imidugudu settlement, EICV7</t>
  </si>
  <si>
    <t>Table B.9: Percentage of HH using Charcoal as primary source of energy for cooking, EICV7</t>
  </si>
  <si>
    <t>Table B.8: Percentage of HH using Firewood as primary source of energy for cooking, EICV7</t>
  </si>
  <si>
    <t>Table B.7: % of HH using electricity as primary source of lighting, EICV7</t>
  </si>
  <si>
    <t>Table B.6: Percentage of HH with improved sanitation, EICV7</t>
  </si>
  <si>
    <t>List of Tables – EICV7 Utilities and Amenities Thematic Report</t>
  </si>
  <si>
    <t>Source: National Institute of Statistics of Rwanda (NISR), EICV7.</t>
  </si>
  <si>
    <t>Move to a better neighborhood</t>
  </si>
  <si>
    <t>Access to new/ different job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</si>
</sst>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48">
    <font>
      <sz val="11"/>
      <name val="Calibri"/>
    </font>
    <font>
      <sz val="11"/>
      <name val="Calibri"/>
      <family val="2"/>
    </font>
    <font>
      <b/>
      <sz val="10"/>
      <color rgb="FF0000FF"/>
      <name val="Arial"/>
      <family val="2"/>
    </font>
    <font>
      <sz val="9"/>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b/>
      <sz val="10"/>
      <color rgb="FF0000FF"/>
      <name val="Arial"/>
      <family val="2"/>
    </font>
    <font>
      <sz val="8"/>
      <name val="Calibri"/>
      <family val="2"/>
    </font>
    <font>
      <b/>
      <sz val="8"/>
      <name val="Arial"/>
      <family val="2"/>
    </font>
    <font>
      <sz val="8"/>
      <name val="Arial"/>
      <family val="2"/>
    </font>
    <font>
      <b/>
      <sz val="8"/>
      <name val="Calibri"/>
      <family val="2"/>
    </font>
    <font>
      <b/>
      <sz val="10"/>
      <color rgb="FF0000FF"/>
      <name val="Arial"/>
      <family val="2"/>
    </font>
    <font>
      <b/>
      <sz val="9"/>
      <color rgb="FF0000FF"/>
      <name val="Arial"/>
      <family val="2"/>
    </font>
    <font>
      <sz val="9"/>
      <name val="Calibri"/>
      <family val="2"/>
    </font>
    <font>
      <b/>
      <sz val="11"/>
      <name val="Arial"/>
      <family val="2"/>
    </font>
    <font>
      <sz val="11"/>
      <name val="Calibri"/>
      <family val="2"/>
    </font>
    <font>
      <u/>
      <sz val="11"/>
      <color theme="10"/>
      <name val="Calibri"/>
      <family val="2"/>
    </font>
    <font>
      <b/>
      <sz val="9"/>
      <color theme="0"/>
      <name val="Candara Light"/>
      <family val="2"/>
    </font>
    <font>
      <b/>
      <sz val="9"/>
      <color indexed="9"/>
      <name val="Candara Light"/>
      <family val="2"/>
    </font>
    <font>
      <b/>
      <sz val="8"/>
      <color rgb="FF0000FF"/>
      <name val="Arial"/>
      <family val="2"/>
    </font>
    <font>
      <b/>
      <sz val="8"/>
      <color theme="0"/>
      <name val="Candara Light"/>
      <family val="2"/>
    </font>
    <font>
      <b/>
      <sz val="8"/>
      <color theme="0"/>
      <name val="Arial"/>
      <family val="2"/>
    </font>
    <font>
      <sz val="8"/>
      <color theme="1"/>
      <name val="Arial"/>
      <family val="2"/>
    </font>
    <font>
      <sz val="8"/>
      <color theme="1"/>
      <name val="Calibri"/>
      <family val="2"/>
    </font>
    <font>
      <sz val="11"/>
      <color theme="1"/>
      <name val="Calibri"/>
      <family val="2"/>
    </font>
    <font>
      <sz val="9"/>
      <color theme="1"/>
      <name val="Calibri"/>
      <family val="2"/>
    </font>
    <font>
      <b/>
      <sz val="8"/>
      <color theme="1"/>
      <name val="Arial"/>
      <family val="2"/>
    </font>
    <font>
      <i/>
      <sz val="8"/>
      <color theme="1"/>
      <name val="Arial"/>
      <family val="2"/>
    </font>
    <font>
      <sz val="9"/>
      <color theme="1"/>
      <name val="Arial"/>
      <family val="2"/>
    </font>
    <font>
      <sz val="8"/>
      <color theme="0"/>
      <name val="Arial"/>
      <family val="2"/>
    </font>
    <font>
      <sz val="11"/>
      <color theme="1"/>
      <name val="Arial"/>
      <family val="2"/>
    </font>
    <font>
      <sz val="11"/>
      <name val="Arial"/>
      <family val="2"/>
    </font>
    <font>
      <u/>
      <sz val="8"/>
      <color theme="1"/>
      <name val="Arial"/>
      <family val="2"/>
    </font>
    <font>
      <b/>
      <sz val="16"/>
      <color theme="0"/>
      <name val="Bookman Old Style"/>
      <family val="1"/>
    </font>
    <font>
      <i/>
      <sz val="7"/>
      <color theme="1"/>
      <name val="Arial"/>
      <family val="2"/>
    </font>
    <font>
      <i/>
      <sz val="7"/>
      <name val="Calibri"/>
      <family val="2"/>
    </font>
    <font>
      <b/>
      <sz val="8"/>
      <color rgb="FF000000"/>
      <name val="Arial"/>
      <family val="2"/>
    </font>
    <font>
      <b/>
      <sz val="8"/>
      <color indexed="9"/>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89999084444715716"/>
        <bgColor indexed="64"/>
      </patternFill>
    </fill>
  </fills>
  <borders count="8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style="thin">
        <color auto="1"/>
      </left>
      <right style="medium">
        <color auto="1"/>
      </right>
      <top/>
      <bottom style="medium">
        <color indexed="64"/>
      </bottom>
      <diagonal/>
    </border>
    <border>
      <left/>
      <right style="medium">
        <color auto="1"/>
      </right>
      <top/>
      <bottom style="thin">
        <color auto="1"/>
      </bottom>
      <diagonal/>
    </border>
    <border>
      <left/>
      <right style="medium">
        <color auto="1"/>
      </right>
      <top style="thin">
        <color auto="1"/>
      </top>
      <bottom style="medium">
        <color auto="1"/>
      </bottom>
      <diagonal/>
    </border>
  </borders>
  <cellStyleXfs count="5">
    <xf numFmtId="0" fontId="0" fillId="0" borderId="0"/>
    <xf numFmtId="43" fontId="1" fillId="0" borderId="0" applyFont="0" applyFill="0" applyBorder="0" applyAlignment="0" applyProtection="0"/>
    <xf numFmtId="0" fontId="25" fillId="0" borderId="25"/>
    <xf numFmtId="0" fontId="26" fillId="0" borderId="25" applyNumberFormat="0" applyFill="0" applyBorder="0" applyAlignment="0" applyProtection="0"/>
    <xf numFmtId="43" fontId="1" fillId="0" borderId="25" applyFont="0" applyFill="0" applyBorder="0" applyAlignment="0" applyProtection="0"/>
  </cellStyleXfs>
  <cellXfs count="508">
    <xf numFmtId="0" fontId="0" fillId="0" borderId="0" xfId="0"/>
    <xf numFmtId="0" fontId="2" fillId="0" borderId="3" xfId="0" applyFont="1" applyBorder="1"/>
    <xf numFmtId="0" fontId="4" fillId="0" borderId="4" xfId="0" applyFont="1" applyBorder="1"/>
    <xf numFmtId="0" fontId="15" fillId="0" borderId="16" xfId="0" applyFont="1" applyBorder="1"/>
    <xf numFmtId="0" fontId="16" fillId="0" borderId="17" xfId="0" applyFont="1" applyBorder="1"/>
    <xf numFmtId="0" fontId="17" fillId="0" borderId="0" xfId="0" applyFont="1"/>
    <xf numFmtId="0" fontId="21" fillId="0" borderId="1" xfId="0" applyFont="1" applyBorder="1" applyAlignment="1">
      <alignment horizontal="left" vertical="center"/>
    </xf>
    <xf numFmtId="0" fontId="22" fillId="0" borderId="2" xfId="0" applyFont="1" applyBorder="1"/>
    <xf numFmtId="0" fontId="23" fillId="0" borderId="0" xfId="0" applyFont="1"/>
    <xf numFmtId="0" fontId="2" fillId="0" borderId="25" xfId="0" applyFont="1" applyBorder="1"/>
    <xf numFmtId="0" fontId="19" fillId="0" borderId="0" xfId="0" applyFont="1"/>
    <xf numFmtId="0" fontId="0" fillId="0" borderId="0" xfId="0" applyAlignment="1">
      <alignment horizontal="center" vertical="center"/>
    </xf>
    <xf numFmtId="0" fontId="18" fillId="0" borderId="0" xfId="0" applyFont="1"/>
    <xf numFmtId="1" fontId="18" fillId="0" borderId="26" xfId="0" applyNumberFormat="1" applyFont="1" applyBorder="1" applyAlignment="1">
      <alignment horizontal="center" vertical="center"/>
    </xf>
    <xf numFmtId="0" fontId="11" fillId="0" borderId="25" xfId="0" applyFont="1" applyBorder="1"/>
    <xf numFmtId="0" fontId="12" fillId="0" borderId="25" xfId="0" applyFont="1" applyBorder="1"/>
    <xf numFmtId="0" fontId="13" fillId="0" borderId="25" xfId="0" applyFont="1" applyBorder="1"/>
    <xf numFmtId="0" fontId="10" fillId="0" borderId="25" xfId="0" applyFont="1" applyBorder="1"/>
    <xf numFmtId="0" fontId="9" fillId="0" borderId="25" xfId="0" applyFont="1" applyBorder="1"/>
    <xf numFmtId="0" fontId="8" fillId="0" borderId="25" xfId="0" applyFont="1" applyBorder="1"/>
    <xf numFmtId="0" fontId="7" fillId="0" borderId="25" xfId="0" applyFont="1" applyBorder="1"/>
    <xf numFmtId="0" fontId="14" fillId="0" borderId="25" xfId="0" applyFont="1" applyBorder="1"/>
    <xf numFmtId="0" fontId="6" fillId="0" borderId="25" xfId="0" applyFont="1" applyBorder="1"/>
    <xf numFmtId="0" fontId="5" fillId="0" borderId="25" xfId="0" applyFont="1" applyBorder="1"/>
    <xf numFmtId="0" fontId="25" fillId="0" borderId="25" xfId="2"/>
    <xf numFmtId="0" fontId="25" fillId="0" borderId="25" xfId="2" applyAlignment="1">
      <alignment wrapText="1"/>
    </xf>
    <xf numFmtId="0" fontId="20" fillId="0" borderId="25" xfId="2" applyFont="1" applyAlignment="1">
      <alignment horizontal="left" vertical="center"/>
    </xf>
    <xf numFmtId="0" fontId="3" fillId="3" borderId="64" xfId="3" applyFont="1" applyFill="1" applyBorder="1" applyAlignment="1">
      <alignment horizontal="left" vertical="center" wrapText="1"/>
    </xf>
    <xf numFmtId="0" fontId="3" fillId="3" borderId="65" xfId="3" applyFont="1" applyFill="1" applyBorder="1" applyAlignment="1">
      <alignment horizontal="left" vertical="center" wrapText="1"/>
    </xf>
    <xf numFmtId="0" fontId="17" fillId="0" borderId="25" xfId="2" applyFont="1"/>
    <xf numFmtId="0" fontId="19" fillId="0" borderId="25" xfId="2" applyFont="1"/>
    <xf numFmtId="0" fontId="22" fillId="0" borderId="25" xfId="2" applyFont="1" applyBorder="1" applyAlignment="1">
      <alignment horizontal="left" vertical="center"/>
    </xf>
    <xf numFmtId="0" fontId="18" fillId="0" borderId="25" xfId="2" applyFont="1"/>
    <xf numFmtId="0" fontId="18" fillId="0" borderId="25" xfId="2" applyFont="1" applyAlignment="1">
      <alignment horizontal="left" vertical="center" wrapText="1"/>
    </xf>
    <xf numFmtId="0" fontId="19" fillId="0" borderId="25" xfId="2" applyFont="1" applyAlignment="1">
      <alignment vertical="center"/>
    </xf>
    <xf numFmtId="0" fontId="29" fillId="0" borderId="25" xfId="2" applyFont="1" applyBorder="1"/>
    <xf numFmtId="164" fontId="18" fillId="2" borderId="68" xfId="2" applyNumberFormat="1" applyFont="1" applyFill="1" applyBorder="1" applyAlignment="1">
      <alignment horizontal="center" vertical="center"/>
    </xf>
    <xf numFmtId="1" fontId="18" fillId="0" borderId="26" xfId="2" applyNumberFormat="1" applyFont="1" applyBorder="1" applyAlignment="1">
      <alignment horizontal="center" vertical="center"/>
    </xf>
    <xf numFmtId="0" fontId="18" fillId="0" borderId="25" xfId="2" applyFont="1" applyAlignment="1">
      <alignment wrapText="1"/>
    </xf>
    <xf numFmtId="164" fontId="18" fillId="0" borderId="26" xfId="2" applyNumberFormat="1" applyFont="1" applyBorder="1" applyAlignment="1">
      <alignment horizontal="right" vertical="center"/>
    </xf>
    <xf numFmtId="0" fontId="3" fillId="0" borderId="25" xfId="2" applyFont="1"/>
    <xf numFmtId="0" fontId="18" fillId="0" borderId="25" xfId="2" applyFont="1" applyBorder="1" applyAlignment="1">
      <alignment horizontal="left" vertical="center"/>
    </xf>
    <xf numFmtId="0" fontId="17" fillId="0" borderId="25" xfId="2" applyFont="1" applyAlignment="1">
      <alignment horizontal="center" vertical="center"/>
    </xf>
    <xf numFmtId="1" fontId="18" fillId="0" borderId="26" xfId="2" applyNumberFormat="1" applyFont="1" applyBorder="1" applyAlignment="1">
      <alignment horizontal="right" vertical="center"/>
    </xf>
    <xf numFmtId="2" fontId="31" fillId="6" borderId="34" xfId="2" applyNumberFormat="1" applyFont="1" applyFill="1" applyBorder="1" applyAlignment="1">
      <alignment horizontal="left" vertical="center" wrapText="1"/>
    </xf>
    <xf numFmtId="0" fontId="31" fillId="6" borderId="66" xfId="2" applyFont="1" applyFill="1" applyBorder="1" applyAlignment="1">
      <alignment horizontal="left" vertical="center" wrapText="1"/>
    </xf>
    <xf numFmtId="0" fontId="31" fillId="6" borderId="34" xfId="2" applyFont="1" applyFill="1" applyBorder="1" applyAlignment="1">
      <alignment horizontal="left" vertical="center" wrapText="1"/>
    </xf>
    <xf numFmtId="0" fontId="31" fillId="6" borderId="26" xfId="2" applyFont="1" applyFill="1" applyBorder="1" applyAlignment="1">
      <alignment horizontal="left" vertical="center" wrapText="1"/>
    </xf>
    <xf numFmtId="0" fontId="31" fillId="6" borderId="34" xfId="2" applyFont="1" applyFill="1" applyBorder="1" applyAlignment="1">
      <alignment horizontal="center" vertical="center" wrapText="1"/>
    </xf>
    <xf numFmtId="0" fontId="32" fillId="0" borderId="25" xfId="2" applyFont="1"/>
    <xf numFmtId="0" fontId="34" fillId="0" borderId="25" xfId="2" applyFont="1"/>
    <xf numFmtId="0" fontId="33" fillId="0" borderId="25" xfId="2" applyFont="1"/>
    <xf numFmtId="0" fontId="34" fillId="0" borderId="0" xfId="0" applyFont="1"/>
    <xf numFmtId="0" fontId="38" fillId="0" borderId="0" xfId="0" applyFont="1"/>
    <xf numFmtId="0" fontId="34" fillId="0" borderId="0" xfId="0" applyFont="1" applyAlignment="1">
      <alignment horizontal="center" vertical="center"/>
    </xf>
    <xf numFmtId="0" fontId="32" fillId="0" borderId="0" xfId="0" applyFont="1"/>
    <xf numFmtId="1" fontId="32" fillId="0" borderId="26" xfId="0" applyNumberFormat="1" applyFont="1" applyBorder="1" applyAlignment="1">
      <alignment horizontal="center" vertical="center"/>
    </xf>
    <xf numFmtId="0" fontId="33" fillId="0" borderId="0" xfId="0" applyFont="1"/>
    <xf numFmtId="0" fontId="35" fillId="0" borderId="0" xfId="0" applyFont="1"/>
    <xf numFmtId="1" fontId="32" fillId="0" borderId="26" xfId="2" applyNumberFormat="1" applyFont="1" applyBorder="1" applyAlignment="1">
      <alignment horizontal="center" vertical="center"/>
    </xf>
    <xf numFmtId="0" fontId="38" fillId="0" borderId="25" xfId="2" applyFont="1"/>
    <xf numFmtId="1" fontId="32" fillId="0" borderId="26" xfId="2" applyNumberFormat="1" applyFont="1" applyBorder="1" applyAlignment="1">
      <alignment horizontal="right" vertical="center"/>
    </xf>
    <xf numFmtId="0" fontId="33" fillId="0" borderId="25" xfId="2" applyFont="1" applyAlignment="1">
      <alignment horizontal="center" vertical="center"/>
    </xf>
    <xf numFmtId="164" fontId="32" fillId="0" borderId="26" xfId="2" applyNumberFormat="1" applyFont="1" applyBorder="1" applyAlignment="1">
      <alignment horizontal="right" vertical="center"/>
    </xf>
    <xf numFmtId="164" fontId="32" fillId="2" borderId="68" xfId="2" applyNumberFormat="1" applyFont="1" applyFill="1" applyBorder="1" applyAlignment="1">
      <alignment horizontal="center" vertical="center"/>
    </xf>
    <xf numFmtId="164" fontId="32" fillId="2" borderId="67" xfId="2" applyNumberFormat="1" applyFont="1" applyFill="1" applyBorder="1" applyAlignment="1">
      <alignment horizontal="center" vertical="center"/>
    </xf>
    <xf numFmtId="0" fontId="31" fillId="6" borderId="26" xfId="2" applyFont="1" applyFill="1" applyBorder="1" applyAlignment="1">
      <alignment horizontal="right" wrapText="1"/>
    </xf>
    <xf numFmtId="0" fontId="31" fillId="6" borderId="26" xfId="0" applyFont="1" applyFill="1" applyBorder="1" applyAlignment="1">
      <alignment horizontal="center" vertical="center" wrapText="1"/>
    </xf>
    <xf numFmtId="0" fontId="31" fillId="6" borderId="26" xfId="0" applyFont="1" applyFill="1" applyBorder="1" applyAlignment="1">
      <alignment horizontal="left" vertical="center" wrapText="1"/>
    </xf>
    <xf numFmtId="0" fontId="18" fillId="7" borderId="29" xfId="2" applyFont="1" applyFill="1" applyBorder="1" applyAlignment="1">
      <alignment vertical="center" wrapText="1"/>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31" fillId="6" borderId="34" xfId="2" applyFont="1" applyFill="1" applyBorder="1" applyAlignment="1">
      <alignment horizontal="left" vertical="center" wrapText="1"/>
    </xf>
    <xf numFmtId="0" fontId="31" fillId="6" borderId="26" xfId="2" applyFont="1" applyFill="1" applyBorder="1" applyAlignment="1">
      <alignment horizontal="left" vertical="center" wrapText="1"/>
    </xf>
    <xf numFmtId="0" fontId="31" fillId="6" borderId="26" xfId="2" applyFont="1" applyFill="1" applyBorder="1" applyAlignment="1">
      <alignment vertical="center" wrapText="1"/>
    </xf>
    <xf numFmtId="0" fontId="31" fillId="6" borderId="26" xfId="2" applyFont="1" applyFill="1" applyBorder="1" applyAlignment="1">
      <alignment horizontal="center" vertical="center" wrapText="1"/>
    </xf>
    <xf numFmtId="0" fontId="31" fillId="6" borderId="26" xfId="2" applyFont="1" applyFill="1" applyBorder="1" applyAlignment="1">
      <alignment horizontal="center" vertical="center"/>
    </xf>
    <xf numFmtId="0" fontId="31" fillId="6" borderId="26" xfId="0" applyFont="1" applyFill="1" applyBorder="1" applyAlignment="1">
      <alignment horizontal="center" vertical="center" wrapText="1"/>
    </xf>
    <xf numFmtId="2" fontId="31" fillId="6" borderId="26" xfId="0" applyNumberFormat="1" applyFont="1" applyFill="1" applyBorder="1" applyAlignment="1">
      <alignment horizontal="left" vertical="center" wrapText="1"/>
    </xf>
    <xf numFmtId="0" fontId="31" fillId="6" borderId="26" xfId="0" applyFont="1" applyFill="1" applyBorder="1" applyAlignment="1">
      <alignment horizontal="left" vertical="center" wrapText="1"/>
    </xf>
    <xf numFmtId="0" fontId="37" fillId="0" borderId="50" xfId="0" applyFont="1" applyBorder="1" applyAlignment="1">
      <alignment horizontal="left" vertical="center"/>
    </xf>
    <xf numFmtId="0" fontId="2" fillId="0" borderId="14" xfId="0" applyFont="1" applyBorder="1"/>
    <xf numFmtId="0" fontId="2" fillId="0" borderId="24" xfId="0" applyFont="1" applyBorder="1"/>
    <xf numFmtId="0" fontId="2" fillId="0" borderId="23" xfId="0" applyFont="1" applyBorder="1"/>
    <xf numFmtId="0" fontId="2" fillId="0" borderId="22" xfId="0" applyFont="1" applyBorder="1"/>
    <xf numFmtId="0" fontId="2" fillId="0" borderId="21" xfId="0" applyFont="1" applyBorder="1"/>
    <xf numFmtId="0" fontId="2" fillId="0" borderId="20" xfId="0" applyFont="1" applyBorder="1"/>
    <xf numFmtId="0" fontId="2" fillId="0" borderId="19" xfId="0" applyFont="1" applyBorder="1"/>
    <xf numFmtId="0" fontId="2" fillId="0" borderId="18" xfId="0" applyFont="1" applyBorder="1"/>
    <xf numFmtId="0" fontId="2" fillId="0" borderId="17" xfId="0" applyFont="1" applyBorder="1"/>
    <xf numFmtId="0" fontId="31" fillId="6" borderId="33" xfId="2" applyFont="1" applyFill="1" applyBorder="1" applyAlignment="1">
      <alignment vertical="center"/>
    </xf>
    <xf numFmtId="0" fontId="37" fillId="0" borderId="25" xfId="2" applyFont="1" applyBorder="1" applyAlignment="1">
      <alignment vertical="center"/>
    </xf>
    <xf numFmtId="0" fontId="18" fillId="7" borderId="56" xfId="2" applyFont="1" applyFill="1" applyBorder="1" applyAlignment="1">
      <alignment vertical="center" wrapText="1"/>
    </xf>
    <xf numFmtId="166" fontId="18" fillId="0" borderId="43" xfId="4" applyNumberFormat="1" applyFont="1" applyBorder="1" applyAlignment="1">
      <alignment horizontal="right" vertical="center"/>
    </xf>
    <xf numFmtId="166" fontId="32" fillId="0" borderId="43" xfId="4" applyNumberFormat="1" applyFont="1" applyBorder="1" applyAlignment="1">
      <alignment horizontal="right" vertical="center"/>
    </xf>
    <xf numFmtId="164" fontId="32" fillId="0" borderId="34" xfId="2" applyNumberFormat="1" applyFont="1" applyBorder="1" applyAlignment="1">
      <alignment horizontal="right" vertical="center"/>
    </xf>
    <xf numFmtId="166" fontId="32" fillId="0" borderId="45" xfId="4" applyNumberFormat="1" applyFont="1" applyBorder="1" applyAlignment="1">
      <alignment horizontal="right" vertical="center"/>
    </xf>
    <xf numFmtId="0" fontId="18" fillId="7" borderId="42" xfId="2" applyFont="1" applyFill="1" applyBorder="1" applyAlignment="1">
      <alignment horizontal="left" vertical="center"/>
    </xf>
    <xf numFmtId="0" fontId="31" fillId="6" borderId="42" xfId="0" applyFont="1" applyFill="1" applyBorder="1" applyAlignment="1">
      <alignment horizontal="center" vertical="center" wrapText="1"/>
    </xf>
    <xf numFmtId="0" fontId="40" fillId="0" borderId="0" xfId="0" applyFont="1"/>
    <xf numFmtId="0" fontId="40" fillId="0" borderId="0" xfId="0" applyFont="1" applyAlignment="1">
      <alignment horizontal="center" vertical="center"/>
    </xf>
    <xf numFmtId="0" fontId="37" fillId="0" borderId="25" xfId="0" applyFont="1" applyBorder="1" applyAlignment="1">
      <alignment horizontal="left" vertical="center"/>
    </xf>
    <xf numFmtId="1" fontId="32" fillId="0" borderId="34" xfId="0" applyNumberFormat="1" applyFont="1" applyBorder="1" applyAlignment="1">
      <alignment horizontal="center" vertical="center"/>
    </xf>
    <xf numFmtId="0" fontId="41" fillId="0" borderId="25" xfId="2" applyFont="1"/>
    <xf numFmtId="0" fontId="40" fillId="0" borderId="25" xfId="2" applyFont="1"/>
    <xf numFmtId="0" fontId="24" fillId="0" borderId="25" xfId="2" applyFont="1"/>
    <xf numFmtId="1" fontId="32" fillId="0" borderId="25" xfId="2" applyNumberFormat="1" applyFont="1" applyAlignment="1">
      <alignment horizontal="center" vertical="center"/>
    </xf>
    <xf numFmtId="0" fontId="19" fillId="0" borderId="25" xfId="2" applyFont="1" applyAlignment="1">
      <alignment horizontal="left" vertical="center" wrapText="1"/>
    </xf>
    <xf numFmtId="0" fontId="32" fillId="0" borderId="25" xfId="2" applyFont="1" applyAlignment="1">
      <alignment horizontal="center" vertical="center"/>
    </xf>
    <xf numFmtId="0" fontId="18" fillId="7" borderId="29" xfId="2" applyFont="1" applyFill="1" applyBorder="1" applyAlignment="1">
      <alignment vertical="center"/>
    </xf>
    <xf numFmtId="0" fontId="18" fillId="7" borderId="30" xfId="2" applyFont="1" applyFill="1" applyBorder="1" applyAlignment="1">
      <alignment vertical="center"/>
    </xf>
    <xf numFmtId="0" fontId="18" fillId="7" borderId="71" xfId="2" applyFont="1" applyFill="1" applyBorder="1" applyAlignment="1">
      <alignment vertical="center"/>
    </xf>
    <xf numFmtId="0" fontId="18" fillId="7" borderId="30" xfId="2" applyFont="1" applyFill="1" applyBorder="1" applyAlignment="1">
      <alignment vertical="center" wrapText="1"/>
    </xf>
    <xf numFmtId="0" fontId="18" fillId="7" borderId="30" xfId="2" applyFont="1" applyFill="1" applyBorder="1" applyAlignment="1">
      <alignment horizontal="center" vertical="center" wrapText="1"/>
    </xf>
    <xf numFmtId="0" fontId="18" fillId="7" borderId="71" xfId="2" applyFont="1" applyFill="1" applyBorder="1" applyAlignment="1">
      <alignment vertical="center" wrapText="1"/>
    </xf>
    <xf numFmtId="0" fontId="18" fillId="0" borderId="25" xfId="2" applyFont="1" applyAlignment="1">
      <alignment horizontal="left" vertical="center"/>
    </xf>
    <xf numFmtId="0" fontId="32" fillId="0" borderId="25" xfId="2" applyFont="1" applyAlignment="1">
      <alignment horizontal="left" vertical="center"/>
    </xf>
    <xf numFmtId="0" fontId="18" fillId="0" borderId="25" xfId="2" applyFont="1" applyAlignment="1">
      <alignment vertical="center"/>
    </xf>
    <xf numFmtId="0" fontId="42" fillId="0" borderId="25" xfId="3" applyFont="1" applyAlignment="1">
      <alignment horizontal="justify" vertical="center"/>
    </xf>
    <xf numFmtId="0" fontId="32" fillId="0" borderId="25" xfId="2" applyFont="1" applyAlignment="1">
      <alignment vertical="center"/>
    </xf>
    <xf numFmtId="0" fontId="18" fillId="7" borderId="56" xfId="0" applyFont="1" applyFill="1" applyBorder="1" applyAlignment="1">
      <alignment vertical="center"/>
    </xf>
    <xf numFmtId="0" fontId="18" fillId="7" borderId="30" xfId="0" applyFont="1" applyFill="1" applyBorder="1" applyAlignment="1">
      <alignment vertical="center"/>
    </xf>
    <xf numFmtId="166" fontId="18" fillId="7" borderId="71" xfId="1" applyNumberFormat="1" applyFont="1" applyFill="1" applyBorder="1" applyAlignment="1">
      <alignment vertical="center"/>
    </xf>
    <xf numFmtId="0" fontId="18" fillId="7" borderId="71" xfId="0" applyFont="1" applyFill="1" applyBorder="1" applyAlignment="1">
      <alignment vertical="center"/>
    </xf>
    <xf numFmtId="0" fontId="31" fillId="6" borderId="26" xfId="0" applyFont="1" applyFill="1" applyBorder="1" applyAlignment="1">
      <alignment horizontal="right" wrapText="1"/>
    </xf>
    <xf numFmtId="0" fontId="18" fillId="0" borderId="0" xfId="0" applyFont="1" applyAlignment="1">
      <alignment horizontal="center" vertical="center"/>
    </xf>
    <xf numFmtId="0" fontId="31" fillId="6" borderId="26" xfId="0" applyFont="1" applyFill="1" applyBorder="1" applyAlignment="1">
      <alignment horizontal="left" textRotation="90" wrapText="1"/>
    </xf>
    <xf numFmtId="1" fontId="18" fillId="0" borderId="26" xfId="0" applyNumberFormat="1" applyFont="1" applyBorder="1" applyAlignment="1">
      <alignment horizontal="right" vertical="center"/>
    </xf>
    <xf numFmtId="1" fontId="32" fillId="0" borderId="26" xfId="0" applyNumberFormat="1" applyFont="1" applyBorder="1" applyAlignment="1">
      <alignment horizontal="right" vertical="center"/>
    </xf>
    <xf numFmtId="1" fontId="32" fillId="0" borderId="34" xfId="0" applyNumberFormat="1" applyFont="1" applyBorder="1" applyAlignment="1">
      <alignment horizontal="right" vertical="center"/>
    </xf>
    <xf numFmtId="1" fontId="18" fillId="0" borderId="43" xfId="0" applyNumberFormat="1" applyFont="1" applyBorder="1" applyAlignment="1">
      <alignment horizontal="center" vertical="center"/>
    </xf>
    <xf numFmtId="0" fontId="32" fillId="0" borderId="26" xfId="0" quotePrefix="1" applyFont="1" applyBorder="1" applyAlignment="1">
      <alignment horizontal="right" vertical="center"/>
    </xf>
    <xf numFmtId="1" fontId="32" fillId="0" borderId="43" xfId="0" applyNumberFormat="1" applyFont="1" applyBorder="1" applyAlignment="1">
      <alignment horizontal="right" vertical="center"/>
    </xf>
    <xf numFmtId="0" fontId="32" fillId="0" borderId="34" xfId="0" quotePrefix="1" applyFont="1" applyBorder="1" applyAlignment="1">
      <alignment horizontal="right" vertical="center"/>
    </xf>
    <xf numFmtId="1" fontId="32" fillId="0" borderId="45" xfId="0" applyNumberFormat="1" applyFont="1" applyBorder="1" applyAlignment="1">
      <alignment horizontal="right" vertical="center"/>
    </xf>
    <xf numFmtId="0" fontId="31" fillId="6" borderId="26" xfId="0" applyFont="1" applyFill="1" applyBorder="1" applyAlignment="1">
      <alignment horizontal="center" textRotation="90" wrapText="1"/>
    </xf>
    <xf numFmtId="0" fontId="18" fillId="0" borderId="0" xfId="0" applyFont="1" applyAlignment="1">
      <alignment horizontal="left"/>
    </xf>
    <xf numFmtId="1" fontId="32" fillId="0" borderId="43" xfId="0" applyNumberFormat="1" applyFont="1" applyBorder="1" applyAlignment="1">
      <alignment horizontal="center" vertical="center"/>
    </xf>
    <xf numFmtId="1" fontId="32" fillId="0" borderId="45" xfId="0" applyNumberFormat="1" applyFont="1" applyBorder="1" applyAlignment="1">
      <alignment horizontal="center" vertical="center"/>
    </xf>
    <xf numFmtId="0" fontId="31" fillId="6" borderId="44" xfId="0" applyFont="1" applyFill="1" applyBorder="1" applyAlignment="1">
      <alignment horizontal="left" vertical="center" wrapText="1"/>
    </xf>
    <xf numFmtId="0" fontId="31" fillId="6" borderId="34" xfId="0" applyFont="1" applyFill="1" applyBorder="1" applyAlignment="1">
      <alignment horizontal="left" vertical="center" wrapText="1"/>
    </xf>
    <xf numFmtId="0" fontId="18" fillId="0" borderId="0" xfId="0" applyFont="1" applyAlignment="1">
      <alignment vertical="center" wrapText="1"/>
    </xf>
    <xf numFmtId="0" fontId="31" fillId="6" borderId="36"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18" fillId="2" borderId="38" xfId="0" applyFont="1" applyFill="1" applyBorder="1" applyAlignment="1">
      <alignment horizontal="left"/>
    </xf>
    <xf numFmtId="165" fontId="18" fillId="0" borderId="32" xfId="0" applyNumberFormat="1" applyFont="1" applyBorder="1" applyAlignment="1">
      <alignment horizontal="right"/>
    </xf>
    <xf numFmtId="166" fontId="18" fillId="0" borderId="39" xfId="1" applyNumberFormat="1" applyFont="1" applyBorder="1" applyAlignment="1">
      <alignment horizontal="right"/>
    </xf>
    <xf numFmtId="0" fontId="18" fillId="0" borderId="0" xfId="0" applyFont="1" applyAlignment="1">
      <alignment horizontal="center" vertical="center" wrapText="1"/>
    </xf>
    <xf numFmtId="0" fontId="31" fillId="6" borderId="35" xfId="0" applyFont="1" applyFill="1" applyBorder="1" applyAlignment="1">
      <alignment horizontal="center" vertical="center" wrapText="1"/>
    </xf>
    <xf numFmtId="0" fontId="18" fillId="0" borderId="38" xfId="0" applyFont="1" applyBorder="1" applyAlignment="1">
      <alignment horizontal="left"/>
    </xf>
    <xf numFmtId="3" fontId="18" fillId="0" borderId="39" xfId="0" applyNumberFormat="1" applyFont="1" applyBorder="1" applyAlignment="1">
      <alignment horizontal="right"/>
    </xf>
    <xf numFmtId="0" fontId="43" fillId="4" borderId="50" xfId="2" applyFont="1" applyFill="1" applyBorder="1" applyAlignment="1">
      <alignment horizontal="center" vertical="center" wrapText="1"/>
    </xf>
    <xf numFmtId="0" fontId="3" fillId="3" borderId="75" xfId="3" applyFont="1" applyFill="1" applyBorder="1" applyAlignment="1">
      <alignment horizontal="left" vertical="center" wrapText="1"/>
    </xf>
    <xf numFmtId="0" fontId="25" fillId="0" borderId="25" xfId="2" applyAlignment="1"/>
    <xf numFmtId="0" fontId="31" fillId="6" borderId="42" xfId="0" applyFont="1" applyFill="1" applyBorder="1" applyAlignment="1">
      <alignment horizontal="left" vertical="center" wrapText="1"/>
    </xf>
    <xf numFmtId="1" fontId="18" fillId="0" borderId="29" xfId="0" applyNumberFormat="1" applyFont="1" applyBorder="1" applyAlignment="1">
      <alignment horizontal="center" vertical="center"/>
    </xf>
    <xf numFmtId="1" fontId="32" fillId="0" borderId="29" xfId="0" applyNumberFormat="1" applyFont="1" applyBorder="1" applyAlignment="1">
      <alignment horizontal="center" vertical="center"/>
    </xf>
    <xf numFmtId="1" fontId="32" fillId="0" borderId="76" xfId="0" applyNumberFormat="1" applyFont="1" applyBorder="1" applyAlignment="1">
      <alignment horizontal="center" vertical="center"/>
    </xf>
    <xf numFmtId="0" fontId="31" fillId="6" borderId="31" xfId="0" applyFont="1" applyFill="1" applyBorder="1" applyAlignment="1">
      <alignment horizontal="left" vertical="center" wrapText="1"/>
    </xf>
    <xf numFmtId="0" fontId="1" fillId="0" borderId="25" xfId="0" applyFont="1" applyBorder="1" applyAlignment="1">
      <alignment vertical="center" wrapText="1"/>
    </xf>
    <xf numFmtId="0" fontId="0" fillId="0" borderId="0" xfId="0" applyAlignment="1">
      <alignment vertical="center"/>
    </xf>
    <xf numFmtId="0" fontId="31" fillId="6" borderId="31" xfId="0" applyFont="1" applyFill="1" applyBorder="1" applyAlignment="1">
      <alignment horizontal="center" vertical="center" wrapText="1"/>
    </xf>
    <xf numFmtId="0" fontId="37" fillId="0" borderId="25" xfId="0" applyFont="1" applyBorder="1" applyAlignment="1">
      <alignment vertical="center"/>
    </xf>
    <xf numFmtId="0" fontId="18" fillId="0" borderId="42" xfId="0" applyFont="1" applyBorder="1" applyAlignment="1">
      <alignment horizontal="left" vertical="center"/>
    </xf>
    <xf numFmtId="164" fontId="18" fillId="0" borderId="26" xfId="0" applyNumberFormat="1" applyFont="1" applyBorder="1" applyAlignment="1">
      <alignment horizontal="right" vertical="center"/>
    </xf>
    <xf numFmtId="3" fontId="18" fillId="0" borderId="71" xfId="0" applyNumberFormat="1" applyFont="1" applyBorder="1" applyAlignment="1">
      <alignment horizontal="right" vertical="center"/>
    </xf>
    <xf numFmtId="0" fontId="18" fillId="7" borderId="29" xfId="0" applyFont="1" applyFill="1" applyBorder="1" applyAlignment="1">
      <alignment vertical="center"/>
    </xf>
    <xf numFmtId="0" fontId="18" fillId="7" borderId="31" xfId="0" applyFont="1" applyFill="1" applyBorder="1" applyAlignment="1">
      <alignment vertical="center"/>
    </xf>
    <xf numFmtId="0" fontId="32" fillId="0" borderId="42" xfId="0" applyFont="1" applyBorder="1" applyAlignment="1">
      <alignment horizontal="left" vertical="center"/>
    </xf>
    <xf numFmtId="164" fontId="32" fillId="0" borderId="26" xfId="0" applyNumberFormat="1" applyFont="1" applyBorder="1" applyAlignment="1">
      <alignment horizontal="right" vertical="center"/>
    </xf>
    <xf numFmtId="3" fontId="32" fillId="0" borderId="71" xfId="0" applyNumberFormat="1" applyFont="1" applyBorder="1" applyAlignment="1">
      <alignment horizontal="right" vertical="center"/>
    </xf>
    <xf numFmtId="0" fontId="32" fillId="0" borderId="26" xfId="0" applyFont="1" applyBorder="1" applyAlignment="1">
      <alignment vertical="center"/>
    </xf>
    <xf numFmtId="0" fontId="32" fillId="0" borderId="44" xfId="0" applyFont="1" applyBorder="1" applyAlignment="1">
      <alignment horizontal="left" vertical="center"/>
    </xf>
    <xf numFmtId="164" fontId="32" fillId="0" borderId="34" xfId="0" applyNumberFormat="1" applyFont="1" applyBorder="1" applyAlignment="1">
      <alignment horizontal="right" vertical="center"/>
    </xf>
    <xf numFmtId="0" fontId="32" fillId="0" borderId="34" xfId="0" applyFont="1" applyBorder="1" applyAlignment="1">
      <alignment vertical="center"/>
    </xf>
    <xf numFmtId="3" fontId="32" fillId="0" borderId="84" xfId="0" applyNumberFormat="1" applyFont="1" applyBorder="1" applyAlignment="1">
      <alignment horizontal="right" vertical="center"/>
    </xf>
    <xf numFmtId="0" fontId="37" fillId="0" borderId="50" xfId="0" applyFont="1" applyBorder="1" applyAlignment="1">
      <alignment vertical="center"/>
    </xf>
    <xf numFmtId="0" fontId="44" fillId="0" borderId="50" xfId="0" applyFont="1" applyBorder="1" applyAlignment="1">
      <alignment horizontal="left" vertical="center"/>
    </xf>
    <xf numFmtId="0" fontId="45" fillId="0" borderId="50" xfId="0" applyFont="1" applyBorder="1" applyAlignment="1">
      <alignment vertical="center"/>
    </xf>
    <xf numFmtId="0" fontId="41" fillId="0" borderId="25" xfId="2" applyFont="1" applyAlignment="1">
      <alignment vertical="center"/>
    </xf>
    <xf numFmtId="0" fontId="18" fillId="0" borderId="46" xfId="2" applyFont="1" applyBorder="1" applyAlignment="1">
      <alignment horizontal="left" vertical="center"/>
    </xf>
    <xf numFmtId="164" fontId="18" fillId="0" borderId="28" xfId="2" applyNumberFormat="1" applyFont="1" applyBorder="1" applyAlignment="1">
      <alignment horizontal="right" vertical="center"/>
    </xf>
    <xf numFmtId="1" fontId="18" fillId="0" borderId="28" xfId="2" applyNumberFormat="1" applyFont="1" applyBorder="1" applyAlignment="1">
      <alignment horizontal="right" vertical="center"/>
    </xf>
    <xf numFmtId="166" fontId="18" fillId="0" borderId="47" xfId="4" applyNumberFormat="1" applyFont="1" applyBorder="1" applyAlignment="1">
      <alignment horizontal="right" vertical="center"/>
    </xf>
    <xf numFmtId="0" fontId="18" fillId="7" borderId="56" xfId="2" applyFont="1" applyFill="1" applyBorder="1" applyAlignment="1">
      <alignment vertical="center"/>
    </xf>
    <xf numFmtId="0" fontId="40" fillId="0" borderId="25" xfId="2" applyFont="1" applyAlignment="1">
      <alignment vertical="center"/>
    </xf>
    <xf numFmtId="0" fontId="32" fillId="0" borderId="42" xfId="2" applyFont="1" applyBorder="1" applyAlignment="1">
      <alignment horizontal="left" vertical="center"/>
    </xf>
    <xf numFmtId="0" fontId="32" fillId="0" borderId="26" xfId="2" applyFont="1" applyBorder="1" applyAlignment="1">
      <alignment vertical="center"/>
    </xf>
    <xf numFmtId="0" fontId="36" fillId="7" borderId="56" xfId="2" applyFont="1" applyFill="1" applyBorder="1" applyAlignment="1">
      <alignment vertical="center"/>
    </xf>
    <xf numFmtId="0" fontId="36" fillId="7" borderId="30" xfId="2" applyFont="1" applyFill="1" applyBorder="1" applyAlignment="1">
      <alignment vertical="center"/>
    </xf>
    <xf numFmtId="0" fontId="36" fillId="7" borderId="71" xfId="2" applyFont="1" applyFill="1" applyBorder="1" applyAlignment="1">
      <alignment vertical="center"/>
    </xf>
    <xf numFmtId="0" fontId="32" fillId="0" borderId="44" xfId="2" applyFont="1" applyBorder="1" applyAlignment="1">
      <alignment horizontal="left" vertical="center"/>
    </xf>
    <xf numFmtId="1" fontId="32" fillId="0" borderId="34" xfId="2" applyNumberFormat="1" applyFont="1" applyBorder="1" applyAlignment="1">
      <alignment horizontal="right" vertical="center"/>
    </xf>
    <xf numFmtId="0" fontId="19" fillId="0" borderId="0" xfId="0" applyFont="1" applyAlignment="1">
      <alignment vertical="center"/>
    </xf>
    <xf numFmtId="0" fontId="19" fillId="0" borderId="46" xfId="0" applyFont="1" applyBorder="1" applyAlignment="1">
      <alignment horizontal="left" vertical="center"/>
    </xf>
    <xf numFmtId="165" fontId="19" fillId="0" borderId="28" xfId="0" applyNumberFormat="1" applyFont="1" applyBorder="1" applyAlignment="1">
      <alignment horizontal="right" vertical="center"/>
    </xf>
    <xf numFmtId="3" fontId="19" fillId="0" borderId="47" xfId="0" applyNumberFormat="1" applyFont="1" applyBorder="1" applyAlignment="1">
      <alignment horizontal="right" vertical="center"/>
    </xf>
    <xf numFmtId="0" fontId="19" fillId="0" borderId="42" xfId="0" applyFont="1" applyBorder="1" applyAlignment="1">
      <alignment horizontal="left" vertical="center"/>
    </xf>
    <xf numFmtId="165" fontId="19" fillId="0" borderId="26" xfId="0" applyNumberFormat="1" applyFont="1" applyBorder="1" applyAlignment="1">
      <alignment horizontal="right" vertical="center"/>
    </xf>
    <xf numFmtId="3" fontId="19" fillId="0" borderId="43" xfId="0" applyNumberFormat="1" applyFont="1" applyBorder="1" applyAlignment="1">
      <alignment horizontal="right" vertical="center"/>
    </xf>
    <xf numFmtId="0" fontId="32" fillId="0" borderId="0" xfId="0" applyFont="1" applyAlignment="1">
      <alignment vertical="center"/>
    </xf>
    <xf numFmtId="165" fontId="32" fillId="0" borderId="26" xfId="0" applyNumberFormat="1" applyFont="1" applyBorder="1" applyAlignment="1">
      <alignment horizontal="right" vertical="center"/>
    </xf>
    <xf numFmtId="3" fontId="32" fillId="0" borderId="43" xfId="0" applyNumberFormat="1" applyFont="1" applyBorder="1" applyAlignment="1">
      <alignment horizontal="right" vertical="center"/>
    </xf>
    <xf numFmtId="0" fontId="32" fillId="0" borderId="48" xfId="0" applyFont="1" applyBorder="1" applyAlignment="1">
      <alignment horizontal="left" vertical="center"/>
    </xf>
    <xf numFmtId="165" fontId="32" fillId="0" borderId="27" xfId="0" applyNumberFormat="1" applyFont="1" applyBorder="1" applyAlignment="1">
      <alignment horizontal="right" vertical="center"/>
    </xf>
    <xf numFmtId="3" fontId="32" fillId="0" borderId="49" xfId="0" applyNumberFormat="1" applyFont="1" applyBorder="1" applyAlignment="1">
      <alignment horizontal="right" vertical="center"/>
    </xf>
    <xf numFmtId="0" fontId="32" fillId="0" borderId="40" xfId="0" applyFont="1" applyBorder="1" applyAlignment="1">
      <alignment horizontal="left" vertical="center"/>
    </xf>
    <xf numFmtId="165" fontId="32" fillId="0" borderId="33" xfId="0" applyNumberFormat="1" applyFont="1" applyBorder="1" applyAlignment="1">
      <alignment horizontal="right" vertical="center"/>
    </xf>
    <xf numFmtId="3" fontId="32" fillId="0" borderId="41" xfId="0" applyNumberFormat="1" applyFont="1" applyBorder="1" applyAlignment="1">
      <alignment horizontal="right" vertical="center"/>
    </xf>
    <xf numFmtId="165" fontId="32" fillId="0" borderId="34" xfId="0" applyNumberFormat="1" applyFont="1" applyBorder="1" applyAlignment="1">
      <alignment horizontal="right" vertical="center"/>
    </xf>
    <xf numFmtId="3" fontId="32" fillId="0" borderId="45" xfId="0" applyNumberFormat="1" applyFont="1" applyBorder="1" applyAlignment="1">
      <alignment horizontal="right" vertical="center"/>
    </xf>
    <xf numFmtId="0" fontId="32" fillId="0" borderId="46" xfId="0" applyFont="1" applyBorder="1" applyAlignment="1">
      <alignment horizontal="left" vertical="center"/>
    </xf>
    <xf numFmtId="165" fontId="32" fillId="0" borderId="28" xfId="0" applyNumberFormat="1" applyFont="1" applyBorder="1" applyAlignment="1">
      <alignment horizontal="right" vertical="center"/>
    </xf>
    <xf numFmtId="3" fontId="32" fillId="0" borderId="47" xfId="0" applyNumberFormat="1" applyFont="1" applyBorder="1" applyAlignment="1">
      <alignment horizontal="right" vertical="center"/>
    </xf>
    <xf numFmtId="166" fontId="32" fillId="0" borderId="41" xfId="1" applyNumberFormat="1" applyFont="1" applyBorder="1" applyAlignment="1">
      <alignment horizontal="right" vertical="center"/>
    </xf>
    <xf numFmtId="166" fontId="32" fillId="0" borderId="43" xfId="1" applyNumberFormat="1" applyFont="1" applyBorder="1" applyAlignment="1">
      <alignment horizontal="right" vertical="center"/>
    </xf>
    <xf numFmtId="0" fontId="36" fillId="0" borderId="24" xfId="0" applyFont="1" applyBorder="1" applyAlignment="1">
      <alignment vertical="center"/>
    </xf>
    <xf numFmtId="166" fontId="32" fillId="0" borderId="45" xfId="1" applyNumberFormat="1" applyFont="1" applyBorder="1" applyAlignment="1">
      <alignment horizontal="right" vertical="center"/>
    </xf>
    <xf numFmtId="0" fontId="40" fillId="0" borderId="0" xfId="0" applyFont="1" applyAlignment="1">
      <alignment vertical="center"/>
    </xf>
    <xf numFmtId="0" fontId="19" fillId="0" borderId="40" xfId="0" applyFont="1" applyBorder="1" applyAlignment="1">
      <alignment horizontal="left" vertical="center"/>
    </xf>
    <xf numFmtId="165" fontId="19" fillId="0" borderId="33" xfId="0" applyNumberFormat="1" applyFont="1" applyBorder="1" applyAlignment="1">
      <alignment horizontal="right" vertical="center"/>
    </xf>
    <xf numFmtId="166" fontId="19" fillId="0" borderId="41" xfId="1" applyNumberFormat="1" applyFont="1" applyBorder="1" applyAlignment="1">
      <alignment horizontal="right" vertical="center"/>
    </xf>
    <xf numFmtId="166" fontId="19" fillId="0" borderId="43" xfId="1" applyNumberFormat="1" applyFont="1" applyBorder="1" applyAlignment="1">
      <alignment horizontal="right" vertical="center"/>
    </xf>
    <xf numFmtId="166" fontId="32" fillId="0" borderId="47" xfId="1" applyNumberFormat="1" applyFont="1" applyBorder="1" applyAlignment="1">
      <alignment horizontal="right" vertical="center"/>
    </xf>
    <xf numFmtId="166" fontId="32" fillId="0" borderId="49" xfId="1" applyNumberFormat="1" applyFont="1" applyBorder="1" applyAlignment="1">
      <alignment horizontal="right" vertical="center"/>
    </xf>
    <xf numFmtId="0" fontId="32" fillId="0" borderId="33" xfId="0" applyFont="1" applyBorder="1" applyAlignment="1">
      <alignment vertical="center"/>
    </xf>
    <xf numFmtId="0" fontId="36" fillId="0" borderId="17" xfId="0" applyFont="1" applyBorder="1" applyAlignment="1">
      <alignment vertical="center"/>
    </xf>
    <xf numFmtId="0" fontId="32" fillId="0" borderId="51" xfId="0" applyFont="1" applyBorder="1" applyAlignment="1">
      <alignment horizontal="left" vertical="center"/>
    </xf>
    <xf numFmtId="0" fontId="32" fillId="0" borderId="56" xfId="0" applyFont="1" applyBorder="1" applyAlignment="1">
      <alignment horizontal="left" vertical="center"/>
    </xf>
    <xf numFmtId="0" fontId="32" fillId="0" borderId="57" xfId="0" applyFont="1" applyBorder="1" applyAlignment="1">
      <alignment horizontal="left" vertical="center"/>
    </xf>
    <xf numFmtId="0" fontId="19" fillId="2" borderId="40" xfId="0" applyFont="1" applyFill="1" applyBorder="1" applyAlignment="1">
      <alignment horizontal="left" vertical="center"/>
    </xf>
    <xf numFmtId="0" fontId="19" fillId="2" borderId="42" xfId="0" applyFont="1" applyFill="1" applyBorder="1" applyAlignment="1">
      <alignment horizontal="left" vertical="center"/>
    </xf>
    <xf numFmtId="0" fontId="32" fillId="2" borderId="42"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40" xfId="0" applyFont="1" applyFill="1" applyBorder="1" applyAlignment="1">
      <alignment horizontal="left" vertical="center"/>
    </xf>
    <xf numFmtId="0" fontId="32" fillId="2" borderId="46" xfId="0" applyFont="1" applyFill="1" applyBorder="1" applyAlignment="1">
      <alignment horizontal="left" vertical="center"/>
    </xf>
    <xf numFmtId="0" fontId="32" fillId="2" borderId="48" xfId="0" applyFont="1" applyFill="1" applyBorder="1" applyAlignment="1">
      <alignment horizontal="left" vertical="center"/>
    </xf>
    <xf numFmtId="165" fontId="32" fillId="0" borderId="40" xfId="0" applyNumberFormat="1" applyFont="1" applyBorder="1" applyAlignment="1">
      <alignment horizontal="right" vertical="center"/>
    </xf>
    <xf numFmtId="165" fontId="32" fillId="0" borderId="42" xfId="0" applyNumberFormat="1" applyFont="1" applyBorder="1" applyAlignment="1">
      <alignment horizontal="right" vertical="center"/>
    </xf>
    <xf numFmtId="165" fontId="32" fillId="0" borderId="44" xfId="0" applyNumberFormat="1" applyFont="1" applyBorder="1" applyAlignment="1">
      <alignment horizontal="right" vertical="center"/>
    </xf>
    <xf numFmtId="3" fontId="18" fillId="0" borderId="43" xfId="0" applyNumberFormat="1" applyFont="1" applyBorder="1" applyAlignment="1">
      <alignment horizontal="right" vertical="center"/>
    </xf>
    <xf numFmtId="164" fontId="18" fillId="7" borderId="29" xfId="0" applyNumberFormat="1" applyFont="1" applyFill="1" applyBorder="1" applyAlignment="1">
      <alignment vertical="center"/>
    </xf>
    <xf numFmtId="164" fontId="18" fillId="7" borderId="30" xfId="0" applyNumberFormat="1" applyFont="1" applyFill="1" applyBorder="1" applyAlignment="1">
      <alignment vertical="center"/>
    </xf>
    <xf numFmtId="164" fontId="18" fillId="7" borderId="71" xfId="0" applyNumberFormat="1" applyFont="1" applyFill="1" applyBorder="1" applyAlignment="1">
      <alignment vertical="center"/>
    </xf>
    <xf numFmtId="166" fontId="18" fillId="0" borderId="43" xfId="1" applyNumberFormat="1" applyFont="1" applyBorder="1" applyAlignment="1">
      <alignment horizontal="right" vertical="center"/>
    </xf>
    <xf numFmtId="0" fontId="18" fillId="0" borderId="0" xfId="0" applyFont="1" applyAlignment="1">
      <alignment vertical="center"/>
    </xf>
    <xf numFmtId="0" fontId="18" fillId="0" borderId="56" xfId="0" applyFont="1" applyBorder="1" applyAlignment="1">
      <alignment horizontal="left" vertical="center"/>
    </xf>
    <xf numFmtId="164" fontId="18" fillId="0" borderId="80" xfId="0" applyNumberFormat="1" applyFont="1" applyBorder="1" applyAlignment="1">
      <alignment horizontal="right" vertical="center"/>
    </xf>
    <xf numFmtId="164" fontId="18" fillId="0" borderId="31" xfId="0" applyNumberFormat="1" applyFont="1" applyBorder="1" applyAlignment="1">
      <alignment horizontal="right" vertical="center"/>
    </xf>
    <xf numFmtId="0" fontId="18" fillId="7" borderId="80" xfId="0" applyFont="1" applyFill="1" applyBorder="1" applyAlignment="1">
      <alignment vertical="center"/>
    </xf>
    <xf numFmtId="164" fontId="32" fillId="0" borderId="80" xfId="0" applyNumberFormat="1" applyFont="1" applyBorder="1" applyAlignment="1">
      <alignment horizontal="right" vertical="center"/>
    </xf>
    <xf numFmtId="164" fontId="32" fillId="0" borderId="31" xfId="0" applyNumberFormat="1" applyFont="1" applyBorder="1" applyAlignment="1">
      <alignment horizontal="right" vertical="center"/>
    </xf>
    <xf numFmtId="164" fontId="32" fillId="0" borderId="67" xfId="0" applyNumberFormat="1" applyFont="1" applyBorder="1" applyAlignment="1">
      <alignment horizontal="right" vertical="center"/>
    </xf>
    <xf numFmtId="164" fontId="32" fillId="0" borderId="66" xfId="0" applyNumberFormat="1" applyFont="1" applyBorder="1" applyAlignment="1">
      <alignment horizontal="right" vertical="center"/>
    </xf>
    <xf numFmtId="0" fontId="18" fillId="7" borderId="42" xfId="0" applyFont="1" applyFill="1" applyBorder="1" applyAlignment="1">
      <alignment horizontal="left" vertical="center"/>
    </xf>
    <xf numFmtId="1" fontId="18" fillId="0" borderId="43" xfId="0" applyNumberFormat="1" applyFont="1" applyBorder="1" applyAlignment="1">
      <alignment horizontal="right" vertical="center"/>
    </xf>
    <xf numFmtId="0" fontId="40" fillId="0" borderId="0" xfId="0" applyFont="1" applyAlignment="1">
      <alignment horizontal="left" vertical="center"/>
    </xf>
    <xf numFmtId="0" fontId="34" fillId="0" borderId="0" xfId="0" applyFont="1" applyAlignment="1">
      <alignment vertical="center"/>
    </xf>
    <xf numFmtId="0" fontId="18" fillId="7" borderId="56" xfId="0" applyFont="1" applyFill="1" applyBorder="1" applyAlignment="1">
      <alignment horizontal="left" vertical="center"/>
    </xf>
    <xf numFmtId="1" fontId="18" fillId="0" borderId="29" xfId="0" applyNumberFormat="1" applyFont="1" applyBorder="1" applyAlignment="1">
      <alignment horizontal="right" vertical="center"/>
    </xf>
    <xf numFmtId="1" fontId="18" fillId="7" borderId="30" xfId="0" applyNumberFormat="1" applyFont="1" applyFill="1" applyBorder="1" applyAlignment="1">
      <alignment vertical="center"/>
    </xf>
    <xf numFmtId="1" fontId="32" fillId="0" borderId="29" xfId="0" applyNumberFormat="1" applyFont="1" applyBorder="1" applyAlignment="1">
      <alignment horizontal="right" vertical="center"/>
    </xf>
    <xf numFmtId="1" fontId="32" fillId="0" borderId="76" xfId="0" applyNumberFormat="1" applyFont="1" applyBorder="1" applyAlignment="1">
      <alignment horizontal="right" vertical="center"/>
    </xf>
    <xf numFmtId="164" fontId="18" fillId="7" borderId="31" xfId="0" applyNumberFormat="1" applyFont="1" applyFill="1" applyBorder="1" applyAlignment="1">
      <alignment vertical="center"/>
    </xf>
    <xf numFmtId="0" fontId="18" fillId="0" borderId="58" xfId="0" applyFont="1" applyBorder="1" applyAlignment="1">
      <alignment horizontal="left" vertical="center"/>
    </xf>
    <xf numFmtId="164" fontId="18" fillId="0" borderId="59" xfId="0" applyNumberFormat="1" applyFont="1" applyBorder="1" applyAlignment="1">
      <alignment horizontal="right" vertical="center"/>
    </xf>
    <xf numFmtId="164" fontId="18" fillId="0" borderId="60" xfId="0" applyNumberFormat="1" applyFont="1" applyBorder="1" applyAlignment="1">
      <alignment horizontal="right" vertical="center"/>
    </xf>
    <xf numFmtId="1" fontId="18" fillId="0" borderId="60" xfId="0" applyNumberFormat="1" applyFont="1" applyBorder="1" applyAlignment="1">
      <alignment horizontal="right" vertical="center"/>
    </xf>
    <xf numFmtId="3" fontId="18" fillId="0" borderId="61" xfId="0" applyNumberFormat="1" applyFont="1" applyBorder="1" applyAlignment="1">
      <alignment horizontal="right" vertical="center"/>
    </xf>
    <xf numFmtId="0" fontId="18" fillId="7" borderId="52" xfId="0" applyFont="1" applyFill="1" applyBorder="1" applyAlignment="1">
      <alignment vertical="center"/>
    </xf>
    <xf numFmtId="0" fontId="19" fillId="7" borderId="52" xfId="0" applyFont="1" applyFill="1" applyBorder="1" applyAlignment="1">
      <alignment vertical="center"/>
    </xf>
    <xf numFmtId="0" fontId="19" fillId="7" borderId="53" xfId="0" applyFont="1" applyFill="1" applyBorder="1" applyAlignment="1">
      <alignment vertical="center"/>
    </xf>
    <xf numFmtId="0" fontId="19" fillId="7" borderId="54" xfId="0" applyFont="1" applyFill="1" applyBorder="1" applyAlignment="1">
      <alignment vertical="center"/>
    </xf>
    <xf numFmtId="0" fontId="32" fillId="0" borderId="55" xfId="0" applyFont="1" applyBorder="1" applyAlignment="1">
      <alignment horizontal="left" vertical="center"/>
    </xf>
    <xf numFmtId="164" fontId="32" fillId="0" borderId="46" xfId="0" applyNumberFormat="1" applyFont="1" applyBorder="1" applyAlignment="1">
      <alignment horizontal="right" vertical="center"/>
    </xf>
    <xf numFmtId="164" fontId="32" fillId="0" borderId="28" xfId="0" applyNumberFormat="1" applyFont="1" applyBorder="1" applyAlignment="1">
      <alignment horizontal="right" vertical="center"/>
    </xf>
    <xf numFmtId="0" fontId="32" fillId="0" borderId="28" xfId="0" applyFont="1" applyBorder="1" applyAlignment="1">
      <alignment vertical="center"/>
    </xf>
    <xf numFmtId="1" fontId="32" fillId="0" borderId="28" xfId="0" applyNumberFormat="1" applyFont="1" applyBorder="1" applyAlignment="1">
      <alignment horizontal="right" vertical="center"/>
    </xf>
    <xf numFmtId="164" fontId="32" fillId="0" borderId="42" xfId="0" applyNumberFormat="1" applyFont="1" applyBorder="1" applyAlignment="1">
      <alignment horizontal="right" vertical="center"/>
    </xf>
    <xf numFmtId="164" fontId="32" fillId="0" borderId="44" xfId="0" applyNumberFormat="1" applyFont="1" applyBorder="1" applyAlignment="1">
      <alignment horizontal="right" vertical="center"/>
    </xf>
    <xf numFmtId="164" fontId="18" fillId="0" borderId="29" xfId="0" applyNumberFormat="1" applyFont="1" applyBorder="1" applyAlignment="1">
      <alignment horizontal="right" vertical="center"/>
    </xf>
    <xf numFmtId="164" fontId="32" fillId="0" borderId="29" xfId="0" applyNumberFormat="1" applyFont="1" applyBorder="1" applyAlignment="1">
      <alignment horizontal="right" vertical="center"/>
    </xf>
    <xf numFmtId="0" fontId="32" fillId="0" borderId="31" xfId="0" applyFont="1" applyBorder="1" applyAlignment="1">
      <alignment vertical="center"/>
    </xf>
    <xf numFmtId="164" fontId="32" fillId="0" borderId="76" xfId="0" applyNumberFormat="1" applyFont="1" applyBorder="1" applyAlignment="1">
      <alignment horizontal="right" vertical="center"/>
    </xf>
    <xf numFmtId="164" fontId="18" fillId="0" borderId="42" xfId="0" applyNumberFormat="1" applyFont="1" applyBorder="1" applyAlignment="1">
      <alignment horizontal="right" vertical="center"/>
    </xf>
    <xf numFmtId="0" fontId="32" fillId="0" borderId="29" xfId="0" applyFont="1" applyBorder="1" applyAlignment="1">
      <alignment vertical="center"/>
    </xf>
    <xf numFmtId="0" fontId="32" fillId="0" borderId="76" xfId="0" applyFont="1" applyBorder="1" applyAlignment="1">
      <alignment vertical="center"/>
    </xf>
    <xf numFmtId="0" fontId="38" fillId="0" borderId="0" xfId="0" applyFont="1" applyAlignment="1">
      <alignment vertical="center"/>
    </xf>
    <xf numFmtId="164" fontId="18" fillId="0" borderId="79" xfId="0" applyNumberFormat="1" applyFont="1" applyBorder="1" applyAlignment="1">
      <alignment horizontal="right" vertical="center"/>
    </xf>
    <xf numFmtId="164" fontId="18" fillId="0" borderId="48" xfId="0" applyNumberFormat="1" applyFont="1" applyBorder="1" applyAlignment="1">
      <alignment horizontal="right" vertical="center"/>
    </xf>
    <xf numFmtId="164" fontId="18" fillId="0" borderId="27" xfId="0" applyNumberFormat="1" applyFont="1" applyBorder="1" applyAlignment="1">
      <alignment horizontal="right" vertical="center"/>
    </xf>
    <xf numFmtId="1" fontId="18" fillId="0" borderId="27" xfId="0" applyNumberFormat="1" applyFont="1" applyBorder="1" applyAlignment="1">
      <alignment horizontal="right" vertical="center"/>
    </xf>
    <xf numFmtId="166" fontId="18" fillId="0" borderId="49" xfId="1" applyNumberFormat="1" applyFont="1" applyBorder="1" applyAlignment="1">
      <alignment horizontal="right" vertical="center"/>
    </xf>
    <xf numFmtId="164" fontId="32" fillId="0" borderId="78" xfId="0" applyNumberFormat="1" applyFont="1" applyBorder="1" applyAlignment="1">
      <alignment horizontal="right" vertical="center"/>
    </xf>
    <xf numFmtId="0" fontId="32" fillId="0" borderId="42" xfId="0" applyFont="1" applyBorder="1" applyAlignment="1">
      <alignment vertical="center"/>
    </xf>
    <xf numFmtId="0" fontId="18" fillId="0" borderId="42" xfId="2" applyFont="1" applyBorder="1" applyAlignment="1">
      <alignment horizontal="left" vertical="center"/>
    </xf>
    <xf numFmtId="3" fontId="18" fillId="0" borderId="43" xfId="2" applyNumberFormat="1" applyFont="1" applyBorder="1" applyAlignment="1">
      <alignment horizontal="right" vertical="center"/>
    </xf>
    <xf numFmtId="3" fontId="32" fillId="0" borderId="43" xfId="2" applyNumberFormat="1" applyFont="1" applyBorder="1" applyAlignment="1">
      <alignment horizontal="right" vertical="center"/>
    </xf>
    <xf numFmtId="0" fontId="32" fillId="0" borderId="34" xfId="2" applyFont="1" applyBorder="1" applyAlignment="1">
      <alignment vertical="center"/>
    </xf>
    <xf numFmtId="3" fontId="32" fillId="0" borderId="45" xfId="2" applyNumberFormat="1" applyFont="1" applyBorder="1" applyAlignment="1">
      <alignment horizontal="right" vertical="center"/>
    </xf>
    <xf numFmtId="0" fontId="18" fillId="7" borderId="42" xfId="2" applyFont="1" applyFill="1" applyBorder="1" applyAlignment="1">
      <alignment vertical="center"/>
    </xf>
    <xf numFmtId="0" fontId="36" fillId="0" borderId="25" xfId="2" applyFont="1" applyAlignment="1">
      <alignment vertical="center"/>
    </xf>
    <xf numFmtId="164" fontId="32" fillId="0" borderId="26" xfId="2" applyNumberFormat="1" applyFont="1" applyBorder="1" applyAlignment="1">
      <alignment vertical="center"/>
    </xf>
    <xf numFmtId="3" fontId="32" fillId="0" borderId="26" xfId="2" applyNumberFormat="1" applyFont="1" applyBorder="1" applyAlignment="1">
      <alignment horizontal="right" vertical="center"/>
    </xf>
    <xf numFmtId="1" fontId="32" fillId="0" borderId="34" xfId="2" applyNumberFormat="1" applyFont="1" applyBorder="1" applyAlignment="1">
      <alignment horizontal="center" vertical="center"/>
    </xf>
    <xf numFmtId="0" fontId="19" fillId="7" borderId="29" xfId="2" applyFont="1" applyFill="1" applyBorder="1" applyAlignment="1">
      <alignment vertical="center"/>
    </xf>
    <xf numFmtId="0" fontId="19" fillId="7" borderId="30" xfId="2" applyFont="1" applyFill="1" applyBorder="1" applyAlignment="1">
      <alignment vertical="center"/>
    </xf>
    <xf numFmtId="0" fontId="19" fillId="7" borderId="71" xfId="2" applyFont="1" applyFill="1" applyBorder="1" applyAlignment="1">
      <alignment vertical="center"/>
    </xf>
    <xf numFmtId="164" fontId="19" fillId="0" borderId="25" xfId="2" applyNumberFormat="1" applyFont="1" applyAlignment="1">
      <alignment vertical="center"/>
    </xf>
    <xf numFmtId="0" fontId="38" fillId="0" borderId="25" xfId="2" applyFont="1" applyAlignment="1">
      <alignment vertical="center"/>
    </xf>
    <xf numFmtId="0" fontId="18" fillId="7" borderId="30" xfId="2" applyFont="1" applyFill="1" applyBorder="1" applyAlignment="1">
      <alignment horizontal="right" vertical="center"/>
    </xf>
    <xf numFmtId="164" fontId="18" fillId="7" borderId="29" xfId="2" applyNumberFormat="1" applyFont="1" applyFill="1" applyBorder="1" applyAlignment="1">
      <alignment vertical="center"/>
    </xf>
    <xf numFmtId="164" fontId="18" fillId="7" borderId="30" xfId="2" applyNumberFormat="1" applyFont="1" applyFill="1" applyBorder="1" applyAlignment="1">
      <alignment vertical="center"/>
    </xf>
    <xf numFmtId="164" fontId="18" fillId="7" borderId="71" xfId="2" applyNumberFormat="1" applyFont="1" applyFill="1" applyBorder="1" applyAlignment="1">
      <alignment vertical="center"/>
    </xf>
    <xf numFmtId="1" fontId="32" fillId="0" borderId="43" xfId="2" applyNumberFormat="1" applyFont="1" applyBorder="1" applyAlignment="1">
      <alignment horizontal="right" vertical="center"/>
    </xf>
    <xf numFmtId="0" fontId="19" fillId="0" borderId="42" xfId="2" applyFont="1" applyBorder="1" applyAlignment="1">
      <alignment horizontal="left" vertical="center"/>
    </xf>
    <xf numFmtId="164" fontId="32" fillId="0" borderId="43" xfId="2" applyNumberFormat="1" applyFont="1" applyBorder="1" applyAlignment="1">
      <alignment horizontal="right" vertical="center"/>
    </xf>
    <xf numFmtId="0" fontId="36" fillId="0" borderId="42" xfId="2" applyFont="1" applyBorder="1" applyAlignment="1">
      <alignment horizontal="left" vertical="center"/>
    </xf>
    <xf numFmtId="1" fontId="36" fillId="0" borderId="26" xfId="2" applyNumberFormat="1" applyFont="1" applyBorder="1" applyAlignment="1">
      <alignment horizontal="right" vertical="center"/>
    </xf>
    <xf numFmtId="1" fontId="36" fillId="0" borderId="43" xfId="2" applyNumberFormat="1" applyFont="1" applyBorder="1" applyAlignment="1">
      <alignment horizontal="right" vertical="center"/>
    </xf>
    <xf numFmtId="0" fontId="36" fillId="0" borderId="44" xfId="2" applyFont="1" applyBorder="1" applyAlignment="1">
      <alignment horizontal="left" vertical="center"/>
    </xf>
    <xf numFmtId="1" fontId="32" fillId="0" borderId="45" xfId="2" applyNumberFormat="1" applyFont="1" applyBorder="1" applyAlignment="1">
      <alignment horizontal="right" vertical="center"/>
    </xf>
    <xf numFmtId="164" fontId="19" fillId="0" borderId="26" xfId="2" applyNumberFormat="1" applyFont="1" applyBorder="1" applyAlignment="1">
      <alignment horizontal="right" vertical="center"/>
    </xf>
    <xf numFmtId="1" fontId="19" fillId="0" borderId="26" xfId="2" applyNumberFormat="1" applyFont="1" applyBorder="1" applyAlignment="1">
      <alignment horizontal="right" vertical="center"/>
    </xf>
    <xf numFmtId="166" fontId="19" fillId="0" borderId="43" xfId="4" applyNumberFormat="1" applyFont="1" applyBorder="1" applyAlignment="1">
      <alignment horizontal="right" vertical="center"/>
    </xf>
    <xf numFmtId="0" fontId="36" fillId="0" borderId="29" xfId="2" applyFont="1" applyBorder="1" applyAlignment="1">
      <alignment vertical="center"/>
    </xf>
    <xf numFmtId="0" fontId="36" fillId="0" borderId="30" xfId="2" applyFont="1" applyBorder="1" applyAlignment="1">
      <alignment vertical="center"/>
    </xf>
    <xf numFmtId="0" fontId="36" fillId="0" borderId="71" xfId="2" applyFont="1" applyBorder="1" applyAlignment="1">
      <alignment vertical="center"/>
    </xf>
    <xf numFmtId="1" fontId="18" fillId="7" borderId="30" xfId="2" applyNumberFormat="1" applyFont="1" applyFill="1" applyBorder="1" applyAlignment="1">
      <alignment vertical="center"/>
    </xf>
    <xf numFmtId="1" fontId="19" fillId="7" borderId="30" xfId="2" applyNumberFormat="1" applyFont="1" applyFill="1" applyBorder="1" applyAlignment="1">
      <alignment vertical="center"/>
    </xf>
    <xf numFmtId="3" fontId="18" fillId="0" borderId="47" xfId="2" applyNumberFormat="1" applyFont="1" applyBorder="1" applyAlignment="1">
      <alignment horizontal="right" vertical="center"/>
    </xf>
    <xf numFmtId="164" fontId="32" fillId="0" borderId="25" xfId="2" applyNumberFormat="1" applyFont="1" applyAlignment="1">
      <alignment vertical="center"/>
    </xf>
    <xf numFmtId="0" fontId="18" fillId="0" borderId="55" xfId="2" applyFont="1" applyBorder="1" applyAlignment="1">
      <alignment horizontal="left" vertical="center"/>
    </xf>
    <xf numFmtId="164" fontId="18" fillId="0" borderId="15" xfId="2" applyNumberFormat="1" applyFont="1" applyBorder="1" applyAlignment="1">
      <alignment horizontal="right" vertical="center"/>
    </xf>
    <xf numFmtId="0" fontId="32" fillId="0" borderId="56" xfId="2" applyFont="1" applyBorder="1" applyAlignment="1">
      <alignment horizontal="left" vertical="center"/>
    </xf>
    <xf numFmtId="164" fontId="32" fillId="0" borderId="31" xfId="2" applyNumberFormat="1" applyFont="1" applyBorder="1" applyAlignment="1">
      <alignment horizontal="right" vertical="center"/>
    </xf>
    <xf numFmtId="164" fontId="32" fillId="2" borderId="68" xfId="2" applyNumberFormat="1" applyFont="1" applyFill="1" applyBorder="1" applyAlignment="1">
      <alignment horizontal="right" vertical="center"/>
    </xf>
    <xf numFmtId="0" fontId="32" fillId="0" borderId="57" xfId="2" applyFont="1" applyBorder="1" applyAlignment="1">
      <alignment horizontal="left" vertical="center"/>
    </xf>
    <xf numFmtId="164" fontId="32" fillId="0" borderId="66" xfId="2" applyNumberFormat="1" applyFont="1" applyBorder="1" applyAlignment="1">
      <alignment horizontal="right" vertical="center"/>
    </xf>
    <xf numFmtId="164" fontId="32" fillId="0" borderId="27" xfId="2" applyNumberFormat="1" applyFont="1" applyBorder="1" applyAlignment="1">
      <alignment horizontal="right" vertical="center"/>
    </xf>
    <xf numFmtId="1" fontId="32" fillId="0" borderId="27" xfId="2" applyNumberFormat="1" applyFont="1" applyBorder="1" applyAlignment="1">
      <alignment horizontal="right" vertical="center"/>
    </xf>
    <xf numFmtId="3" fontId="32" fillId="0" borderId="49" xfId="2" applyNumberFormat="1" applyFont="1" applyBorder="1" applyAlignment="1">
      <alignment horizontal="right" vertical="center"/>
    </xf>
    <xf numFmtId="164" fontId="32" fillId="0" borderId="28" xfId="2" applyNumberFormat="1" applyFont="1" applyBorder="1" applyAlignment="1">
      <alignment horizontal="right" vertical="center"/>
    </xf>
    <xf numFmtId="1" fontId="32" fillId="0" borderId="28" xfId="2" applyNumberFormat="1" applyFont="1" applyBorder="1" applyAlignment="1">
      <alignment horizontal="right" vertical="center"/>
    </xf>
    <xf numFmtId="3" fontId="32" fillId="0" borderId="47" xfId="2" applyNumberFormat="1" applyFont="1" applyBorder="1" applyAlignment="1">
      <alignment horizontal="right" vertical="center"/>
    </xf>
    <xf numFmtId="0" fontId="31" fillId="6" borderId="48" xfId="2" applyFont="1" applyFill="1" applyBorder="1" applyAlignment="1">
      <alignment vertical="center" wrapText="1"/>
    </xf>
    <xf numFmtId="0" fontId="31" fillId="6" borderId="27" xfId="2" applyFont="1" applyFill="1" applyBorder="1" applyAlignment="1">
      <alignment vertical="center" wrapText="1"/>
    </xf>
    <xf numFmtId="0" fontId="31" fillId="6" borderId="49" xfId="2" applyFont="1" applyFill="1" applyBorder="1" applyAlignment="1">
      <alignment vertical="center" wrapText="1"/>
    </xf>
    <xf numFmtId="0" fontId="18" fillId="0" borderId="74" xfId="2" applyFont="1" applyBorder="1" applyAlignment="1">
      <alignment horizontal="left" vertical="center"/>
    </xf>
    <xf numFmtId="0" fontId="46" fillId="0" borderId="35" xfId="2" applyFont="1" applyBorder="1" applyAlignment="1">
      <alignment horizontal="right" vertical="center"/>
    </xf>
    <xf numFmtId="3" fontId="46" fillId="0" borderId="36" xfId="2" applyNumberFormat="1" applyFont="1" applyBorder="1" applyAlignment="1">
      <alignment horizontal="right" vertical="center"/>
    </xf>
    <xf numFmtId="164" fontId="18" fillId="0" borderId="36" xfId="2" applyNumberFormat="1" applyFont="1" applyBorder="1" applyAlignment="1">
      <alignment horizontal="right" vertical="center"/>
    </xf>
    <xf numFmtId="3" fontId="18" fillId="0" borderId="37" xfId="2" applyNumberFormat="1" applyFont="1" applyBorder="1" applyAlignment="1">
      <alignment horizontal="right" vertical="center"/>
    </xf>
    <xf numFmtId="0" fontId="32" fillId="0" borderId="55" xfId="2" applyFont="1" applyBorder="1" applyAlignment="1">
      <alignment horizontal="left" vertical="center"/>
    </xf>
    <xf numFmtId="0" fontId="32" fillId="0" borderId="46" xfId="2" applyFont="1" applyBorder="1" applyAlignment="1">
      <alignment horizontal="right" vertical="center"/>
    </xf>
    <xf numFmtId="3" fontId="32" fillId="0" borderId="28" xfId="2" applyNumberFormat="1" applyFont="1" applyBorder="1" applyAlignment="1">
      <alignment horizontal="right" vertical="center"/>
    </xf>
    <xf numFmtId="0" fontId="32" fillId="0" borderId="42" xfId="2" applyFont="1" applyBorder="1" applyAlignment="1">
      <alignment horizontal="right" vertical="center"/>
    </xf>
    <xf numFmtId="0" fontId="32" fillId="0" borderId="72" xfId="2" applyFont="1" applyBorder="1" applyAlignment="1">
      <alignment horizontal="left" vertical="center"/>
    </xf>
    <xf numFmtId="0" fontId="32" fillId="0" borderId="48" xfId="2" applyFont="1" applyBorder="1" applyAlignment="1">
      <alignment horizontal="right" vertical="center"/>
    </xf>
    <xf numFmtId="3" fontId="32" fillId="0" borderId="27" xfId="2" applyNumberFormat="1" applyFont="1" applyBorder="1" applyAlignment="1">
      <alignment horizontal="right" vertical="center"/>
    </xf>
    <xf numFmtId="0" fontId="32" fillId="0" borderId="27" xfId="2" applyFont="1" applyBorder="1" applyAlignment="1">
      <alignment horizontal="right" vertical="center"/>
    </xf>
    <xf numFmtId="0" fontId="32" fillId="0" borderId="44" xfId="2" applyFont="1" applyBorder="1" applyAlignment="1">
      <alignment horizontal="right" vertical="center"/>
    </xf>
    <xf numFmtId="3" fontId="32" fillId="0" borderId="34" xfId="2" applyNumberFormat="1" applyFont="1" applyBorder="1" applyAlignment="1">
      <alignment horizontal="right" vertical="center"/>
    </xf>
    <xf numFmtId="164" fontId="18" fillId="0" borderId="29" xfId="2" applyNumberFormat="1" applyFont="1" applyBorder="1" applyAlignment="1">
      <alignment vertical="center"/>
    </xf>
    <xf numFmtId="164" fontId="18" fillId="0" borderId="30" xfId="2" applyNumberFormat="1" applyFont="1" applyBorder="1" applyAlignment="1">
      <alignment vertical="center"/>
    </xf>
    <xf numFmtId="0" fontId="18" fillId="0" borderId="30" xfId="2" applyFont="1" applyBorder="1" applyAlignment="1">
      <alignment vertical="center"/>
    </xf>
    <xf numFmtId="166" fontId="18" fillId="0" borderId="71" xfId="4" applyNumberFormat="1" applyFont="1" applyBorder="1" applyAlignment="1">
      <alignment vertical="center"/>
    </xf>
    <xf numFmtId="0" fontId="46" fillId="0" borderId="25" xfId="2" applyFont="1"/>
    <xf numFmtId="0" fontId="47" fillId="0" borderId="25" xfId="2" applyFont="1" applyFill="1" applyAlignment="1">
      <alignment horizontal="left" vertical="center" wrapText="1"/>
    </xf>
    <xf numFmtId="1" fontId="18" fillId="0" borderId="26" xfId="2" applyNumberFormat="1" applyFont="1" applyBorder="1" applyAlignment="1">
      <alignment vertical="center"/>
    </xf>
    <xf numFmtId="0" fontId="18" fillId="0" borderId="26" xfId="2" applyFont="1" applyBorder="1" applyAlignment="1">
      <alignment vertical="center"/>
    </xf>
    <xf numFmtId="0" fontId="18" fillId="0" borderId="26" xfId="2" applyFont="1" applyBorder="1" applyAlignment="1">
      <alignment horizontal="left" vertical="center"/>
    </xf>
    <xf numFmtId="1" fontId="36" fillId="0" borderId="26" xfId="2" applyNumberFormat="1" applyFont="1" applyBorder="1" applyAlignment="1">
      <alignment vertical="center"/>
    </xf>
    <xf numFmtId="0" fontId="36" fillId="0" borderId="26" xfId="2" applyFont="1" applyBorder="1" applyAlignment="1">
      <alignment vertical="center"/>
    </xf>
    <xf numFmtId="0" fontId="36" fillId="0" borderId="26" xfId="2" applyFont="1" applyBorder="1" applyAlignment="1">
      <alignment horizontal="left" vertical="center"/>
    </xf>
    <xf numFmtId="0" fontId="17" fillId="0" borderId="25" xfId="0" applyFont="1" applyBorder="1" applyAlignment="1">
      <alignment vertical="center" wrapText="1"/>
    </xf>
    <xf numFmtId="0" fontId="31" fillId="6" borderId="41" xfId="2" applyFont="1" applyFill="1" applyBorder="1" applyAlignment="1">
      <alignment horizontal="center" vertical="center" wrapText="1"/>
    </xf>
    <xf numFmtId="0" fontId="31" fillId="6" borderId="45" xfId="2" applyFont="1" applyFill="1" applyBorder="1" applyAlignment="1">
      <alignment horizontal="center" vertical="center" wrapText="1"/>
    </xf>
    <xf numFmtId="0" fontId="31" fillId="6" borderId="33" xfId="2" applyFont="1" applyFill="1" applyBorder="1" applyAlignment="1">
      <alignment horizontal="left" vertical="center" wrapText="1"/>
    </xf>
    <xf numFmtId="0" fontId="31" fillId="6" borderId="34" xfId="2" applyFont="1" applyFill="1" applyBorder="1" applyAlignment="1">
      <alignment horizontal="left" vertical="center" wrapText="1"/>
    </xf>
    <xf numFmtId="0" fontId="27" fillId="5" borderId="25" xfId="3" applyFont="1" applyFill="1" applyAlignment="1">
      <alignment horizontal="left" vertical="center" wrapText="1"/>
    </xf>
    <xf numFmtId="0" fontId="27" fillId="5" borderId="25" xfId="2" applyFont="1" applyFill="1" applyAlignment="1">
      <alignment horizontal="left" vertical="center" wrapText="1"/>
    </xf>
    <xf numFmtId="0" fontId="31" fillId="6" borderId="40" xfId="2" applyFont="1" applyFill="1" applyBorder="1" applyAlignment="1">
      <alignment horizontal="center" vertical="center"/>
    </xf>
    <xf numFmtId="0" fontId="31" fillId="6" borderId="44" xfId="2" applyFont="1" applyFill="1" applyBorder="1" applyAlignment="1">
      <alignment horizontal="center" vertical="center"/>
    </xf>
    <xf numFmtId="0" fontId="31" fillId="6" borderId="33" xfId="2" applyFont="1" applyFill="1" applyBorder="1" applyAlignment="1">
      <alignment horizontal="center" vertical="center"/>
    </xf>
    <xf numFmtId="2" fontId="31" fillId="6" borderId="36" xfId="2" applyNumberFormat="1" applyFont="1" applyFill="1" applyBorder="1" applyAlignment="1">
      <alignment horizontal="center" vertical="center" wrapText="1"/>
    </xf>
    <xf numFmtId="2" fontId="31" fillId="6" borderId="73" xfId="2" applyNumberFormat="1" applyFont="1" applyFill="1" applyBorder="1" applyAlignment="1">
      <alignment horizontal="center" vertical="center" wrapText="1"/>
    </xf>
    <xf numFmtId="0" fontId="31" fillId="6" borderId="51" xfId="2" applyFont="1" applyFill="1" applyBorder="1" applyAlignment="1">
      <alignment horizontal="center" vertical="center" wrapText="1"/>
    </xf>
    <xf numFmtId="0" fontId="31" fillId="6" borderId="72" xfId="2" applyFont="1" applyFill="1" applyBorder="1" applyAlignment="1">
      <alignment horizontal="center" vertical="center" wrapText="1"/>
    </xf>
    <xf numFmtId="0" fontId="31" fillId="6" borderId="41" xfId="2" applyFont="1" applyFill="1" applyBorder="1" applyAlignment="1">
      <alignment horizontal="center" vertical="center"/>
    </xf>
    <xf numFmtId="0" fontId="28" fillId="5" borderId="25" xfId="2" applyFont="1" applyFill="1" applyAlignment="1">
      <alignment horizontal="left" vertical="center" wrapText="1"/>
    </xf>
    <xf numFmtId="0" fontId="31" fillId="6" borderId="37" xfId="2" applyFont="1" applyFill="1" applyBorder="1" applyAlignment="1">
      <alignment horizontal="center" vertical="center" wrapText="1"/>
    </xf>
    <xf numFmtId="0" fontId="31" fillId="6" borderId="47" xfId="2" applyFont="1" applyFill="1" applyBorder="1" applyAlignment="1">
      <alignment horizontal="center" vertical="center" wrapText="1"/>
    </xf>
    <xf numFmtId="0" fontId="31" fillId="6" borderId="35" xfId="2" applyFont="1" applyFill="1" applyBorder="1" applyAlignment="1">
      <alignment horizontal="center" vertical="center" wrapText="1"/>
    </xf>
    <xf numFmtId="0" fontId="31" fillId="6" borderId="46" xfId="2" applyFont="1" applyFill="1" applyBorder="1" applyAlignment="1">
      <alignment horizontal="center" vertical="center" wrapText="1"/>
    </xf>
    <xf numFmtId="0" fontId="31" fillId="6" borderId="36" xfId="2" applyFont="1" applyFill="1" applyBorder="1" applyAlignment="1">
      <alignment horizontal="left" vertical="center" wrapText="1"/>
    </xf>
    <xf numFmtId="0" fontId="31" fillId="6" borderId="28" xfId="2" applyFont="1" applyFill="1" applyBorder="1" applyAlignment="1">
      <alignment horizontal="left" vertical="center" wrapText="1"/>
    </xf>
    <xf numFmtId="0" fontId="31" fillId="6" borderId="69" xfId="2" applyFont="1" applyFill="1" applyBorder="1" applyAlignment="1">
      <alignment horizontal="center" vertical="center"/>
    </xf>
    <xf numFmtId="0" fontId="31" fillId="6" borderId="62" xfId="2" applyFont="1" applyFill="1" applyBorder="1" applyAlignment="1">
      <alignment horizontal="center" vertical="center"/>
    </xf>
    <xf numFmtId="0" fontId="31" fillId="6" borderId="63" xfId="2" applyFont="1" applyFill="1" applyBorder="1" applyAlignment="1">
      <alignment horizontal="center" vertical="center"/>
    </xf>
    <xf numFmtId="0" fontId="31" fillId="6" borderId="36" xfId="2" applyFont="1" applyFill="1" applyBorder="1" applyAlignment="1">
      <alignment horizontal="center" vertical="center" wrapText="1"/>
    </xf>
    <xf numFmtId="0" fontId="31" fillId="6" borderId="28" xfId="2" applyFont="1" applyFill="1" applyBorder="1" applyAlignment="1">
      <alignment horizontal="center" vertical="center" wrapText="1"/>
    </xf>
    <xf numFmtId="0" fontId="31" fillId="6" borderId="40" xfId="2" applyFont="1" applyFill="1" applyBorder="1" applyAlignment="1">
      <alignment horizontal="center" vertical="center" wrapText="1"/>
    </xf>
    <xf numFmtId="0" fontId="31" fillId="6" borderId="42" xfId="2" applyFont="1" applyFill="1" applyBorder="1" applyAlignment="1">
      <alignment horizontal="center" vertical="center" wrapText="1"/>
    </xf>
    <xf numFmtId="0" fontId="31" fillId="6" borderId="26" xfId="2" applyFont="1" applyFill="1" applyBorder="1" applyAlignment="1">
      <alignment horizontal="left" vertical="center" wrapText="1"/>
    </xf>
    <xf numFmtId="0" fontId="31" fillId="6" borderId="43" xfId="2" applyFont="1" applyFill="1" applyBorder="1" applyAlignment="1">
      <alignment horizontal="center" vertical="center" wrapText="1"/>
    </xf>
    <xf numFmtId="0" fontId="31" fillId="6" borderId="44" xfId="2" applyFont="1" applyFill="1" applyBorder="1" applyAlignment="1">
      <alignment horizontal="center" vertical="center" wrapText="1"/>
    </xf>
    <xf numFmtId="0" fontId="31" fillId="6" borderId="33" xfId="2" applyFont="1" applyFill="1" applyBorder="1" applyAlignment="1">
      <alignment horizontal="center" vertical="center" wrapText="1"/>
    </xf>
    <xf numFmtId="0" fontId="31" fillId="6" borderId="34" xfId="2" applyFont="1" applyFill="1" applyBorder="1" applyAlignment="1">
      <alignment horizontal="center" vertical="center" wrapText="1"/>
    </xf>
    <xf numFmtId="0" fontId="31" fillId="6" borderId="36" xfId="2" applyFont="1" applyFill="1" applyBorder="1" applyAlignment="1">
      <alignment horizontal="center" vertical="center"/>
    </xf>
    <xf numFmtId="0" fontId="31" fillId="6" borderId="28" xfId="2" applyFont="1" applyFill="1" applyBorder="1" applyAlignment="1">
      <alignment horizontal="center" vertical="center"/>
    </xf>
    <xf numFmtId="0" fontId="31" fillId="6" borderId="35" xfId="2" applyFont="1" applyFill="1" applyBorder="1" applyAlignment="1">
      <alignment horizontal="center" vertical="center"/>
    </xf>
    <xf numFmtId="0" fontId="31" fillId="6" borderId="46" xfId="2" applyFont="1" applyFill="1" applyBorder="1" applyAlignment="1">
      <alignment horizontal="center" vertical="center"/>
    </xf>
    <xf numFmtId="0" fontId="31" fillId="6" borderId="41" xfId="2" applyFont="1" applyFill="1" applyBorder="1" applyAlignment="1">
      <alignment vertical="center" wrapText="1"/>
    </xf>
    <xf numFmtId="0" fontId="31" fillId="6" borderId="43" xfId="2" applyFont="1" applyFill="1" applyBorder="1" applyAlignment="1">
      <alignment vertical="center" wrapText="1"/>
    </xf>
    <xf numFmtId="0" fontId="31" fillId="6" borderId="33" xfId="2" applyFont="1" applyFill="1" applyBorder="1" applyAlignment="1">
      <alignment vertical="center" wrapText="1"/>
    </xf>
    <xf numFmtId="0" fontId="31" fillId="6" borderId="26" xfId="2" applyFont="1" applyFill="1" applyBorder="1" applyAlignment="1">
      <alignment vertical="center" wrapText="1"/>
    </xf>
    <xf numFmtId="0" fontId="31" fillId="6" borderId="26" xfId="2" applyFont="1" applyFill="1" applyBorder="1" applyAlignment="1">
      <alignment horizontal="center" vertical="center" wrapText="1"/>
    </xf>
    <xf numFmtId="0" fontId="31" fillId="6" borderId="41" xfId="2" applyFont="1" applyFill="1" applyBorder="1" applyAlignment="1">
      <alignment horizontal="left" vertical="center" wrapText="1"/>
    </xf>
    <xf numFmtId="0" fontId="31" fillId="6" borderId="43" xfId="2" applyFont="1" applyFill="1" applyBorder="1" applyAlignment="1">
      <alignment horizontal="left" vertical="center" wrapText="1"/>
    </xf>
    <xf numFmtId="0" fontId="37" fillId="0" borderId="50" xfId="2" applyFont="1" applyBorder="1" applyAlignment="1">
      <alignment horizontal="left" vertical="center"/>
    </xf>
    <xf numFmtId="0" fontId="31" fillId="6" borderId="70" xfId="2" applyFont="1" applyFill="1" applyBorder="1" applyAlignment="1">
      <alignment horizontal="center" vertical="center" wrapText="1"/>
    </xf>
    <xf numFmtId="0" fontId="31" fillId="6" borderId="67" xfId="2" applyFont="1" applyFill="1" applyBorder="1" applyAlignment="1">
      <alignment horizontal="center" vertical="center" wrapText="1"/>
    </xf>
    <xf numFmtId="0" fontId="31" fillId="6" borderId="57" xfId="2" applyFont="1" applyFill="1" applyBorder="1" applyAlignment="1">
      <alignment horizontal="center" vertical="center" wrapText="1"/>
    </xf>
    <xf numFmtId="0" fontId="31" fillId="6" borderId="73" xfId="2" applyFont="1" applyFill="1" applyBorder="1" applyAlignment="1">
      <alignment horizontal="center" vertical="center" wrapText="1"/>
    </xf>
    <xf numFmtId="0" fontId="37" fillId="0" borderId="25" xfId="2" applyFont="1" applyBorder="1" applyAlignment="1">
      <alignment horizontal="left" vertical="center"/>
    </xf>
    <xf numFmtId="0" fontId="31" fillId="6" borderId="33" xfId="2" applyFont="1" applyFill="1" applyBorder="1" applyAlignment="1">
      <alignment horizontal="center"/>
    </xf>
    <xf numFmtId="0" fontId="31" fillId="6" borderId="26" xfId="2" applyFont="1" applyFill="1" applyBorder="1" applyAlignment="1">
      <alignment horizontal="center" vertical="center"/>
    </xf>
    <xf numFmtId="0" fontId="39" fillId="6" borderId="33" xfId="2" applyFont="1" applyFill="1" applyBorder="1" applyAlignment="1">
      <alignment horizontal="center"/>
    </xf>
    <xf numFmtId="0" fontId="31" fillId="6" borderId="36" xfId="2" applyFont="1" applyFill="1" applyBorder="1" applyAlignment="1">
      <alignment vertical="center" wrapText="1"/>
    </xf>
    <xf numFmtId="0" fontId="31" fillId="6" borderId="28" xfId="2" applyFont="1" applyFill="1" applyBorder="1" applyAlignment="1">
      <alignment vertical="center" wrapText="1"/>
    </xf>
    <xf numFmtId="0" fontId="31" fillId="6" borderId="37" xfId="2" applyFont="1" applyFill="1" applyBorder="1" applyAlignment="1">
      <alignment horizontal="left" vertical="center" wrapText="1"/>
    </xf>
    <xf numFmtId="0" fontId="31" fillId="6" borderId="47" xfId="2" applyFont="1" applyFill="1" applyBorder="1" applyAlignment="1">
      <alignment horizontal="left" vertical="center" wrapText="1"/>
    </xf>
    <xf numFmtId="0" fontId="31" fillId="6" borderId="69" xfId="2" applyFont="1" applyFill="1" applyBorder="1" applyAlignment="1">
      <alignment horizontal="center" vertical="center" wrapText="1"/>
    </xf>
    <xf numFmtId="0" fontId="31" fillId="6" borderId="63" xfId="2" applyFont="1" applyFill="1" applyBorder="1" applyAlignment="1">
      <alignment horizontal="center" vertical="center" wrapText="1"/>
    </xf>
    <xf numFmtId="0" fontId="28" fillId="5" borderId="25" xfId="2" applyFont="1" applyFill="1" applyAlignment="1">
      <alignment horizontal="center" vertical="center" wrapText="1"/>
    </xf>
    <xf numFmtId="0" fontId="31" fillId="6" borderId="62" xfId="2" applyFont="1" applyFill="1" applyBorder="1" applyAlignment="1">
      <alignment horizontal="center" vertical="center" wrapText="1"/>
    </xf>
    <xf numFmtId="0" fontId="31" fillId="6" borderId="37" xfId="2" applyFont="1" applyFill="1" applyBorder="1" applyAlignment="1">
      <alignment horizontal="left" wrapText="1"/>
    </xf>
    <xf numFmtId="0" fontId="31" fillId="6" borderId="47" xfId="2" applyFont="1" applyFill="1" applyBorder="1" applyAlignment="1">
      <alignment horizontal="left" wrapText="1"/>
    </xf>
    <xf numFmtId="0" fontId="37" fillId="0" borderId="25" xfId="0" applyFont="1" applyBorder="1" applyAlignment="1">
      <alignment horizontal="left" vertical="center"/>
    </xf>
    <xf numFmtId="0" fontId="30" fillId="5" borderId="25" xfId="3" applyFont="1" applyFill="1" applyAlignment="1">
      <alignment horizontal="left" vertical="center" wrapText="1"/>
    </xf>
    <xf numFmtId="0" fontId="30" fillId="5" borderId="25" xfId="2" applyFont="1" applyFill="1" applyAlignment="1">
      <alignment horizontal="left" vertical="center" wrapText="1"/>
    </xf>
    <xf numFmtId="0" fontId="31" fillId="6" borderId="40"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1"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31" fillId="6" borderId="26" xfId="0" applyFont="1" applyFill="1" applyBorder="1" applyAlignment="1">
      <alignment horizontal="center" vertical="center" wrapText="1"/>
    </xf>
    <xf numFmtId="2" fontId="31" fillId="6" borderId="69" xfId="0" applyNumberFormat="1" applyFont="1" applyFill="1" applyBorder="1" applyAlignment="1">
      <alignment horizontal="left" vertical="center" wrapText="1"/>
    </xf>
    <xf numFmtId="2" fontId="31" fillId="6" borderId="29" xfId="0" applyNumberFormat="1" applyFont="1" applyFill="1" applyBorder="1" applyAlignment="1">
      <alignment horizontal="left" vertical="center" wrapText="1"/>
    </xf>
    <xf numFmtId="0" fontId="31" fillId="6" borderId="40" xfId="0" applyFont="1" applyFill="1" applyBorder="1" applyAlignment="1">
      <alignment horizontal="center" vertical="center"/>
    </xf>
    <xf numFmtId="0" fontId="31" fillId="6" borderId="33" xfId="0" applyFont="1" applyFill="1" applyBorder="1" applyAlignment="1">
      <alignment horizontal="center" vertical="center"/>
    </xf>
    <xf numFmtId="0" fontId="31" fillId="6" borderId="77" xfId="0" applyFont="1" applyFill="1" applyBorder="1" applyAlignment="1">
      <alignment horizontal="left" vertical="center" wrapText="1"/>
    </xf>
    <xf numFmtId="0" fontId="31" fillId="6" borderId="78" xfId="0" applyFont="1" applyFill="1" applyBorder="1" applyAlignment="1">
      <alignment horizontal="left" vertical="center" wrapText="1"/>
    </xf>
    <xf numFmtId="0" fontId="31" fillId="6" borderId="37" xfId="0" applyFont="1" applyFill="1" applyBorder="1" applyAlignment="1">
      <alignment horizontal="center" vertical="center" wrapText="1"/>
    </xf>
    <xf numFmtId="0" fontId="31" fillId="6" borderId="47" xfId="0" applyFont="1" applyFill="1" applyBorder="1" applyAlignment="1">
      <alignment horizontal="center" vertical="center" wrapText="1"/>
    </xf>
    <xf numFmtId="0" fontId="31" fillId="6" borderId="51" xfId="0" applyFont="1" applyFill="1" applyBorder="1" applyAlignment="1">
      <alignment horizontal="center" vertical="center"/>
    </xf>
    <xf numFmtId="0" fontId="31" fillId="6" borderId="62" xfId="0" applyFont="1" applyFill="1" applyBorder="1" applyAlignment="1">
      <alignment horizontal="center" vertical="center"/>
    </xf>
    <xf numFmtId="0" fontId="31" fillId="6" borderId="63" xfId="0" applyFont="1" applyFill="1" applyBorder="1" applyAlignment="1">
      <alignment horizontal="center" vertical="center"/>
    </xf>
    <xf numFmtId="0" fontId="31" fillId="6" borderId="36" xfId="0" applyFont="1" applyFill="1" applyBorder="1" applyAlignment="1">
      <alignment horizontal="center" vertical="center"/>
    </xf>
    <xf numFmtId="0" fontId="31" fillId="6" borderId="28" xfId="0" applyFont="1" applyFill="1" applyBorder="1" applyAlignment="1">
      <alignment horizontal="center" vertical="center"/>
    </xf>
    <xf numFmtId="0" fontId="31" fillId="6" borderId="41" xfId="0" applyFont="1" applyFill="1" applyBorder="1" applyAlignment="1">
      <alignment horizontal="left" vertical="center" wrapText="1"/>
    </xf>
    <xf numFmtId="0" fontId="31" fillId="6" borderId="43" xfId="0" applyFont="1" applyFill="1" applyBorder="1" applyAlignment="1">
      <alignment horizontal="left" vertical="center" wrapText="1"/>
    </xf>
    <xf numFmtId="0" fontId="31" fillId="6" borderId="33" xfId="0" applyFont="1" applyFill="1" applyBorder="1" applyAlignment="1">
      <alignment horizontal="center"/>
    </xf>
    <xf numFmtId="0" fontId="31" fillId="6" borderId="69" xfId="0" applyFont="1" applyFill="1" applyBorder="1" applyAlignment="1">
      <alignment horizontal="center" vertical="center" wrapText="1"/>
    </xf>
    <xf numFmtId="0" fontId="31" fillId="6" borderId="29" xfId="0" applyFont="1" applyFill="1" applyBorder="1" applyAlignment="1">
      <alignment horizontal="center" vertical="center" wrapText="1"/>
    </xf>
    <xf numFmtId="0" fontId="31" fillId="6" borderId="40" xfId="0" applyFont="1" applyFill="1" applyBorder="1" applyAlignment="1">
      <alignment vertical="center"/>
    </xf>
    <xf numFmtId="0" fontId="31" fillId="6" borderId="33" xfId="0" applyFont="1" applyFill="1" applyBorder="1" applyAlignment="1">
      <alignment vertical="center"/>
    </xf>
    <xf numFmtId="0" fontId="31" fillId="6" borderId="69" xfId="0" applyFont="1" applyFill="1" applyBorder="1" applyAlignment="1">
      <alignment horizontal="left" vertical="center" wrapText="1"/>
    </xf>
    <xf numFmtId="0" fontId="31" fillId="6" borderId="29" xfId="0" applyFont="1" applyFill="1" applyBorder="1" applyAlignment="1">
      <alignment horizontal="left" vertical="center" wrapText="1"/>
    </xf>
    <xf numFmtId="0" fontId="31" fillId="6" borderId="36" xfId="0" applyFont="1" applyFill="1" applyBorder="1" applyAlignment="1">
      <alignment horizontal="center" vertical="center" wrapText="1"/>
    </xf>
    <xf numFmtId="0" fontId="31" fillId="6" borderId="28" xfId="0" applyFont="1" applyFill="1" applyBorder="1" applyAlignment="1">
      <alignment horizontal="center" vertical="center" wrapText="1"/>
    </xf>
    <xf numFmtId="0" fontId="37" fillId="0" borderId="50" xfId="0" applyFont="1" applyBorder="1" applyAlignment="1">
      <alignment horizontal="left" vertical="center"/>
    </xf>
    <xf numFmtId="0" fontId="31" fillId="6" borderId="51" xfId="0" applyFont="1" applyFill="1" applyBorder="1" applyAlignment="1">
      <alignment horizontal="center" vertical="center" wrapText="1"/>
    </xf>
    <xf numFmtId="0" fontId="31" fillId="6" borderId="57" xfId="0" applyFont="1" applyFill="1" applyBorder="1" applyAlignment="1">
      <alignment horizontal="center" vertical="center" wrapText="1"/>
    </xf>
    <xf numFmtId="0" fontId="31" fillId="6" borderId="34" xfId="0" applyFont="1" applyFill="1" applyBorder="1" applyAlignment="1">
      <alignment horizontal="center" vertical="center" wrapText="1"/>
    </xf>
    <xf numFmtId="0" fontId="31" fillId="6" borderId="45" xfId="0" applyFont="1" applyFill="1" applyBorder="1" applyAlignment="1">
      <alignment horizontal="center" vertical="center" wrapText="1"/>
    </xf>
    <xf numFmtId="0" fontId="31" fillId="6" borderId="40" xfId="0" applyFont="1" applyFill="1" applyBorder="1" applyAlignment="1">
      <alignment horizontal="center"/>
    </xf>
    <xf numFmtId="0" fontId="31" fillId="6" borderId="70" xfId="0" applyFont="1" applyFill="1" applyBorder="1" applyAlignment="1">
      <alignment horizontal="left" vertical="center" wrapText="1"/>
    </xf>
    <xf numFmtId="0" fontId="31" fillId="6" borderId="80" xfId="0" applyFont="1" applyFill="1" applyBorder="1" applyAlignment="1">
      <alignment horizontal="left" vertical="center" wrapText="1"/>
    </xf>
    <xf numFmtId="0" fontId="31" fillId="6" borderId="26" xfId="0" applyFont="1" applyFill="1" applyBorder="1" applyAlignment="1">
      <alignment horizontal="center" vertical="center"/>
    </xf>
    <xf numFmtId="0" fontId="31" fillId="6" borderId="56" xfId="0" applyFont="1" applyFill="1" applyBorder="1" applyAlignment="1">
      <alignment horizontal="center" vertical="center" wrapText="1"/>
    </xf>
    <xf numFmtId="0" fontId="31" fillId="6" borderId="63" xfId="0" applyFont="1" applyFill="1" applyBorder="1" applyAlignment="1">
      <alignment horizontal="center" vertical="center" wrapText="1"/>
    </xf>
    <xf numFmtId="0" fontId="31" fillId="6" borderId="62" xfId="0" applyFont="1" applyFill="1" applyBorder="1" applyAlignment="1">
      <alignment horizontal="center" vertical="center" wrapText="1"/>
    </xf>
    <xf numFmtId="0" fontId="31" fillId="6" borderId="82" xfId="0" applyFont="1" applyFill="1" applyBorder="1" applyAlignment="1">
      <alignment horizontal="center" vertical="center" wrapText="1"/>
    </xf>
    <xf numFmtId="0" fontId="31" fillId="6" borderId="35" xfId="0" applyFont="1" applyFill="1" applyBorder="1" applyAlignment="1">
      <alignment horizontal="center" vertical="center" wrapText="1"/>
    </xf>
    <xf numFmtId="0" fontId="31" fillId="6" borderId="46" xfId="0" applyFont="1" applyFill="1" applyBorder="1" applyAlignment="1">
      <alignment horizontal="center" vertical="center" wrapText="1"/>
    </xf>
    <xf numFmtId="0" fontId="31" fillId="6" borderId="37" xfId="0" applyFont="1" applyFill="1" applyBorder="1" applyAlignment="1">
      <alignment horizontal="left" vertical="center" wrapText="1"/>
    </xf>
    <xf numFmtId="0" fontId="31" fillId="6" borderId="47" xfId="0" applyFont="1" applyFill="1" applyBorder="1" applyAlignment="1">
      <alignment horizontal="left" vertical="center" wrapText="1"/>
    </xf>
    <xf numFmtId="0" fontId="31" fillId="6" borderId="69" xfId="0" applyFont="1" applyFill="1" applyBorder="1" applyAlignment="1">
      <alignment horizontal="center"/>
    </xf>
    <xf numFmtId="0" fontId="31" fillId="6" borderId="62" xfId="0" applyFont="1" applyFill="1" applyBorder="1" applyAlignment="1">
      <alignment horizontal="center"/>
    </xf>
    <xf numFmtId="0" fontId="31" fillId="6" borderId="63" xfId="0" applyFont="1" applyFill="1" applyBorder="1" applyAlignment="1">
      <alignment horizontal="center"/>
    </xf>
    <xf numFmtId="0" fontId="31" fillId="6" borderId="75" xfId="0" applyFont="1" applyFill="1" applyBorder="1" applyAlignment="1">
      <alignment horizontal="left" vertical="center" wrapText="1"/>
    </xf>
    <xf numFmtId="0" fontId="31" fillId="6" borderId="68" xfId="0" applyFont="1" applyFill="1" applyBorder="1" applyAlignment="1">
      <alignment horizontal="left" vertical="center" wrapText="1"/>
    </xf>
    <xf numFmtId="0" fontId="44" fillId="0" borderId="25" xfId="0" applyFont="1" applyBorder="1" applyAlignment="1">
      <alignment horizontal="left" vertical="center"/>
    </xf>
    <xf numFmtId="0" fontId="31" fillId="6" borderId="81" xfId="0" applyFont="1" applyFill="1" applyBorder="1" applyAlignment="1">
      <alignment horizontal="left" vertical="center" wrapText="1"/>
    </xf>
    <xf numFmtId="0" fontId="31" fillId="6" borderId="83" xfId="0" applyFont="1" applyFill="1" applyBorder="1" applyAlignment="1">
      <alignment horizontal="left" vertical="center" wrapText="1"/>
    </xf>
    <xf numFmtId="0" fontId="44" fillId="0" borderId="50" xfId="0" applyFont="1" applyBorder="1" applyAlignment="1">
      <alignment horizontal="left" vertical="center"/>
    </xf>
    <xf numFmtId="0" fontId="31" fillId="6" borderId="69" xfId="0" applyFont="1" applyFill="1" applyBorder="1" applyAlignment="1">
      <alignment vertical="center" wrapText="1"/>
    </xf>
    <xf numFmtId="0" fontId="31" fillId="6" borderId="62" xfId="0" applyFont="1" applyFill="1" applyBorder="1" applyAlignment="1">
      <alignment vertical="center" wrapText="1"/>
    </xf>
    <xf numFmtId="0" fontId="31" fillId="6" borderId="63" xfId="0" applyFont="1" applyFill="1" applyBorder="1" applyAlignment="1">
      <alignment vertical="center" wrapText="1"/>
    </xf>
  </cellXfs>
  <cellStyles count="5">
    <cellStyle name="Comma" xfId="1" builtinId="3"/>
    <cellStyle name="Comma 2" xfId="4" xr:uid="{00000000-0005-0000-0000-000001000000}"/>
    <cellStyle name="Hyperlink" xfId="3" builtinId="8"/>
    <cellStyle name="Normal" xfId="0" builtinId="0"/>
    <cellStyle name="Normal 2" xfId="2" xr:uid="{00000000-0005-0000-0000-000004000000}"/>
  </cellStyles>
  <dxfs count="0"/>
  <tableStyles count="0" defaultTableStyle="TableStyleMedium2" defaultPivotStyle="PivotStyleLight16"/>
  <colors>
    <mruColors>
      <color rgb="FFFCEFBA"/>
      <color rgb="FFFF6565"/>
      <color rgb="FF0000FF"/>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9"/>
  <sheetViews>
    <sheetView tabSelected="1" zoomScaleNormal="100" zoomScaleSheetLayoutView="100" workbookViewId="0"/>
  </sheetViews>
  <sheetFormatPr defaultRowHeight="14.5"/>
  <cols>
    <col min="1" max="1" width="4.08984375" style="24" customWidth="1"/>
    <col min="2" max="2" width="157.26953125" style="25" customWidth="1"/>
    <col min="3" max="16384" width="8.7265625" style="24"/>
  </cols>
  <sheetData>
    <row r="1" spans="1:2" ht="32.5" customHeight="1" thickBot="1">
      <c r="A1" s="160"/>
      <c r="B1" s="158" t="s">
        <v>540</v>
      </c>
    </row>
    <row r="2" spans="1:2" s="26" customFormat="1" ht="23" customHeight="1">
      <c r="A2" s="160"/>
      <c r="B2" s="159" t="str">
        <f>HYPERLINK("#'Table.2.01'!B1",'Table.2.01'!$B$1)</f>
        <v>Table 2.1: Distribution (% and count) of households by main source of drinking water according to province, area of residence, consumption quintile, type of habitat, disability status and sex of the HH head</v>
      </c>
    </row>
    <row r="3" spans="1:2" s="26" customFormat="1" ht="18.5" customHeight="1">
      <c r="A3" s="160"/>
      <c r="B3" s="28" t="str">
        <f>HYPERLINK("#'Table.2.02'!B1",'Table.2.02'!$B$1)</f>
        <v>Table 2.2: Percentage of population with improved drinking water source according to Province, Urban/Rural, Consumption Quintiles, Disability status and sex of the HH head</v>
      </c>
    </row>
    <row r="4" spans="1:2" s="26" customFormat="1" ht="23.5" customHeight="1">
      <c r="A4" s="160"/>
      <c r="B4" s="28" t="str">
        <f>HYPERLINK("#'Table.2.03'!B1",'Table.2.03'!$B$1)</f>
        <v>Table 2.3: Distribution of households by distance to nearest main improved water source (Mean distance in meter) according to province, area of residence, consumption quintile, type of habitat, disability status and sex of the HH head</v>
      </c>
    </row>
    <row r="5" spans="1:2" s="26" customFormat="1" ht="18.5" customHeight="1">
      <c r="A5" s="160"/>
      <c r="B5" s="28" t="str">
        <f>HYPERLINK("#'Table.2.04'!B1",'Table.2.04'!$B$1)</f>
        <v>Table 2.4: Distribution of households by time to improved drinking water source according to province, area of residence, consumption quintile, type of habitat, disability status and sex of the HH head</v>
      </c>
    </row>
    <row r="6" spans="1:2" s="26" customFormat="1" ht="25.5" customHeight="1">
      <c r="A6" s="160"/>
      <c r="B6" s="28" t="str">
        <f>HYPERLINK("#'Table.2.05'!B1",'Table.2.05'!$B$1)</f>
        <v>Table 2.5: Distribution (% and count) of households not using the nearest drinking water source and main reason according to province, area of residence, consumption quintile, type of habitat, disability status and sex of the HH head</v>
      </c>
    </row>
    <row r="7" spans="1:2" s="26" customFormat="1" ht="25.5" customHeight="1">
      <c r="A7" s="160"/>
      <c r="B7" s="28" t="str">
        <f>HYPERLINK("#'Table.2.06'!B1",'Table.2.06'!$B$1)</f>
        <v>Table 2.6: Distribution (% and count) of households by user satisfaction with drinking water source and perceptions of changes in quality over the last 12 months according to province, area of residence, consumption quintile, type of habitat, disability status and sex of the HH head</v>
      </c>
    </row>
    <row r="8" spans="1:2" s="26" customFormat="1" ht="19" customHeight="1">
      <c r="A8" s="160"/>
      <c r="B8" s="28" t="str">
        <f>HYPERLINK("#'Table.2.07'!B1",'Table.2.07'!$B$1)</f>
        <v>Table 2.7: Distribution (% and count) of households using safely managed drinking water services according to province, area of residence, consumption quintile, type of habitat, disability status and sex of the HH head</v>
      </c>
    </row>
    <row r="9" spans="1:2" s="26" customFormat="1" ht="19.5" customHeight="1">
      <c r="A9" s="160"/>
      <c r="B9" s="28" t="str">
        <f>HYPERLINK("#'Table.2.08'!B1",'Table.2.08'!$B$1)</f>
        <v>Table 2.8: Distribution (% and count) of households by main type of toilet facility according to province, area of residence, consumption quintile, Type of habitat, disability status and sex of the HH head</v>
      </c>
    </row>
    <row r="10" spans="1:2" s="26" customFormat="1" ht="19.5" customHeight="1">
      <c r="A10" s="160"/>
      <c r="B10" s="28" t="str">
        <f>HYPERLINK("#'Table.2.09'!B1",'Table.2.09'!$B$1)</f>
        <v>Table 2.9: Distribution (% and count) of households using safely managed sanitation services according to province, area of residence, consumption quintile, type of habitat, disability status and sex of the HH head</v>
      </c>
    </row>
    <row r="11" spans="1:2" s="26" customFormat="1" ht="29.5" customHeight="1">
      <c r="A11" s="160"/>
      <c r="B11" s="28" t="str">
        <f>HYPERLINK("#'Table.3.01'!B1",'Table.3.01'!$B$1)</f>
        <v>Table 3.1: Distribution (% and count) of households by connection to the national grid or Solar power according to province, area of residence, consumption quintile, type of habitat, disability status and sex of the HH head</v>
      </c>
    </row>
    <row r="12" spans="1:2" s="26" customFormat="1" ht="20.5" customHeight="1">
      <c r="A12" s="160"/>
      <c r="B12" s="28" t="str">
        <f>HYPERLINK("#'Table.3.02'!B1",'Table.3.02'!$B$1)</f>
        <v>Table 3.2: Distribution (% and count) of households by reasons for not being connected to electricity (Those neither on grid nor solar powered) according to province, area of residence, consumption quintile, type of habitat, disability status and sex of the HH head</v>
      </c>
    </row>
    <row r="13" spans="1:2" s="26" customFormat="1" ht="21" customHeight="1">
      <c r="A13" s="160"/>
      <c r="B13" s="28" t="str">
        <f>HYPERLINK("#'Table.3.03'!B1",'Table.3.03'!$B$1)</f>
        <v>Table 3.3: Distribution (% and count) of households by primary source of energy for lighting according to province, area of residence, consumption quintile, type of habitat, disability status and sex of the HH head</v>
      </c>
    </row>
    <row r="14" spans="1:2" s="26" customFormat="1" ht="18.5" customHeight="1">
      <c r="A14" s="160"/>
      <c r="B14" s="28" t="str">
        <f>HYPERLINK("#'Table.3.04'!B1",'Table.3.04'!$B$1)</f>
        <v>Table 3.4: Distribution (% and count) of households by primary cooking fuel according to province, area of residence, consumption quintile, type of habitat, disability status and sex of the HH head</v>
      </c>
    </row>
    <row r="15" spans="1:2" s="26" customFormat="1" ht="18.5" customHeight="1">
      <c r="A15" s="160"/>
      <c r="B15" s="28" t="str">
        <f>HYPERLINK("#'Table.3.05'!B1",'Table.3.05'!$B$1)</f>
        <v>Table 3.5: Distribution (% and count) of households by type of cooking stove according to province, area of residence, consumption quintile, type of habitat and sex of the HH head</v>
      </c>
    </row>
    <row r="16" spans="1:2" s="26" customFormat="1" ht="18.5" customHeight="1">
      <c r="A16" s="160"/>
      <c r="B16" s="28" t="str">
        <f>HYPERLINK("#'Table.3.06'!B1",'Table.3.06'!$B$1)</f>
        <v>Table 3.6: Distribution (% and count) of households by cooking stove installation place according to province, area of residence, consumption quintile, type of habitat and sex of the HH head</v>
      </c>
    </row>
    <row r="17" spans="1:2" s="26" customFormat="1" ht="18.5" customHeight="1">
      <c r="A17" s="160"/>
      <c r="B17" s="28" t="str">
        <f>HYPERLINK("#'Table.4.01'!B1",'Table.4.01'!$B$1)</f>
        <v>Table 4.1: Distrubution (% and count) of households by type of habitat according to province, urban/rural, consumption quintiles and sex of the HH head</v>
      </c>
    </row>
    <row r="18" spans="1:2" s="26" customFormat="1" ht="18.5" customHeight="1">
      <c r="A18" s="160"/>
      <c r="B18" s="28" t="str">
        <f>HYPERLINK("#'Table.4.02'!B1",'Table.4.02'!$B$1)</f>
        <v>Table 4.2: Distrubution (% and count) of households by type of dwelling according to province, urban/rural, consumption quintiles and sex of the HH head</v>
      </c>
    </row>
    <row r="19" spans="1:2" s="26" customFormat="1" ht="18.5" customHeight="1">
      <c r="A19" s="160"/>
      <c r="B19" s="28" t="str">
        <f>HYPERLINK("#'Table.4.03'!B1",'Table.4.03'!$B$1)</f>
        <v>Table 4.3: Number of persons per bedroom according to province, area of residence, consumption quintile, type of habitat, and sex of the HH head</v>
      </c>
    </row>
    <row r="20" spans="1:2" s="26" customFormat="1" ht="18.5" customHeight="1">
      <c r="A20" s="160"/>
      <c r="B20" s="28" t="str">
        <f>HYPERLINK("#'Table.4.04'!B1",'Table.4.04'!$B$1)</f>
        <v>Table 4.4: Distribution of the size of floor area of the dwelling according to province, area of residence, consumption quintile, type of habitat, and sex of the HH head</v>
      </c>
    </row>
    <row r="21" spans="1:2" s="26" customFormat="1" ht="18.5" customHeight="1">
      <c r="A21" s="160"/>
      <c r="B21" s="28" t="str">
        <f>HYPERLINK("#'Table.4.05'!B1",'Table.4.05'!$B$1)</f>
        <v>Table 4.5: Distrubution (% and count) of households by type of main roofing material according to province, urban/rural, consumption quintiles and sex of the HH head</v>
      </c>
    </row>
    <row r="22" spans="1:2" s="26" customFormat="1" ht="18.5" customHeight="1">
      <c r="A22" s="160"/>
      <c r="B22" s="28" t="str">
        <f>HYPERLINK("#'Table.4.06'!B1",'Table.4.06'!$B$1)</f>
        <v>Table 4.6: Distrubution (% and count) of households by type of main wall construction material according to province, urban/rural, consumption quintiles and sex of the HH head</v>
      </c>
    </row>
    <row r="23" spans="1:2" s="26" customFormat="1" ht="18.5" customHeight="1">
      <c r="A23" s="160"/>
      <c r="B23" s="28" t="str">
        <f>HYPERLINK("#'Table.4.07'!B1",'Table.4.07'!$B$1)</f>
        <v>Table 4.7: Distrubution (% and count) of households by type of main floor construction material according to province, urban/rural, consumption quintiles and sex of the HH head</v>
      </c>
    </row>
    <row r="24" spans="1:2" s="26" customFormat="1" ht="18.5" customHeight="1">
      <c r="A24" s="160"/>
      <c r="B24" s="28" t="str">
        <f>HYPERLINK("#'Table.4.08'!B1",'Table.4.08'!$B$1)</f>
        <v>Table 4.8: Distrubution (% and count) of households by rainwater catchment systems according to province, urban/rural, consumption quintiles, habitat and sex of the HH head</v>
      </c>
    </row>
    <row r="25" spans="1:2" s="26" customFormat="1" ht="18.5" customHeight="1">
      <c r="A25" s="160"/>
      <c r="B25" s="28" t="str">
        <f>HYPERLINK("#'Table.4.09'!B1",'Table.4.09'!$B$1)</f>
        <v>Table 4.9: Distrubution (% and count) of households by main mode of household waste disposol according to province, urban/rural, consumption quintiles and sex of the HH head</v>
      </c>
    </row>
    <row r="26" spans="1:2" s="26" customFormat="1" ht="18.5" customHeight="1">
      <c r="A26" s="160"/>
      <c r="B26" s="28" t="str">
        <f>HYPERLINK("#'Table.4.10'!B1",'Table.4.10'!$B$1)</f>
        <v>Table 4.10: Distribution of households by walking time to basic services (Market/shops, Primary schools, Secondary schools, Health centre) according to area of residence</v>
      </c>
    </row>
    <row r="27" spans="1:2" s="26" customFormat="1" ht="23">
      <c r="A27" s="160"/>
      <c r="B27" s="28" t="str">
        <f>HYPERLINK("#'Table.4.11'!B1",'Table.4.11'!$B$1)</f>
        <v>Table 4.11: Distrubution (% and count) of households that lived in other dwelling before occupying the current dwelling and time spent in the current dwelling  according to province, urban/rural, consumption quintiles and sex of the HH head</v>
      </c>
    </row>
    <row r="28" spans="1:2" s="26" customFormat="1" ht="18.5" customHeight="1">
      <c r="A28" s="160"/>
      <c r="B28" s="28" t="str">
        <f>HYPERLINK("#'Table.4.12'!B1",'Table.4.12'!$B$1)</f>
        <v>Table 4.12: Distrubution (% and count) of households by main reason causing households to change their accommodation according to province, urban/rural, consumption quintiles and sex of the HH head</v>
      </c>
    </row>
    <row r="29" spans="1:2" s="26" customFormat="1" ht="18.5" customHeight="1">
      <c r="A29" s="160"/>
      <c r="B29" s="28" t="str">
        <f>HYPERLINK("#'Table.4.13'!B1",'Table.4.13'!$B$1)</f>
        <v>Table 4.13: Distrubution (% and count) of households by occupancy status/tenure of the dwelling according to province, urban/rural, consumption quintiles, habitat and sex of the HH head</v>
      </c>
    </row>
    <row r="30" spans="1:2" s="26" customFormat="1" ht="18.5" customHeight="1">
      <c r="A30" s="160"/>
      <c r="B30" s="28" t="str">
        <f>HYPERLINK("#'Table.4.14'!B1",'Table.4.14'!$B$1)</f>
        <v>Table 4.14: Distrubution (% and count) of HHs owning the dwelling according to the specific household member(s) owning the dwelling by Province, Urban/Rural, Consumption Quintiles, habitat and sex of the HH head</v>
      </c>
    </row>
    <row r="31" spans="1:2" s="26" customFormat="1" ht="18.5" customHeight="1">
      <c r="A31" s="160"/>
      <c r="B31" s="28" t="str">
        <f>HYPERLINK("#'Table.4.15'!B1",'Table.4.15'!$B$1)</f>
        <v>Table 4.15: Demographic and income characteristics comparison of Households renting versus Households owning the dwelling</v>
      </c>
    </row>
    <row r="32" spans="1:2" s="26" customFormat="1" ht="18.5" customHeight="1">
      <c r="A32" s="160"/>
      <c r="B32" s="28" t="str">
        <f>HYPERLINK("#'Table.4.16'!B1",'Table.4.16'!$B$1)</f>
        <v>Table 4.16: Distribution (% and count) of households owning at least one refrigerator and cooking machine according to Province, area of residence, Consumption Quintile, Type of habitat, Disability status and Sex of the HH head</v>
      </c>
    </row>
    <row r="33" spans="1:2" s="26" customFormat="1" ht="18.5" customHeight="1">
      <c r="A33" s="160"/>
      <c r="B33" s="28" t="str">
        <f>HYPERLINK("#'Table.5.01'!B1",'Table.5.01'!$B$1)</f>
        <v>Table 5.1: Distrubution (% and count) of households by usage rate of all-weather road according to province, urban/rural, consumption quintiles</v>
      </c>
    </row>
    <row r="34" spans="1:2" s="26" customFormat="1" ht="18.5" customHeight="1">
      <c r="A34" s="160"/>
      <c r="B34" s="28" t="str">
        <f>HYPERLINK("#'Table.5.02'!B1",'Table.5.02'!$B$1)</f>
        <v>Table 5.2: Distrubution (% and count) of households by walking time to the nearest all-weather road according to province, urban/rural, consumption quintiles</v>
      </c>
    </row>
    <row r="35" spans="1:2" s="26" customFormat="1" ht="18.5" customHeight="1">
      <c r="A35" s="160"/>
      <c r="B35" s="28" t="str">
        <f>HYPERLINK("#'Table.5.03'!B1",'Table.5.03'!$B$1)</f>
        <v>Table 5.3: Distrubution (% and count) of households by distance to all-weather road in meters according to province, urban/rural, consumption quintiles</v>
      </c>
    </row>
    <row r="36" spans="1:2" s="26" customFormat="1" ht="18.5" customHeight="1">
      <c r="A36" s="160"/>
      <c r="B36" s="28" t="str">
        <f>HYPERLINK("#'Table.5.04'!B1",'Table.5.04'!$B$1)</f>
        <v>Table 5.4: Distrubution (% and count) of households by reason for not using all-weather road according to urban/rural and consumption quintiles</v>
      </c>
    </row>
    <row r="37" spans="1:2" s="26" customFormat="1" ht="21" customHeight="1">
      <c r="A37" s="160"/>
      <c r="B37" s="28" t="s">
        <v>486</v>
      </c>
    </row>
    <row r="38" spans="1:2" s="26" customFormat="1" ht="18.5" customHeight="1">
      <c r="A38" s="160"/>
      <c r="B38" s="28" t="str">
        <f>HYPERLINK("#'Table.5.06'!B1",'Table.5.06'!$B$1)</f>
        <v>Table 5.6: Distribution of households by usage rate of public transport stage according to Province, area of residence and Consumption Quintile</v>
      </c>
    </row>
    <row r="39" spans="1:2" s="26" customFormat="1" ht="18.5" customHeight="1">
      <c r="A39" s="160"/>
      <c r="B39" s="28" t="str">
        <f>HYPERLINK("#'Table.5.07'!B1",'Table.5.07'!$B$1)</f>
        <v>Table 5.7: Distrubution (% and count) of households by walking time to the nearest public transport stage according to province, urban/rural, consumption quintiles</v>
      </c>
    </row>
    <row r="40" spans="1:2" s="26" customFormat="1" ht="18.5" customHeight="1">
      <c r="A40" s="160"/>
      <c r="B40" s="28" t="str">
        <f>HYPERLINK("#'Table.5.08'!B1",'Table.5.08'!$B$1)</f>
        <v>Table 5.8: Distrubution (% and count) of households by reason for not using public transport stage according to province, urban/rural and consumption quintiles</v>
      </c>
    </row>
    <row r="41" spans="1:2" s="26" customFormat="1" ht="23">
      <c r="A41" s="160"/>
      <c r="B41" s="28" t="str">
        <f>HYPERLINK("#'Table.5.09'!B1",'Table.5.09'!$B$1)</f>
        <v>Table 5.9: Distribution (% and count) of households by user satisfaction with public transport stage and perceptions of changes in quality over the last 12 months according to province, area of residence and consumption quintile</v>
      </c>
    </row>
    <row r="42" spans="1:2" s="26" customFormat="1" ht="23">
      <c r="A42" s="160"/>
      <c r="B42" s="28" t="str">
        <f>HYPERLINK("#'Table.5.10'!B1",'Table.5.10'!$B$1)</f>
        <v>Table 5.10: Distribution (% and count) of households by ownership of transportation asserts (Bicycle, Motorcycle and Vehicle) according to Province, area of residence, Consumption Quintile, Type of habitat, Disability status and Sex of the HH head</v>
      </c>
    </row>
    <row r="43" spans="1:2" s="26" customFormat="1" ht="23">
      <c r="A43" s="160"/>
      <c r="B43" s="28" t="s">
        <v>485</v>
      </c>
    </row>
    <row r="44" spans="1:2" s="26" customFormat="1" ht="15.5" customHeight="1">
      <c r="A44" s="160"/>
      <c r="B44" s="28" t="str">
        <f>HYPERLINK("#'Table.6.02'!B1",'Table.6.02'!$B$1)</f>
        <v>Table 6.2: Distribution (% and count) of households with internet at home and type of internet connection according to Province, area of residence, Consumption Quintile, and Sex of the HH head</v>
      </c>
    </row>
    <row r="45" spans="1:2" s="26" customFormat="1" ht="15.5" customHeight="1">
      <c r="A45" s="160"/>
      <c r="B45" s="28" t="str">
        <f>HYPERLINK("#'Table.6.03'!B1",'Table.6.03'!$B$1)</f>
        <v>Table 6.3: Distribution of households by usage rate of internet service facility according to Province, area of residence and Consumption Quintile</v>
      </c>
    </row>
    <row r="46" spans="1:2" s="26" customFormat="1" ht="23">
      <c r="A46" s="160"/>
      <c r="B46" s="28" t="str">
        <f>HYPERLINK("#'Table.6.04'!B1",'Table.6.04'!$B$1)</f>
        <v>Table 6.4: Distribution (% and count) of households by user satisfaction with internet service facility and perceptions of changes in quality over the last 12 months according to province, area of residence and consumption quintile</v>
      </c>
    </row>
    <row r="47" spans="1:2">
      <c r="A47" s="160"/>
      <c r="B47" s="28" t="str">
        <f>HYPERLINK("#'Table.A.01'!B1",'Table.A.01'!$B$1)</f>
        <v>Table A.1: Distribution (% and count) of households by main source of drinking water according to District</v>
      </c>
    </row>
    <row r="48" spans="1:2">
      <c r="A48" s="160"/>
      <c r="B48" s="28" t="str">
        <f>HYPERLINK("#'Table.A.02'!B1",'Table.A.02'!$B$1)</f>
        <v>Table A.2: Distribution (% and count) of households by time to improved drinking water source according to district</v>
      </c>
    </row>
    <row r="49" spans="1:2">
      <c r="A49" s="160"/>
      <c r="B49" s="28" t="str">
        <f>HYPERLINK("#'Table.A.03'!B1",'Table.A.03'!$B$1)</f>
        <v>Table A.3: Distribution (% and count) of households by user satisfaction with drinking water source and perceptions of changes in quality over the last 12 months according to district</v>
      </c>
    </row>
    <row r="50" spans="1:2">
      <c r="A50" s="160"/>
      <c r="B50" s="28" t="str">
        <f>HYPERLINK("#'Table.A.04'!B1",'Table.A.04'!$B$1)</f>
        <v>Table A.4: Distribution (% and count) of households not using the nearest drinking water source and main reason according to district</v>
      </c>
    </row>
    <row r="51" spans="1:2">
      <c r="A51" s="160"/>
      <c r="B51" s="28" t="str">
        <f>HYPERLINK("#'Table.A.05'!B1",'Table.A.05'!$B$1)</f>
        <v>Table A.5: Distribution (% and count) of households using safely managed drinking water according to district</v>
      </c>
    </row>
    <row r="52" spans="1:2">
      <c r="A52" s="160"/>
      <c r="B52" s="28" t="str">
        <f>HYPERLINK("#'Table.A.06'!B1",'Table.A.06'!$B$1)</f>
        <v>Table A.6: Distribution (% and count) of households by main type of toilet facility according to district</v>
      </c>
    </row>
    <row r="53" spans="1:2">
      <c r="A53" s="160"/>
      <c r="B53" s="28" t="str">
        <f>HYPERLINK("#'Table.A.07'!B1",'Table.A.07'!$B$1)</f>
        <v>Table A.7: Distribution (% and count) of households using safely managed sanitation facility according to district</v>
      </c>
    </row>
    <row r="54" spans="1:2">
      <c r="A54" s="160"/>
      <c r="B54" s="28" t="str">
        <f>HYPERLINK("#'Table.A.08'!B1",'Table.A.08'!$B$1)</f>
        <v>Table A.8: Distribution (% and count) of households by primary fuel for lighting according to district</v>
      </c>
    </row>
    <row r="55" spans="1:2">
      <c r="A55" s="160"/>
      <c r="B55" s="28" t="str">
        <f>HYPERLINK("#'Table.A.09'!B1",'Table.A.09'!$B$1)</f>
        <v>Table A.9: Distribution (% and count) of households by primary cooking fuel according to district</v>
      </c>
    </row>
    <row r="56" spans="1:2">
      <c r="A56" s="160"/>
      <c r="B56" s="28" t="str">
        <f>HYPERLINK("#'Table.A.10'!B1",'Table.A.10'!$B$1)</f>
        <v>Table A.10: Distribution (% and count) of households by secondary cooking fuel according to district</v>
      </c>
    </row>
    <row r="57" spans="1:2">
      <c r="A57" s="160"/>
      <c r="B57" s="28" t="str">
        <f>HYPERLINK("#'Table.A.11'!B1",'Table.A.11'!$B$1)</f>
        <v>Table A.11: Distribution (% and count) of households by third cooking fuel according to district</v>
      </c>
    </row>
    <row r="58" spans="1:2">
      <c r="A58" s="160"/>
      <c r="B58" s="28" t="str">
        <f>HYPERLINK("#'Table.A.12'!B1",'Table.A.12'!$B$1)</f>
        <v>Table A.12: Distribution (% and count) of households by main type of cooking stove according to district</v>
      </c>
    </row>
    <row r="59" spans="1:2">
      <c r="A59" s="160"/>
      <c r="B59" s="28" t="str">
        <f>HYPERLINK("#'Table.A.13'!B1",'Table.A.13'!$B$1)</f>
        <v>Table A.13: Distribution (% and count) of households by cooking stove installation area according to district</v>
      </c>
    </row>
    <row r="60" spans="1:2">
      <c r="A60" s="160"/>
      <c r="B60" s="28" t="str">
        <f>HYPERLINK("#'Table.A.14'!B1",'Table.A.14'!$B$1)</f>
        <v>Table A.14: Distribution (% and count) of households by type of habitat according to district</v>
      </c>
    </row>
    <row r="61" spans="1:2">
      <c r="A61" s="160"/>
      <c r="B61" s="28" t="str">
        <f>HYPERLINK("#'Table.A.15'!B1",'Table.A.15'!$B$1)</f>
        <v>Table A.15: Distribution (% and count) of households by type of dwelling according to district</v>
      </c>
    </row>
    <row r="62" spans="1:2">
      <c r="A62" s="160"/>
      <c r="B62" s="28" t="str">
        <f>HYPERLINK("#'Table.A.16'!B1",'Table.A.16'!$B$1)</f>
        <v>Table A.16: Distribution (% and count) of households by number of persons per bedroom according to District</v>
      </c>
    </row>
    <row r="63" spans="1:2">
      <c r="A63" s="160"/>
      <c r="B63" s="28" t="str">
        <f>HYPERLINK("#'Table.A.17'!B1",'Table.A.17'!$B$1)</f>
        <v>Table A.17: Distribution (% and count) of households by floor area of the dwelling according to District</v>
      </c>
    </row>
    <row r="64" spans="1:2">
      <c r="A64" s="160"/>
      <c r="B64" s="28" t="str">
        <f>HYPERLINK("#'Table.A.18'!B1",'Table.A.18'!$B$1)</f>
        <v>Table A.18: Distribution (% and count) of households by roofing material of the dwelling according to district</v>
      </c>
    </row>
    <row r="65" spans="1:2">
      <c r="A65" s="160"/>
      <c r="B65" s="28" t="str">
        <f>HYPERLINK("#'Table.A.19'!B1",'Table.A.19'!$B$1)</f>
        <v>Table A.19: Distribution (% and count) of households by wall material of the dwelling according to district</v>
      </c>
    </row>
    <row r="66" spans="1:2">
      <c r="A66" s="160"/>
      <c r="B66" s="28" t="str">
        <f>HYPERLINK("#'Table.A.20'!B1",'Table.A.20'!$B$1)</f>
        <v>Table A.20: Distribution (% and count) of households by floor material of the dwelling according to district</v>
      </c>
    </row>
    <row r="67" spans="1:2">
      <c r="A67" s="160"/>
      <c r="B67" s="28" t="str">
        <f>HYPERLINK("#'Table.A.21'!B1",'Table.A.21'!$B$1)</f>
        <v>Table A.21: Distribution (% and count) of households with rainwater catchment system by District</v>
      </c>
    </row>
    <row r="68" spans="1:2">
      <c r="A68" s="160"/>
      <c r="B68" s="28" t="str">
        <f>HYPERLINK("#'Table.A.22'!B1",'Table.A.22'!$B$1)</f>
        <v>Table A.22: Distribution (% and count) of households by waste management facilities according to district</v>
      </c>
    </row>
    <row r="69" spans="1:2">
      <c r="A69" s="160"/>
      <c r="B69" s="28" t="str">
        <f>HYPERLINK("#'Table.A.23'!B1",'Table.A.23'!$B$1)</f>
        <v>Table A.23: Distribution (% and count) of households by main reasons causing HHs to change their accommodation according to district</v>
      </c>
    </row>
    <row r="70" spans="1:2">
      <c r="A70" s="160"/>
      <c r="B70" s="28" t="str">
        <f>HYPERLINK("#'Table.A.24'!B1",'Table.A.24'!$B$1)</f>
        <v>Table A.24: Distribution (% and count) of households by occupancy status according to district</v>
      </c>
    </row>
    <row r="71" spans="1:2">
      <c r="A71" s="160"/>
      <c r="B71" s="28" t="str">
        <f>HYPERLINK("#'Table.A.25'!B1",'Table.A.25'!$B$1)</f>
        <v>Table A.25: Distribution (% and count) of households by owner of the dwelling (For those owning dwelling) according to district</v>
      </c>
    </row>
    <row r="72" spans="1:2">
      <c r="A72" s="160"/>
      <c r="B72" s="28" t="str">
        <f>HYPERLINK("#'Table.A.26'!B1",'Table.A.26'!$B$1)</f>
        <v>Table A.26: Distribution (% and count) of households owning at least one refrigerator and cooking machine according to district</v>
      </c>
    </row>
    <row r="73" spans="1:2">
      <c r="A73" s="160"/>
      <c r="B73" s="28" t="str">
        <f>HYPERLINK("#'Table.A.27'!B1",'Table.A.27'!$B$1)</f>
        <v>Table A.27: Distribution (% and count) of households by usage rates for all-weather roads according to district</v>
      </c>
    </row>
    <row r="74" spans="1:2">
      <c r="A74" s="160"/>
      <c r="B74" s="28" t="str">
        <f>HYPERLINK("#'Table.A.28'!B1",'Table.A.28'!$B$1)</f>
        <v>Table A.28: Distribution (% and count) of households by walking distance to the nearest all-weather road according to district</v>
      </c>
    </row>
    <row r="75" spans="1:2">
      <c r="A75" s="160"/>
      <c r="B75" s="28" t="str">
        <f>HYPERLINK("#'Table.A.29'!B1",'Table.A.29'!$B$1)</f>
        <v>Table A.29: Distribution (% and count) of households by user satisfaction with all-weather road and perceptions of changes in quality over the last 12 months according to district</v>
      </c>
    </row>
    <row r="76" spans="1:2">
      <c r="A76" s="160"/>
      <c r="B76" s="28" t="str">
        <f>HYPERLINK("#'Table.A.30'!B1",'Table.A.30'!$B$1)</f>
        <v>Table A.30: Distribution (% and count) of households by usage rates for public transport stage according to district</v>
      </c>
    </row>
    <row r="77" spans="1:2">
      <c r="A77" s="160"/>
      <c r="B77" s="28" t="str">
        <f>HYPERLINK("#'Table.A.31'!B1",'Table.A.31'!$B$1)</f>
        <v>Table A.31: Distribution (% and count) of households by walking distance to the nearest public transport stage according to district</v>
      </c>
    </row>
    <row r="78" spans="1:2">
      <c r="A78" s="160"/>
      <c r="B78" s="28" t="str">
        <f>HYPERLINK("#'Table.A.32'!B1",'Table.A.32'!$B$1)</f>
        <v>Table A.32: Distrubution (% and count) of households by distance to all-weather road in meters according to district</v>
      </c>
    </row>
    <row r="79" spans="1:2">
      <c r="A79" s="160"/>
      <c r="B79" s="28" t="str">
        <f>HYPERLINK("#'Table.A.33'!B1",'Table.A.33'!$B$1)</f>
        <v>Table A.33: Distribution (% and count) of households by user satisfaction with public transport stage and perceptions of changes in quality over the last 12 months according to district</v>
      </c>
    </row>
    <row r="80" spans="1:2">
      <c r="A80" s="160"/>
      <c r="B80" s="28" t="str">
        <f>HYPERLINK("#'Table.A.34'!B1",'Table.A.34'!$B$1)</f>
        <v>Table A.34: Distribution (% and count) of households by reasons for not using public transport stage according to district</v>
      </c>
    </row>
    <row r="81" spans="1:2">
      <c r="A81" s="160"/>
      <c r="B81" s="28" t="str">
        <f>HYPERLINK("#'Table.A.35'!B1",'Table.A.35'!$B$1)</f>
        <v>Table A.35: Distribution (% and count) of households by ownership of transportation asserts (Bicycle, Motorcycle and Vehicle) according to district</v>
      </c>
    </row>
    <row r="82" spans="1:2">
      <c r="A82" s="160"/>
      <c r="B82" s="28" t="str">
        <f>HYPERLINK("#'Table.A.36'!B1",'Table.A.36'!$B$1)</f>
        <v>Table A.36: Distribution (% and count) of households by ownership of ICT devices (Radio, Computer, Mobile Phone, Smart Phone, TV Sets, and Video/DVD player) according to district</v>
      </c>
    </row>
    <row r="83" spans="1:2">
      <c r="A83" s="160"/>
      <c r="B83" s="28" t="str">
        <f>HYPERLINK("#'Table.A.37'!B1",'Table.A.37'!$B$1)</f>
        <v>Table A.37: Distribution (% and count) of households by usage rates for internet service facility according to district</v>
      </c>
    </row>
    <row r="84" spans="1:2">
      <c r="A84" s="160"/>
      <c r="B84" s="28" t="str">
        <f>HYPERLINK("#'Table.B.01'!B1",'Table.B.01'!$B$1)</f>
        <v>Table B.1: Percentage of HH whose main drinking water source is improved, EICV7</v>
      </c>
    </row>
    <row r="85" spans="1:2">
      <c r="A85" s="160"/>
      <c r="B85" s="28" t="str">
        <f>HYPERLINK("#'Table.B.02'!B1",'Table.B.02'!$B$1)</f>
        <v>Table B.2: Percentage of population whose main drinking water source is improved, EICV7</v>
      </c>
    </row>
    <row r="86" spans="1:2">
      <c r="A86" s="160"/>
      <c r="B86" s="28" t="str">
        <f>HYPERLINK("#'Table.B.03'!B1",'Table.B.03'!$B$1)</f>
        <v>Table B.3: Mean distance (meters) to nearest improved drinking water source, EICV7</v>
      </c>
    </row>
    <row r="87" spans="1:2">
      <c r="A87" s="160"/>
      <c r="B87" s="28" t="str">
        <f>HYPERLINK("#'Table.B.04'!B1",'Table.B.04'!$B$1)</f>
        <v>Table B.4: Mean time (minutes) to improved drinking water source, EICV7</v>
      </c>
    </row>
    <row r="88" spans="1:2">
      <c r="A88" s="160"/>
      <c r="B88" s="28" t="str">
        <f>HYPERLINK("#'Table.B.05'!B1",'Table.B.05'!$B$1)</f>
        <v>Table B.5: Percentage of HH with unshared improved sanitation, EICV7</v>
      </c>
    </row>
    <row r="89" spans="1:2">
      <c r="A89" s="160"/>
      <c r="B89" s="28" t="str">
        <f>HYPERLINK("#'Table.B.06'!B1",'Table.B.06'!$B$1)</f>
        <v>Table B.6: Percentage of HH with improved sanitation, EICV7</v>
      </c>
    </row>
    <row r="90" spans="1:2">
      <c r="A90" s="160"/>
      <c r="B90" s="28" t="str">
        <f>HYPERLINK("#'Table.B.07'!B1",'Table.B.07'!$B$1)</f>
        <v>Table B.7: % of HH using electricity as primary source of lighting, EICV7</v>
      </c>
    </row>
    <row r="91" spans="1:2">
      <c r="A91" s="160"/>
      <c r="B91" s="28" t="str">
        <f>HYPERLINK("#'Table.B.08'!B1",'Table.B.08'!$B$1)</f>
        <v>Table B.8: Percentage of HH using Firewood as primary source of energy for cooking, EICV7</v>
      </c>
    </row>
    <row r="92" spans="1:2">
      <c r="A92" s="160"/>
      <c r="B92" s="28" t="str">
        <f>HYPERLINK("#'Table.B.09'!B1",'Table.B.09'!$B$1)</f>
        <v>Table B.9: Percentage of HH using Charcoal as primary source of energy for cooking, EICV7</v>
      </c>
    </row>
    <row r="93" spans="1:2">
      <c r="A93" s="160"/>
      <c r="B93" s="28" t="str">
        <f>HYPERLINK("#'Table.B.10'!B1",'Table.B.10'!$B$1)</f>
        <v>Table B.10: Percentage of HH residing in Imidugudu settlement, EICV7</v>
      </c>
    </row>
    <row r="94" spans="1:2">
      <c r="A94" s="160"/>
      <c r="B94" s="28" t="str">
        <f>HYPERLINK("#'Table.B.11'!B1",'Table.B.11'!$B$1)</f>
        <v>Table B.11: Percentage of HH owning Bicycle, EICV7</v>
      </c>
    </row>
    <row r="95" spans="1:2">
      <c r="A95" s="160"/>
      <c r="B95" s="28" t="str">
        <f>HYPERLINK("#'Table.B.12'!B1",'Table.B.12'!$B$1)</f>
        <v>Table B.12: Percentage of HH owning motocycle, EICV7</v>
      </c>
    </row>
    <row r="96" spans="1:2">
      <c r="A96" s="160"/>
      <c r="B96" s="28" t="str">
        <f>HYPERLINK("#'Table.B.13'!B1",'Table.B.13'!$B$1)</f>
        <v>Table B.13: Percentage of HH owning car, EICV7</v>
      </c>
    </row>
    <row r="97" spans="1:2">
      <c r="A97" s="160"/>
      <c r="B97" s="28" t="str">
        <f>HYPERLINK("#'Table.B.14'!B1",'Table.B.14'!$B$1)</f>
        <v>Table B.14: Percentage of HH owning Mobile phone, EICV7</v>
      </c>
    </row>
    <row r="98" spans="1:2">
      <c r="A98" s="160"/>
      <c r="B98" s="28" t="str">
        <f>HYPERLINK("#'Table.B.15'!B1",'Table.B.15'!$B$1)</f>
        <v>Table B.15: Percentage of HH owning Radio (Including one from mobile phone), EICV7</v>
      </c>
    </row>
    <row r="99" spans="1:2" ht="15" thickBot="1">
      <c r="A99" s="160"/>
      <c r="B99" s="27" t="str">
        <f>HYPERLINK("#'Table.B.16'!B1",'Table.B.16'!$B$1)</f>
        <v>Table B.16: Percentage of HH owning TV Set, EICV7</v>
      </c>
    </row>
  </sheetData>
  <hyperlinks>
    <hyperlink ref="B43" location="Table.6.01!A1" display="Table 6.1: Distribution (% and count) of households by ownership of ICT devices (Radio, Computer, Mobile Phone, Smart Phone, TV Sets, and Video/DVD player) according to Province, area of residence, Consumption Quintile, Type of habitat, Disability status " xr:uid="{00000000-0004-0000-0000-000000000000}"/>
    <hyperlink ref="B37" location="Table.5.05!A1" display="Table 5.5: Distribution (% and count) of households by user satisfaction with all-weather road and perceptions of changes in quality over the last 12 months according to province, area of residence, consumption quintile, type of habitat, disability status" xr:uid="{00000000-0004-0000-0000-000002000000}"/>
  </hyperlinks>
  <pageMargins left="0.7" right="0.7" top="0.75" bottom="0.75" header="0.3" footer="0.3"/>
  <pageSetup orientation="portrait" r:id="rId1"/>
  <ignoredErrors>
    <ignoredError sqref="B4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CEFBA"/>
  </sheetPr>
  <dimension ref="A1:R187"/>
  <sheetViews>
    <sheetView workbookViewId="0">
      <selection sqref="A1:A2"/>
    </sheetView>
  </sheetViews>
  <sheetFormatPr defaultRowHeight="14.5"/>
  <cols>
    <col min="1" max="1" width="7.1796875" style="24" customWidth="1"/>
    <col min="2" max="2" width="27.1796875" style="29" customWidth="1"/>
    <col min="3" max="3" width="9.81640625" style="29" customWidth="1"/>
    <col min="4" max="4" width="6.08984375" style="29" customWidth="1"/>
    <col min="5" max="5" width="10.6328125" style="29" customWidth="1"/>
    <col min="6" max="6" width="7.26953125" style="29" customWidth="1"/>
    <col min="7" max="7" width="8.1796875" style="29" customWidth="1"/>
    <col min="8" max="8" width="7.453125" style="29" customWidth="1"/>
    <col min="9" max="9" width="7.90625" style="29" customWidth="1"/>
    <col min="10" max="10" width="7.1796875" style="29" customWidth="1"/>
    <col min="11" max="11" width="5.54296875" style="29" customWidth="1"/>
    <col min="12" max="12" width="5.90625" style="29" customWidth="1"/>
    <col min="13" max="14" width="8.7265625" style="29"/>
    <col min="15" max="15" width="9.54296875" style="29" customWidth="1"/>
    <col min="16" max="16" width="6.453125" style="29" customWidth="1"/>
    <col min="17" max="17" width="5.36328125" style="29" customWidth="1"/>
    <col min="18" max="18" width="7.6328125" style="29" customWidth="1"/>
    <col min="19" max="16384" width="8.7265625" style="24"/>
  </cols>
  <sheetData>
    <row r="1" spans="1:18" ht="20" customHeight="1">
      <c r="A1" s="387" t="str">
        <f>HYPERLINK("#'List of Tables'!A1","Back to List of Tables")</f>
        <v>Back to List of Tables</v>
      </c>
      <c r="B1" s="31" t="s">
        <v>353</v>
      </c>
      <c r="C1" s="30"/>
      <c r="D1" s="30"/>
      <c r="E1" s="30"/>
      <c r="F1" s="30"/>
      <c r="G1" s="30"/>
      <c r="H1" s="30"/>
      <c r="I1" s="30"/>
      <c r="J1" s="30"/>
      <c r="K1" s="30"/>
      <c r="L1" s="30"/>
      <c r="M1" s="30"/>
      <c r="N1" s="30"/>
      <c r="O1" s="30"/>
      <c r="P1" s="30"/>
      <c r="Q1" s="30"/>
      <c r="R1" s="30"/>
    </row>
    <row r="2" spans="1:18" ht="17" customHeight="1" thickBot="1">
      <c r="A2" s="388"/>
      <c r="B2" s="30"/>
      <c r="C2" s="30"/>
      <c r="D2" s="30"/>
      <c r="E2" s="30"/>
      <c r="F2" s="30"/>
      <c r="G2" s="30"/>
      <c r="H2" s="30"/>
      <c r="I2" s="30"/>
      <c r="J2" s="30"/>
      <c r="K2" s="30"/>
      <c r="L2" s="30"/>
      <c r="M2" s="30"/>
      <c r="N2" s="30"/>
      <c r="O2" s="30"/>
      <c r="P2" s="30"/>
      <c r="Q2" s="30"/>
      <c r="R2" s="30"/>
    </row>
    <row r="3" spans="1:18" s="110" customFormat="1" ht="14.5" customHeight="1">
      <c r="B3" s="389" t="s">
        <v>45</v>
      </c>
      <c r="C3" s="385" t="s">
        <v>352</v>
      </c>
      <c r="D3" s="391" t="s">
        <v>256</v>
      </c>
      <c r="E3" s="391"/>
      <c r="F3" s="391"/>
      <c r="G3" s="391"/>
      <c r="H3" s="391"/>
      <c r="I3" s="391"/>
      <c r="J3" s="391"/>
      <c r="K3" s="391"/>
      <c r="L3" s="391"/>
      <c r="M3" s="391" t="s">
        <v>257</v>
      </c>
      <c r="N3" s="391"/>
      <c r="O3" s="391"/>
      <c r="P3" s="391"/>
      <c r="Q3" s="392" t="s">
        <v>12</v>
      </c>
      <c r="R3" s="383" t="s">
        <v>258</v>
      </c>
    </row>
    <row r="4" spans="1:18" s="112" customFormat="1" ht="42.5" thickBot="1">
      <c r="B4" s="390"/>
      <c r="C4" s="386"/>
      <c r="D4" s="44" t="s">
        <v>1</v>
      </c>
      <c r="E4" s="44" t="s">
        <v>351</v>
      </c>
      <c r="F4" s="44" t="s">
        <v>3</v>
      </c>
      <c r="G4" s="44" t="s">
        <v>4</v>
      </c>
      <c r="H4" s="44" t="s">
        <v>5</v>
      </c>
      <c r="I4" s="44" t="s">
        <v>6</v>
      </c>
      <c r="J4" s="44" t="s">
        <v>7</v>
      </c>
      <c r="K4" s="44" t="s">
        <v>8</v>
      </c>
      <c r="L4" s="44" t="s">
        <v>9</v>
      </c>
      <c r="M4" s="44" t="s">
        <v>10</v>
      </c>
      <c r="N4" s="44" t="s">
        <v>11</v>
      </c>
      <c r="O4" s="44" t="s">
        <v>259</v>
      </c>
      <c r="P4" s="44" t="s">
        <v>260</v>
      </c>
      <c r="Q4" s="393"/>
      <c r="R4" s="384"/>
    </row>
    <row r="5" spans="1:18" s="186" customFormat="1" ht="14">
      <c r="B5" s="187" t="s">
        <v>14</v>
      </c>
      <c r="C5" s="188">
        <v>89.660484458927087</v>
      </c>
      <c r="D5" s="188">
        <v>3.8037970572327615</v>
      </c>
      <c r="E5" s="188">
        <v>12.272683899476226</v>
      </c>
      <c r="F5" s="188">
        <v>5.1345143253330425</v>
      </c>
      <c r="G5" s="188">
        <v>33.37373764785044</v>
      </c>
      <c r="H5" s="188">
        <v>2.8415673573937696</v>
      </c>
      <c r="I5" s="188">
        <v>31.249976817834931</v>
      </c>
      <c r="J5" s="188">
        <v>0.54231254548006347</v>
      </c>
      <c r="K5" s="188">
        <v>0.40950602944220349</v>
      </c>
      <c r="L5" s="188">
        <v>3.2388778882743843E-2</v>
      </c>
      <c r="M5" s="188">
        <v>6.4261994656106411</v>
      </c>
      <c r="N5" s="188">
        <v>0.22426872270458498</v>
      </c>
      <c r="O5" s="188">
        <v>3.5562288006196923</v>
      </c>
      <c r="P5" s="188">
        <v>0.13281855213789154</v>
      </c>
      <c r="Q5" s="189">
        <v>100</v>
      </c>
      <c r="R5" s="190">
        <v>3289.8192755472528</v>
      </c>
    </row>
    <row r="6" spans="1:18" s="186" customFormat="1" ht="14">
      <c r="B6" s="191" t="s">
        <v>325</v>
      </c>
      <c r="C6" s="117"/>
      <c r="D6" s="117"/>
      <c r="E6" s="117"/>
      <c r="F6" s="117"/>
      <c r="G6" s="117"/>
      <c r="H6" s="117"/>
      <c r="I6" s="117"/>
      <c r="J6" s="117"/>
      <c r="K6" s="117"/>
      <c r="L6" s="117"/>
      <c r="M6" s="117"/>
      <c r="N6" s="117"/>
      <c r="O6" s="117"/>
      <c r="P6" s="117"/>
      <c r="Q6" s="117"/>
      <c r="R6" s="118"/>
    </row>
    <row r="7" spans="1:18" s="192" customFormat="1" ht="14">
      <c r="B7" s="193" t="s">
        <v>350</v>
      </c>
      <c r="C7" s="63">
        <v>97.868172538473573</v>
      </c>
      <c r="D7" s="63">
        <v>16.024681984223971</v>
      </c>
      <c r="E7" s="63">
        <v>31.22029796713019</v>
      </c>
      <c r="F7" s="63">
        <v>17.055539486741679</v>
      </c>
      <c r="G7" s="63">
        <v>24.337785831876726</v>
      </c>
      <c r="H7" s="63">
        <v>0.284395715339543</v>
      </c>
      <c r="I7" s="63">
        <v>8.6472892815011217</v>
      </c>
      <c r="J7" s="63">
        <v>0.29818227166042782</v>
      </c>
      <c r="K7" s="194"/>
      <c r="L7" s="194"/>
      <c r="M7" s="63">
        <v>1.6407650848097861</v>
      </c>
      <c r="N7" s="63">
        <v>0.12853565468840403</v>
      </c>
      <c r="O7" s="63">
        <v>0.36252672202823882</v>
      </c>
      <c r="P7" s="194"/>
      <c r="Q7" s="61">
        <v>100</v>
      </c>
      <c r="R7" s="101">
        <v>492.91786056895074</v>
      </c>
    </row>
    <row r="8" spans="1:18" s="192" customFormat="1" ht="14">
      <c r="B8" s="193" t="s">
        <v>349</v>
      </c>
      <c r="C8" s="63">
        <v>90.821536514945706</v>
      </c>
      <c r="D8" s="63">
        <v>1.0601777927511389</v>
      </c>
      <c r="E8" s="63">
        <v>7.3356462263360536</v>
      </c>
      <c r="F8" s="63">
        <v>2.0673440247283672</v>
      </c>
      <c r="G8" s="63">
        <v>24.413017010957862</v>
      </c>
      <c r="H8" s="63">
        <v>2.7216778598411095</v>
      </c>
      <c r="I8" s="63">
        <v>51.668100549926763</v>
      </c>
      <c r="J8" s="63">
        <v>1.5555730504047591</v>
      </c>
      <c r="K8" s="194"/>
      <c r="L8" s="194"/>
      <c r="M8" s="63">
        <v>7.54765934553894</v>
      </c>
      <c r="N8" s="63">
        <v>8.2472661908886011E-2</v>
      </c>
      <c r="O8" s="63">
        <v>1.5178018267081972</v>
      </c>
      <c r="P8" s="63">
        <v>3.0529650898313925E-2</v>
      </c>
      <c r="Q8" s="61">
        <v>100</v>
      </c>
      <c r="R8" s="101">
        <v>747.50276266520893</v>
      </c>
    </row>
    <row r="9" spans="1:18" s="192" customFormat="1" ht="14">
      <c r="B9" s="193" t="s">
        <v>348</v>
      </c>
      <c r="C9" s="63">
        <v>84.789626219823234</v>
      </c>
      <c r="D9" s="63">
        <v>1.2157143797258938</v>
      </c>
      <c r="E9" s="63">
        <v>11.698935429675807</v>
      </c>
      <c r="F9" s="63">
        <v>3.3603549303268503</v>
      </c>
      <c r="G9" s="63">
        <v>30.196776681624122</v>
      </c>
      <c r="H9" s="63">
        <v>0.25997193935055501</v>
      </c>
      <c r="I9" s="63">
        <v>36.56194694688174</v>
      </c>
      <c r="J9" s="63">
        <v>0.28509560358854691</v>
      </c>
      <c r="K9" s="63">
        <v>1.2108303086499732</v>
      </c>
      <c r="L9" s="194"/>
      <c r="M9" s="63">
        <v>12.615464969264181</v>
      </c>
      <c r="N9" s="63">
        <v>0.40741320545146092</v>
      </c>
      <c r="O9" s="63">
        <v>2.0453040200898935</v>
      </c>
      <c r="P9" s="63">
        <v>0.14219158537127932</v>
      </c>
      <c r="Q9" s="61">
        <v>100</v>
      </c>
      <c r="R9" s="101">
        <v>662.76719840628311</v>
      </c>
    </row>
    <row r="10" spans="1:18" s="192" customFormat="1" ht="14">
      <c r="B10" s="193" t="s">
        <v>347</v>
      </c>
      <c r="C10" s="63">
        <v>90.962969513492894</v>
      </c>
      <c r="D10" s="63">
        <v>0.9984865298497464</v>
      </c>
      <c r="E10" s="63">
        <v>10.431008747242968</v>
      </c>
      <c r="F10" s="63">
        <v>2.8350847975946993</v>
      </c>
      <c r="G10" s="63">
        <v>36.801798061309817</v>
      </c>
      <c r="H10" s="194"/>
      <c r="I10" s="63">
        <v>39.402253264031508</v>
      </c>
      <c r="J10" s="63">
        <v>0.33938741865452438</v>
      </c>
      <c r="K10" s="63">
        <v>0.15495069480951129</v>
      </c>
      <c r="L10" s="194"/>
      <c r="M10" s="63">
        <v>6.397285464088946</v>
      </c>
      <c r="N10" s="63">
        <v>4.083619069541955E-2</v>
      </c>
      <c r="O10" s="63">
        <v>2.5989088317227278</v>
      </c>
      <c r="P10" s="194"/>
      <c r="Q10" s="61">
        <v>100</v>
      </c>
      <c r="R10" s="101">
        <v>506.64013550937011</v>
      </c>
    </row>
    <row r="11" spans="1:18" s="192" customFormat="1" ht="14">
      <c r="B11" s="193" t="s">
        <v>346</v>
      </c>
      <c r="C11" s="63">
        <v>86.995399299098992</v>
      </c>
      <c r="D11" s="63">
        <v>2.8532760192079225</v>
      </c>
      <c r="E11" s="63">
        <v>7.3455445245741009</v>
      </c>
      <c r="F11" s="63">
        <v>3.7225344798226043</v>
      </c>
      <c r="G11" s="63">
        <v>46.465841802340002</v>
      </c>
      <c r="H11" s="63">
        <v>7.9560975181966214</v>
      </c>
      <c r="I11" s="63">
        <v>17.8723385702726</v>
      </c>
      <c r="J11" s="63">
        <v>0.12890632073599184</v>
      </c>
      <c r="K11" s="63">
        <v>0.52977565453245401</v>
      </c>
      <c r="L11" s="63">
        <v>0.12108440941660395</v>
      </c>
      <c r="M11" s="63">
        <v>3.5092826820887586</v>
      </c>
      <c r="N11" s="63">
        <v>0.36601286356664259</v>
      </c>
      <c r="O11" s="63">
        <v>8.7657923464000351</v>
      </c>
      <c r="P11" s="63">
        <v>0.36351280884556048</v>
      </c>
      <c r="Q11" s="61">
        <v>100</v>
      </c>
      <c r="R11" s="101">
        <v>879.99131839740528</v>
      </c>
    </row>
    <row r="12" spans="1:18" s="192" customFormat="1" ht="14">
      <c r="B12" s="195" t="s">
        <v>324</v>
      </c>
      <c r="C12" s="196"/>
      <c r="D12" s="196"/>
      <c r="E12" s="196"/>
      <c r="F12" s="196"/>
      <c r="G12" s="196"/>
      <c r="H12" s="196"/>
      <c r="I12" s="196"/>
      <c r="J12" s="196"/>
      <c r="K12" s="196"/>
      <c r="L12" s="196"/>
      <c r="M12" s="196"/>
      <c r="N12" s="196"/>
      <c r="O12" s="196"/>
      <c r="P12" s="196"/>
      <c r="Q12" s="196"/>
      <c r="R12" s="197"/>
    </row>
    <row r="13" spans="1:18" s="192" customFormat="1" ht="14">
      <c r="B13" s="193" t="s">
        <v>345</v>
      </c>
      <c r="C13" s="63">
        <v>97.102234194519042</v>
      </c>
      <c r="D13" s="63">
        <v>11.883870905315524</v>
      </c>
      <c r="E13" s="63">
        <v>30.085241785731618</v>
      </c>
      <c r="F13" s="63">
        <v>11.345979173411811</v>
      </c>
      <c r="G13" s="63">
        <v>30.125404423375628</v>
      </c>
      <c r="H13" s="63">
        <v>2.1417092684114341</v>
      </c>
      <c r="I13" s="63">
        <v>11.190395777845175</v>
      </c>
      <c r="J13" s="63">
        <v>0.14038881808247075</v>
      </c>
      <c r="K13" s="63">
        <v>0.18924404234504855</v>
      </c>
      <c r="L13" s="194"/>
      <c r="M13" s="63">
        <v>1.8160859180746498</v>
      </c>
      <c r="N13" s="63">
        <v>0.14209815399415937</v>
      </c>
      <c r="O13" s="63">
        <v>0.86546907105214366</v>
      </c>
      <c r="P13" s="63">
        <v>7.4112662359991491E-2</v>
      </c>
      <c r="Q13" s="61">
        <v>100</v>
      </c>
      <c r="R13" s="101">
        <v>963.83909900729009</v>
      </c>
    </row>
    <row r="14" spans="1:18" s="192" customFormat="1" ht="14">
      <c r="B14" s="193" t="s">
        <v>344</v>
      </c>
      <c r="C14" s="63">
        <v>86.576774016106157</v>
      </c>
      <c r="D14" s="63">
        <v>0.45557802415681897</v>
      </c>
      <c r="E14" s="63">
        <v>4.8915205012384977</v>
      </c>
      <c r="F14" s="63">
        <v>2.5606090345349863</v>
      </c>
      <c r="G14" s="63">
        <v>34.719781178200506</v>
      </c>
      <c r="H14" s="63">
        <v>3.1315743818393686</v>
      </c>
      <c r="I14" s="63">
        <v>39.562261123202532</v>
      </c>
      <c r="J14" s="63">
        <v>0.70886160174108404</v>
      </c>
      <c r="K14" s="63">
        <v>0.50077813800552762</v>
      </c>
      <c r="L14" s="63">
        <v>4.5810033187124823E-2</v>
      </c>
      <c r="M14" s="63">
        <v>8.3365371945368363</v>
      </c>
      <c r="N14" s="63">
        <v>0.25831854295223461</v>
      </c>
      <c r="O14" s="63">
        <v>4.6712251619599607</v>
      </c>
      <c r="P14" s="63">
        <v>0.15714508444485592</v>
      </c>
      <c r="Q14" s="61">
        <v>100</v>
      </c>
      <c r="R14" s="101">
        <v>2325.980176539927</v>
      </c>
    </row>
    <row r="15" spans="1:18" s="192" customFormat="1" ht="14">
      <c r="B15" s="195" t="s">
        <v>343</v>
      </c>
      <c r="C15" s="196"/>
      <c r="D15" s="196"/>
      <c r="E15" s="196"/>
      <c r="F15" s="196"/>
      <c r="G15" s="196"/>
      <c r="H15" s="196"/>
      <c r="I15" s="196"/>
      <c r="J15" s="196"/>
      <c r="K15" s="196"/>
      <c r="L15" s="196"/>
      <c r="M15" s="196"/>
      <c r="N15" s="196"/>
      <c r="O15" s="196"/>
      <c r="P15" s="196"/>
      <c r="Q15" s="196"/>
      <c r="R15" s="197"/>
    </row>
    <row r="16" spans="1:18" s="192" customFormat="1" ht="14">
      <c r="B16" s="193" t="s">
        <v>342</v>
      </c>
      <c r="C16" s="63">
        <v>83.914992006352151</v>
      </c>
      <c r="D16" s="194"/>
      <c r="E16" s="63">
        <v>1.5929815649450465</v>
      </c>
      <c r="F16" s="63">
        <v>3.4297298564475063</v>
      </c>
      <c r="G16" s="63">
        <v>34.080486653787666</v>
      </c>
      <c r="H16" s="63">
        <v>3.0434440059282228</v>
      </c>
      <c r="I16" s="63">
        <v>40.804325353046202</v>
      </c>
      <c r="J16" s="63">
        <v>0.7032376742438371</v>
      </c>
      <c r="K16" s="63">
        <v>0.26078689795379018</v>
      </c>
      <c r="L16" s="194"/>
      <c r="M16" s="63">
        <v>9.9915532072244773</v>
      </c>
      <c r="N16" s="63">
        <v>0.25083092169487708</v>
      </c>
      <c r="O16" s="63">
        <v>5.7577075671463245</v>
      </c>
      <c r="P16" s="63">
        <v>8.4916297582183137E-2</v>
      </c>
      <c r="Q16" s="61">
        <v>100</v>
      </c>
      <c r="R16" s="101">
        <v>546.87830102525345</v>
      </c>
    </row>
    <row r="17" spans="2:18" s="192" customFormat="1" ht="14">
      <c r="B17" s="193" t="s">
        <v>341</v>
      </c>
      <c r="C17" s="63">
        <v>87.300243388539101</v>
      </c>
      <c r="D17" s="63">
        <v>8.147210940767674E-2</v>
      </c>
      <c r="E17" s="63">
        <v>4.4385307259310771</v>
      </c>
      <c r="F17" s="63">
        <v>2.8444070632478153</v>
      </c>
      <c r="G17" s="63">
        <v>35.147681718476761</v>
      </c>
      <c r="H17" s="63">
        <v>3.5265547942890274</v>
      </c>
      <c r="I17" s="63">
        <v>40.219812866576262</v>
      </c>
      <c r="J17" s="63">
        <v>0.75284396171185108</v>
      </c>
      <c r="K17" s="63">
        <v>0.28894014889851183</v>
      </c>
      <c r="L17" s="194"/>
      <c r="M17" s="63">
        <v>8.2208059784082597</v>
      </c>
      <c r="N17" s="63">
        <v>0.28619986942073866</v>
      </c>
      <c r="O17" s="63">
        <v>4.1134773533746412</v>
      </c>
      <c r="P17" s="63">
        <v>7.9273410257234417E-2</v>
      </c>
      <c r="Q17" s="61">
        <v>100</v>
      </c>
      <c r="R17" s="101">
        <v>605.88124463693248</v>
      </c>
    </row>
    <row r="18" spans="2:18" s="192" customFormat="1" ht="14">
      <c r="B18" s="193" t="s">
        <v>340</v>
      </c>
      <c r="C18" s="63">
        <v>88.161998997625503</v>
      </c>
      <c r="D18" s="63">
        <v>0.23918435319656745</v>
      </c>
      <c r="E18" s="63">
        <v>6.0741800309358505</v>
      </c>
      <c r="F18" s="63">
        <v>4.8219491848295215</v>
      </c>
      <c r="G18" s="63">
        <v>36.866886417399989</v>
      </c>
      <c r="H18" s="63">
        <v>3.0040910104938008</v>
      </c>
      <c r="I18" s="63">
        <v>35.991723669236627</v>
      </c>
      <c r="J18" s="63">
        <v>0.76631975129604668</v>
      </c>
      <c r="K18" s="63">
        <v>0.3586182423855197</v>
      </c>
      <c r="L18" s="63">
        <v>3.9046337851511334E-2</v>
      </c>
      <c r="M18" s="63">
        <v>7.5043141331379459</v>
      </c>
      <c r="N18" s="63">
        <v>0.26324868676513563</v>
      </c>
      <c r="O18" s="63">
        <v>4.0004398348242178</v>
      </c>
      <c r="P18" s="63">
        <v>6.999834764717594E-2</v>
      </c>
      <c r="Q18" s="61">
        <v>100</v>
      </c>
      <c r="R18" s="101">
        <v>663.56813968694439</v>
      </c>
    </row>
    <row r="19" spans="2:18" s="192" customFormat="1" ht="14">
      <c r="B19" s="193" t="s">
        <v>339</v>
      </c>
      <c r="C19" s="63">
        <v>90.753157288495601</v>
      </c>
      <c r="D19" s="63">
        <v>0.68911031466288564</v>
      </c>
      <c r="E19" s="63">
        <v>12.237777115197822</v>
      </c>
      <c r="F19" s="63">
        <v>6.7049737165866512</v>
      </c>
      <c r="G19" s="63">
        <v>37.598791832139618</v>
      </c>
      <c r="H19" s="63">
        <v>2.8658577691031759</v>
      </c>
      <c r="I19" s="63">
        <v>29.712227526405016</v>
      </c>
      <c r="J19" s="63">
        <v>0.41780856744749295</v>
      </c>
      <c r="K19" s="63">
        <v>0.49050250133915485</v>
      </c>
      <c r="L19" s="63">
        <v>3.6107945613855524E-2</v>
      </c>
      <c r="M19" s="63">
        <v>5.9180431812092351</v>
      </c>
      <c r="N19" s="63">
        <v>0.20956237791618756</v>
      </c>
      <c r="O19" s="63">
        <v>2.9172595319615775</v>
      </c>
      <c r="P19" s="63">
        <v>0.20197762041740691</v>
      </c>
      <c r="Q19" s="61">
        <v>100</v>
      </c>
      <c r="R19" s="101">
        <v>717.56798480866814</v>
      </c>
    </row>
    <row r="20" spans="2:18" s="192" customFormat="1" ht="14">
      <c r="B20" s="193" t="s">
        <v>338</v>
      </c>
      <c r="C20" s="63">
        <v>95.987037941086058</v>
      </c>
      <c r="D20" s="63">
        <v>15.624917327356142</v>
      </c>
      <c r="E20" s="63">
        <v>31.776884404486971</v>
      </c>
      <c r="F20" s="63">
        <v>6.9870025271673795</v>
      </c>
      <c r="G20" s="63">
        <v>24.339154144492628</v>
      </c>
      <c r="H20" s="63">
        <v>1.9807680191036598</v>
      </c>
      <c r="I20" s="63">
        <v>14.44569433474841</v>
      </c>
      <c r="J20" s="63">
        <v>0.17869448702167615</v>
      </c>
      <c r="K20" s="63">
        <v>0.58151667955307396</v>
      </c>
      <c r="L20" s="63">
        <v>7.2406017156007682E-2</v>
      </c>
      <c r="M20" s="63">
        <v>1.9443988397865941</v>
      </c>
      <c r="N20" s="63">
        <v>0.13515618531030107</v>
      </c>
      <c r="O20" s="63">
        <v>1.7335210513141532</v>
      </c>
      <c r="P20" s="63">
        <v>0.19988598250287593</v>
      </c>
      <c r="Q20" s="61">
        <v>100</v>
      </c>
      <c r="R20" s="101">
        <v>755.92360538942546</v>
      </c>
    </row>
    <row r="21" spans="2:18" s="192" customFormat="1" ht="14">
      <c r="B21" s="195" t="s">
        <v>313</v>
      </c>
      <c r="C21" s="196"/>
      <c r="D21" s="196"/>
      <c r="E21" s="196"/>
      <c r="F21" s="196"/>
      <c r="G21" s="196"/>
      <c r="H21" s="196"/>
      <c r="I21" s="196"/>
      <c r="J21" s="196"/>
      <c r="K21" s="196"/>
      <c r="L21" s="196"/>
      <c r="M21" s="196"/>
      <c r="N21" s="196"/>
      <c r="O21" s="196"/>
      <c r="P21" s="196"/>
      <c r="Q21" s="196"/>
      <c r="R21" s="197"/>
    </row>
    <row r="22" spans="2:18" s="192" customFormat="1" ht="14">
      <c r="B22" s="193" t="s">
        <v>337</v>
      </c>
      <c r="C22" s="63">
        <v>90.08695417020283</v>
      </c>
      <c r="D22" s="63">
        <v>2.0855022107976615</v>
      </c>
      <c r="E22" s="63">
        <v>12.260176377609097</v>
      </c>
      <c r="F22" s="63">
        <v>3.590724996432332</v>
      </c>
      <c r="G22" s="63">
        <v>36.347449766784578</v>
      </c>
      <c r="H22" s="63">
        <v>3.4700398263126715</v>
      </c>
      <c r="I22" s="63">
        <v>31.232559711126928</v>
      </c>
      <c r="J22" s="63">
        <v>0.55078722330994234</v>
      </c>
      <c r="K22" s="63">
        <v>0.52650525670860981</v>
      </c>
      <c r="L22" s="63">
        <v>2.3208801121119376E-2</v>
      </c>
      <c r="M22" s="63">
        <v>5.9052206029838423</v>
      </c>
      <c r="N22" s="63">
        <v>0.16608369049314767</v>
      </c>
      <c r="O22" s="63">
        <v>3.7117796863723953</v>
      </c>
      <c r="P22" s="63">
        <v>0.1299618499478021</v>
      </c>
      <c r="Q22" s="61">
        <v>100</v>
      </c>
      <c r="R22" s="101">
        <v>2232.7655473886575</v>
      </c>
    </row>
    <row r="23" spans="2:18" s="192" customFormat="1" ht="14">
      <c r="B23" s="193" t="s">
        <v>336</v>
      </c>
      <c r="C23" s="63">
        <v>98.802170386197801</v>
      </c>
      <c r="D23" s="63">
        <v>6.3924207652888434</v>
      </c>
      <c r="E23" s="63">
        <v>16.274467425504614</v>
      </c>
      <c r="F23" s="63">
        <v>7.8456425708790993</v>
      </c>
      <c r="G23" s="63">
        <v>45.932555697360748</v>
      </c>
      <c r="H23" s="63">
        <v>4.7913184552088115</v>
      </c>
      <c r="I23" s="63">
        <v>16.367935858153434</v>
      </c>
      <c r="J23" s="194"/>
      <c r="K23" s="194"/>
      <c r="L23" s="63">
        <v>1.1978296138022029</v>
      </c>
      <c r="M23" s="194"/>
      <c r="N23" s="194"/>
      <c r="O23" s="63">
        <v>1.1978296138022029</v>
      </c>
      <c r="P23" s="194"/>
      <c r="Q23" s="61">
        <v>100</v>
      </c>
      <c r="R23" s="101">
        <v>24.303334176084341</v>
      </c>
    </row>
    <row r="24" spans="2:18" s="192" customFormat="1" ht="14">
      <c r="B24" s="193" t="s">
        <v>335</v>
      </c>
      <c r="C24" s="63">
        <v>81.871047049919667</v>
      </c>
      <c r="D24" s="63">
        <v>0.22963739442240799</v>
      </c>
      <c r="E24" s="63">
        <v>1.1117212206688318</v>
      </c>
      <c r="F24" s="63">
        <v>3.1582052894811996</v>
      </c>
      <c r="G24" s="63">
        <v>23.493143080956113</v>
      </c>
      <c r="H24" s="63">
        <v>2.1000673799362306</v>
      </c>
      <c r="I24" s="63">
        <v>50.630178156849901</v>
      </c>
      <c r="J24" s="63">
        <v>0.90339726050971869</v>
      </c>
      <c r="K24" s="63">
        <v>0.19462585865841706</v>
      </c>
      <c r="L24" s="63">
        <v>5.0071408436961111E-2</v>
      </c>
      <c r="M24" s="63">
        <v>12.578075296842062</v>
      </c>
      <c r="N24" s="63">
        <v>0.42574865785854327</v>
      </c>
      <c r="O24" s="63">
        <v>4.8810529332525627</v>
      </c>
      <c r="P24" s="63">
        <v>0.244076062127174</v>
      </c>
      <c r="Q24" s="61">
        <v>100</v>
      </c>
      <c r="R24" s="101">
        <v>511.71247124935024</v>
      </c>
    </row>
    <row r="25" spans="2:18" s="192" customFormat="1" ht="14">
      <c r="B25" s="193" t="s">
        <v>334</v>
      </c>
      <c r="C25" s="63">
        <v>99.682452230039132</v>
      </c>
      <c r="D25" s="63">
        <v>34.37471012027558</v>
      </c>
      <c r="E25" s="63">
        <v>42.04280782080685</v>
      </c>
      <c r="F25" s="63">
        <v>6.9337962719980561</v>
      </c>
      <c r="G25" s="63">
        <v>12.756503977438062</v>
      </c>
      <c r="H25" s="63">
        <v>0.34370511608709203</v>
      </c>
      <c r="I25" s="63">
        <v>3.2309289234336305</v>
      </c>
      <c r="J25" s="194"/>
      <c r="K25" s="194"/>
      <c r="L25" s="194"/>
      <c r="M25" s="194"/>
      <c r="N25" s="194"/>
      <c r="O25" s="63">
        <v>0.21269506233756991</v>
      </c>
      <c r="P25" s="63">
        <v>0.10485270762329094</v>
      </c>
      <c r="Q25" s="61">
        <v>100</v>
      </c>
      <c r="R25" s="101">
        <v>208.65390610476325</v>
      </c>
    </row>
    <row r="26" spans="2:18" s="192" customFormat="1" ht="14">
      <c r="B26" s="193" t="s">
        <v>333</v>
      </c>
      <c r="C26" s="63">
        <v>91.966777928478479</v>
      </c>
      <c r="D26" s="63">
        <v>1.3191596800360006</v>
      </c>
      <c r="E26" s="63">
        <v>10.507756163184414</v>
      </c>
      <c r="F26" s="63">
        <v>17.993382675699841</v>
      </c>
      <c r="G26" s="63">
        <v>41.039375467453389</v>
      </c>
      <c r="H26" s="63">
        <v>1.0809342909054285</v>
      </c>
      <c r="I26" s="63">
        <v>19.500862887013433</v>
      </c>
      <c r="J26" s="63">
        <v>0.29467539870100606</v>
      </c>
      <c r="K26" s="63">
        <v>0.23063136548488136</v>
      </c>
      <c r="L26" s="194"/>
      <c r="M26" s="63">
        <v>4.8648576233202778</v>
      </c>
      <c r="N26" s="63">
        <v>0.47735069324355101</v>
      </c>
      <c r="O26" s="63">
        <v>2.6910137549576931</v>
      </c>
      <c r="P26" s="194"/>
      <c r="Q26" s="61">
        <v>100</v>
      </c>
      <c r="R26" s="101">
        <v>312.38401662836412</v>
      </c>
    </row>
    <row r="27" spans="2:18" s="192" customFormat="1" ht="14">
      <c r="B27" s="195" t="s">
        <v>332</v>
      </c>
      <c r="C27" s="196"/>
      <c r="D27" s="196"/>
      <c r="E27" s="196"/>
      <c r="F27" s="196"/>
      <c r="G27" s="196"/>
      <c r="H27" s="196"/>
      <c r="I27" s="196"/>
      <c r="J27" s="196"/>
      <c r="K27" s="196"/>
      <c r="L27" s="196"/>
      <c r="M27" s="196"/>
      <c r="N27" s="196"/>
      <c r="O27" s="196"/>
      <c r="P27" s="196"/>
      <c r="Q27" s="196"/>
      <c r="R27" s="197"/>
    </row>
    <row r="28" spans="2:18" s="192" customFormat="1" ht="14">
      <c r="B28" s="193" t="s">
        <v>331</v>
      </c>
      <c r="C28" s="63">
        <v>89.773830801502271</v>
      </c>
      <c r="D28" s="63">
        <v>3.8907342158417695</v>
      </c>
      <c r="E28" s="63">
        <v>12.392181009137371</v>
      </c>
      <c r="F28" s="63">
        <v>5.2244150730511176</v>
      </c>
      <c r="G28" s="63">
        <v>33.344909157002348</v>
      </c>
      <c r="H28" s="63">
        <v>2.7537271578667415</v>
      </c>
      <c r="I28" s="63">
        <v>31.188070672943653</v>
      </c>
      <c r="J28" s="63">
        <v>0.55440626678715188</v>
      </c>
      <c r="K28" s="63">
        <v>0.3919319261398031</v>
      </c>
      <c r="L28" s="63">
        <v>3.3455322731925329E-2</v>
      </c>
      <c r="M28" s="63">
        <v>6.3666827976334499</v>
      </c>
      <c r="N28" s="63">
        <v>0.22129617146029787</v>
      </c>
      <c r="O28" s="63">
        <v>3.5166775277650393</v>
      </c>
      <c r="P28" s="63">
        <v>0.12151270163890189</v>
      </c>
      <c r="Q28" s="61">
        <v>100</v>
      </c>
      <c r="R28" s="101">
        <v>3184.9410012777494</v>
      </c>
    </row>
    <row r="29" spans="2:18" s="192" customFormat="1" ht="14">
      <c r="B29" s="193" t="s">
        <v>330</v>
      </c>
      <c r="C29" s="63">
        <v>86.218385355684973</v>
      </c>
      <c r="D29" s="63">
        <v>1.1636914403450545</v>
      </c>
      <c r="E29" s="63">
        <v>8.6437984439832327</v>
      </c>
      <c r="F29" s="63">
        <v>2.4044105030960541</v>
      </c>
      <c r="G29" s="63">
        <v>34.249200589505264</v>
      </c>
      <c r="H29" s="63">
        <v>5.5090964999427952</v>
      </c>
      <c r="I29" s="63">
        <v>33.129941190526232</v>
      </c>
      <c r="J29" s="63">
        <v>0.17505069723501029</v>
      </c>
      <c r="K29" s="63">
        <v>0.94319599105133922</v>
      </c>
      <c r="L29" s="194"/>
      <c r="M29" s="63">
        <v>8.2336002587726576</v>
      </c>
      <c r="N29" s="63">
        <v>0.31453908996870328</v>
      </c>
      <c r="O29" s="63">
        <v>4.7573209376231311</v>
      </c>
      <c r="P29" s="63">
        <v>0.47615435795051919</v>
      </c>
      <c r="Q29" s="61">
        <v>100</v>
      </c>
      <c r="R29" s="101">
        <v>104.87827426948436</v>
      </c>
    </row>
    <row r="30" spans="2:18" s="192" customFormat="1" ht="14">
      <c r="B30" s="195" t="s">
        <v>329</v>
      </c>
      <c r="C30" s="196"/>
      <c r="D30" s="196"/>
      <c r="E30" s="196"/>
      <c r="F30" s="196"/>
      <c r="G30" s="196"/>
      <c r="H30" s="196"/>
      <c r="I30" s="196"/>
      <c r="J30" s="196"/>
      <c r="K30" s="196"/>
      <c r="L30" s="196"/>
      <c r="M30" s="196"/>
      <c r="N30" s="196"/>
      <c r="O30" s="196"/>
      <c r="P30" s="196"/>
      <c r="Q30" s="196"/>
      <c r="R30" s="197"/>
    </row>
    <row r="31" spans="2:18" s="192" customFormat="1" ht="14">
      <c r="B31" s="193" t="s">
        <v>328</v>
      </c>
      <c r="C31" s="63">
        <v>89.772530257480241</v>
      </c>
      <c r="D31" s="63">
        <v>4.1969355076642829</v>
      </c>
      <c r="E31" s="63">
        <v>12.933192215028521</v>
      </c>
      <c r="F31" s="63">
        <v>4.9612279719905494</v>
      </c>
      <c r="G31" s="63">
        <v>33.613566033013548</v>
      </c>
      <c r="H31" s="63">
        <v>2.7041940922800274</v>
      </c>
      <c r="I31" s="63">
        <v>30.530027302224934</v>
      </c>
      <c r="J31" s="63">
        <v>0.43670133466724487</v>
      </c>
      <c r="K31" s="63">
        <v>0.37547305831665162</v>
      </c>
      <c r="L31" s="63">
        <v>2.121274229480475E-2</v>
      </c>
      <c r="M31" s="63">
        <v>6.3051134664105053</v>
      </c>
      <c r="N31" s="63">
        <v>0.24132904287671469</v>
      </c>
      <c r="O31" s="63">
        <v>3.5641173045132599</v>
      </c>
      <c r="P31" s="63">
        <v>0.11690992871932583</v>
      </c>
      <c r="Q31" s="61">
        <v>100</v>
      </c>
      <c r="R31" s="101">
        <v>2429.2978816109521</v>
      </c>
    </row>
    <row r="32" spans="2:18" s="192" customFormat="1" thickBot="1">
      <c r="B32" s="198" t="s">
        <v>327</v>
      </c>
      <c r="C32" s="102">
        <v>89.344173181849499</v>
      </c>
      <c r="D32" s="102">
        <v>2.6939462022246232</v>
      </c>
      <c r="E32" s="102">
        <v>10.408033626904574</v>
      </c>
      <c r="F32" s="102">
        <v>5.6237109612953304</v>
      </c>
      <c r="G32" s="102">
        <v>32.696689300033142</v>
      </c>
      <c r="H32" s="102">
        <v>3.2293794260796767</v>
      </c>
      <c r="I32" s="102">
        <v>33.282432774728214</v>
      </c>
      <c r="J32" s="102">
        <v>0.8404586375003773</v>
      </c>
      <c r="K32" s="102">
        <v>0.50558292566213703</v>
      </c>
      <c r="L32" s="102">
        <v>6.3939327421342104E-2</v>
      </c>
      <c r="M32" s="102">
        <v>6.768031712226108</v>
      </c>
      <c r="N32" s="102">
        <v>0.17610652714989719</v>
      </c>
      <c r="O32" s="102">
        <v>3.5339591325642288</v>
      </c>
      <c r="P32" s="102">
        <v>0.17772944621025444</v>
      </c>
      <c r="Q32" s="199">
        <v>100</v>
      </c>
      <c r="R32" s="103">
        <v>860.52139393626067</v>
      </c>
    </row>
    <row r="33" spans="2:18" s="192" customFormat="1" ht="14">
      <c r="B33" s="87" t="s">
        <v>541</v>
      </c>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7">
    <mergeCell ref="R3:R4"/>
    <mergeCell ref="C3:C4"/>
    <mergeCell ref="A1:A2"/>
    <mergeCell ref="B3:B4"/>
    <mergeCell ref="D3:L3"/>
    <mergeCell ref="M3:P3"/>
    <mergeCell ref="Q3:Q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EFBA"/>
  </sheetPr>
  <dimension ref="A1:O187"/>
  <sheetViews>
    <sheetView workbookViewId="0">
      <selection activeCell="L13" sqref="L13"/>
    </sheetView>
  </sheetViews>
  <sheetFormatPr defaultRowHeight="14.5"/>
  <cols>
    <col min="1" max="1" width="7.1796875" style="24" customWidth="1"/>
    <col min="2" max="2" width="22.453125" style="29" customWidth="1"/>
    <col min="3" max="3" width="13.26953125" style="29" customWidth="1"/>
    <col min="4" max="4" width="10.36328125" style="29" customWidth="1"/>
    <col min="5" max="5" width="13.453125" style="29" customWidth="1"/>
    <col min="6" max="6" width="11.81640625" style="29" customWidth="1"/>
    <col min="7" max="15" width="8.7265625" style="29"/>
    <col min="16" max="16384" width="8.7265625" style="24"/>
  </cols>
  <sheetData>
    <row r="1" spans="1:6" ht="20" customHeight="1">
      <c r="A1" s="397" t="str">
        <f>HYPERLINK("#'List of Tables'!A1","Back to List of Tables")</f>
        <v>Back to List of Tables</v>
      </c>
      <c r="B1" s="31" t="s">
        <v>357</v>
      </c>
      <c r="C1" s="30"/>
      <c r="D1" s="30"/>
    </row>
    <row r="2" spans="1:6" ht="17" customHeight="1" thickBot="1">
      <c r="A2" s="397"/>
      <c r="B2" s="30"/>
      <c r="C2" s="30"/>
      <c r="D2" s="30"/>
    </row>
    <row r="3" spans="1:6" s="30" customFormat="1" ht="16.5" customHeight="1">
      <c r="B3" s="394"/>
      <c r="C3" s="389" t="s">
        <v>326</v>
      </c>
      <c r="D3" s="391"/>
      <c r="E3" s="391" t="s">
        <v>45</v>
      </c>
      <c r="F3" s="396"/>
    </row>
    <row r="4" spans="1:6" s="30" customFormat="1" ht="28.5" customHeight="1" thickBot="1">
      <c r="B4" s="395"/>
      <c r="C4" s="352" t="s">
        <v>356</v>
      </c>
      <c r="D4" s="353" t="s">
        <v>355</v>
      </c>
      <c r="E4" s="353" t="s">
        <v>356</v>
      </c>
      <c r="F4" s="354" t="s">
        <v>355</v>
      </c>
    </row>
    <row r="5" spans="1:6" s="34" customFormat="1" ht="10.5">
      <c r="B5" s="355" t="s">
        <v>14</v>
      </c>
      <c r="C5" s="356">
        <v>87.2</v>
      </c>
      <c r="D5" s="357">
        <v>11893</v>
      </c>
      <c r="E5" s="358">
        <v>89.412828037173639</v>
      </c>
      <c r="F5" s="359">
        <v>13549.45693890921</v>
      </c>
    </row>
    <row r="6" spans="1:6" s="34" customFormat="1" ht="10.5">
      <c r="B6" s="191" t="s">
        <v>325</v>
      </c>
      <c r="C6" s="117"/>
      <c r="D6" s="117"/>
      <c r="E6" s="117"/>
      <c r="F6" s="118"/>
    </row>
    <row r="7" spans="1:6" s="126" customFormat="1" ht="10">
      <c r="B7" s="360" t="s">
        <v>350</v>
      </c>
      <c r="C7" s="361">
        <v>95.5</v>
      </c>
      <c r="D7" s="362">
        <v>1631</v>
      </c>
      <c r="E7" s="349">
        <v>97.988630807617582</v>
      </c>
      <c r="F7" s="351">
        <v>1859.8680964765249</v>
      </c>
    </row>
    <row r="8" spans="1:6" s="126" customFormat="1" ht="10">
      <c r="B8" s="341" t="s">
        <v>349</v>
      </c>
      <c r="C8" s="363">
        <v>87.8</v>
      </c>
      <c r="D8" s="310">
        <v>2739</v>
      </c>
      <c r="E8" s="63">
        <v>90.486020999447646</v>
      </c>
      <c r="F8" s="304">
        <v>3029.7789965422312</v>
      </c>
    </row>
    <row r="9" spans="1:6" s="126" customFormat="1" ht="10">
      <c r="B9" s="341" t="s">
        <v>348</v>
      </c>
      <c r="C9" s="363">
        <v>86.7</v>
      </c>
      <c r="D9" s="310">
        <v>2685</v>
      </c>
      <c r="E9" s="63">
        <v>84.978310026424069</v>
      </c>
      <c r="F9" s="304">
        <v>2906.2001274558284</v>
      </c>
    </row>
    <row r="10" spans="1:6" s="126" customFormat="1" ht="10">
      <c r="B10" s="341" t="s">
        <v>347</v>
      </c>
      <c r="C10" s="363">
        <v>87.7</v>
      </c>
      <c r="D10" s="310">
        <v>1841</v>
      </c>
      <c r="E10" s="63">
        <v>91.552434654438372</v>
      </c>
      <c r="F10" s="304">
        <v>2099.2122156884761</v>
      </c>
    </row>
    <row r="11" spans="1:6" s="126" customFormat="1" ht="10">
      <c r="B11" s="364" t="s">
        <v>346</v>
      </c>
      <c r="C11" s="365">
        <v>82.1</v>
      </c>
      <c r="D11" s="366">
        <v>2998</v>
      </c>
      <c r="E11" s="346">
        <v>86.456036663949604</v>
      </c>
      <c r="F11" s="348">
        <v>3654.3975027459878</v>
      </c>
    </row>
    <row r="12" spans="1:6" s="126" customFormat="1" ht="10.5">
      <c r="B12" s="191" t="s">
        <v>324</v>
      </c>
      <c r="C12" s="117"/>
      <c r="D12" s="117"/>
      <c r="E12" s="117"/>
      <c r="F12" s="118"/>
    </row>
    <row r="13" spans="1:6" s="126" customFormat="1" ht="10">
      <c r="B13" s="360" t="s">
        <v>345</v>
      </c>
      <c r="C13" s="361">
        <v>96</v>
      </c>
      <c r="D13" s="362">
        <v>2194</v>
      </c>
      <c r="E13" s="349">
        <v>97.052267199837019</v>
      </c>
      <c r="F13" s="351">
        <v>3841.3215758765268</v>
      </c>
    </row>
    <row r="14" spans="1:6" s="126" customFormat="1" ht="10">
      <c r="B14" s="364" t="s">
        <v>344</v>
      </c>
      <c r="C14" s="365">
        <v>85.2</v>
      </c>
      <c r="D14" s="366">
        <v>9699</v>
      </c>
      <c r="E14" s="346">
        <v>86.39004957500967</v>
      </c>
      <c r="F14" s="348">
        <v>9708.135363032894</v>
      </c>
    </row>
    <row r="15" spans="1:6" s="126" customFormat="1" ht="10.5">
      <c r="B15" s="191" t="s">
        <v>343</v>
      </c>
      <c r="C15" s="117"/>
      <c r="D15" s="117"/>
      <c r="E15" s="117"/>
      <c r="F15" s="118"/>
    </row>
    <row r="16" spans="1:6" s="126" customFormat="1" ht="10">
      <c r="B16" s="360" t="s">
        <v>342</v>
      </c>
      <c r="C16" s="361">
        <v>82.4</v>
      </c>
      <c r="D16" s="362">
        <v>2343</v>
      </c>
      <c r="E16" s="63">
        <v>84.110764081412299</v>
      </c>
      <c r="F16" s="304">
        <v>2710.0387782963294</v>
      </c>
    </row>
    <row r="17" spans="2:15" s="126" customFormat="1" ht="10">
      <c r="B17" s="341" t="s">
        <v>341</v>
      </c>
      <c r="C17" s="363">
        <v>84.9</v>
      </c>
      <c r="D17" s="310">
        <v>2345</v>
      </c>
      <c r="E17" s="63">
        <v>87.632961974825747</v>
      </c>
      <c r="F17" s="304">
        <v>2710.5015203440485</v>
      </c>
    </row>
    <row r="18" spans="2:15" s="126" customFormat="1" ht="10">
      <c r="B18" s="341" t="s">
        <v>340</v>
      </c>
      <c r="C18" s="363">
        <v>87.7</v>
      </c>
      <c r="D18" s="310">
        <v>2346</v>
      </c>
      <c r="E18" s="63">
        <v>88.162419947119417</v>
      </c>
      <c r="F18" s="304">
        <v>2709.4716406036355</v>
      </c>
    </row>
    <row r="19" spans="2:15" s="126" customFormat="1" ht="10">
      <c r="B19" s="341" t="s">
        <v>339</v>
      </c>
      <c r="C19" s="363">
        <v>87.2</v>
      </c>
      <c r="D19" s="310">
        <v>2356</v>
      </c>
      <c r="E19" s="63">
        <v>90.839098194182327</v>
      </c>
      <c r="F19" s="304">
        <v>2710.7734294594693</v>
      </c>
    </row>
    <row r="20" spans="2:15" s="126" customFormat="1" ht="10">
      <c r="B20" s="341" t="s">
        <v>338</v>
      </c>
      <c r="C20" s="363">
        <v>93.2</v>
      </c>
      <c r="D20" s="310">
        <v>2503</v>
      </c>
      <c r="E20" s="63">
        <v>96.322037264790467</v>
      </c>
      <c r="F20" s="304">
        <v>2708.6715702056049</v>
      </c>
    </row>
    <row r="21" spans="2:15" s="126" customFormat="1" ht="10.5">
      <c r="B21" s="191" t="s">
        <v>323</v>
      </c>
      <c r="C21" s="117"/>
      <c r="D21" s="117"/>
      <c r="E21" s="117"/>
      <c r="F21" s="118"/>
    </row>
    <row r="22" spans="2:15" s="126" customFormat="1" ht="10">
      <c r="B22" s="341" t="s">
        <v>331</v>
      </c>
      <c r="C22" s="363">
        <v>87.2</v>
      </c>
      <c r="D22" s="310">
        <v>11453</v>
      </c>
      <c r="E22" s="63">
        <v>89.513447400482818</v>
      </c>
      <c r="F22" s="304">
        <v>11625.958771975605</v>
      </c>
    </row>
    <row r="23" spans="2:15" s="126" customFormat="1" ht="10">
      <c r="B23" s="364" t="s">
        <v>330</v>
      </c>
      <c r="C23" s="365">
        <v>86.1</v>
      </c>
      <c r="D23" s="367">
        <v>441</v>
      </c>
      <c r="E23" s="346">
        <v>87.397845914110107</v>
      </c>
      <c r="F23" s="348">
        <v>241.87739470894738</v>
      </c>
    </row>
    <row r="24" spans="2:15" s="126" customFormat="1" ht="10.5">
      <c r="B24" s="191" t="s">
        <v>329</v>
      </c>
      <c r="C24" s="117"/>
      <c r="D24" s="117"/>
      <c r="E24" s="117"/>
      <c r="F24" s="118"/>
    </row>
    <row r="25" spans="2:15" s="126" customFormat="1" ht="10">
      <c r="B25" s="360" t="s">
        <v>328</v>
      </c>
      <c r="C25" s="361">
        <v>87.4</v>
      </c>
      <c r="D25" s="362">
        <v>9588</v>
      </c>
      <c r="E25" s="349">
        <v>89.475616367912309</v>
      </c>
      <c r="F25" s="351">
        <v>10830.198336429616</v>
      </c>
    </row>
    <row r="26" spans="2:15" s="126" customFormat="1" ht="10.5" thickBot="1">
      <c r="B26" s="344" t="s">
        <v>327</v>
      </c>
      <c r="C26" s="368">
        <v>86.1</v>
      </c>
      <c r="D26" s="369">
        <v>2305</v>
      </c>
      <c r="E26" s="102">
        <v>89.162756170343542</v>
      </c>
      <c r="F26" s="306">
        <v>2719.2586024795437</v>
      </c>
    </row>
    <row r="27" spans="2:15" s="192" customFormat="1" ht="14">
      <c r="B27" s="87" t="s">
        <v>541</v>
      </c>
      <c r="C27" s="126"/>
      <c r="D27" s="126"/>
      <c r="E27" s="126"/>
      <c r="F27" s="126"/>
      <c r="G27" s="126"/>
      <c r="H27" s="126"/>
      <c r="I27" s="126"/>
      <c r="J27" s="126"/>
      <c r="K27" s="126"/>
      <c r="L27" s="126"/>
      <c r="M27" s="126"/>
      <c r="N27" s="126"/>
      <c r="O27" s="126"/>
    </row>
    <row r="28" spans="2:15" s="192" customFormat="1" ht="14">
      <c r="B28" s="126"/>
      <c r="C28" s="126"/>
      <c r="D28" s="126"/>
      <c r="E28" s="126"/>
      <c r="F28" s="126"/>
      <c r="G28" s="126"/>
      <c r="H28" s="126"/>
      <c r="I28" s="126"/>
      <c r="J28" s="126"/>
      <c r="K28" s="126"/>
      <c r="L28" s="126"/>
      <c r="M28" s="126"/>
      <c r="N28" s="126"/>
      <c r="O28" s="126"/>
    </row>
    <row r="29" spans="2:15" s="192" customFormat="1" ht="14">
      <c r="B29" s="126"/>
      <c r="C29" s="126"/>
      <c r="D29" s="126"/>
      <c r="E29" s="126"/>
      <c r="F29" s="126"/>
      <c r="G29" s="126"/>
      <c r="H29" s="126"/>
      <c r="I29" s="126"/>
      <c r="J29" s="126"/>
      <c r="K29" s="126"/>
      <c r="L29" s="126"/>
      <c r="M29" s="126"/>
      <c r="N29" s="126"/>
      <c r="O29" s="126"/>
    </row>
    <row r="30" spans="2:15" s="192" customFormat="1" ht="14">
      <c r="B30" s="126"/>
      <c r="C30" s="126"/>
      <c r="D30" s="126"/>
      <c r="E30" s="126"/>
      <c r="F30" s="126"/>
      <c r="G30" s="126"/>
      <c r="H30" s="126"/>
      <c r="I30" s="126"/>
      <c r="J30" s="126"/>
      <c r="K30" s="126"/>
      <c r="L30" s="126"/>
      <c r="M30" s="126"/>
      <c r="N30" s="126"/>
      <c r="O30" s="126"/>
    </row>
    <row r="31" spans="2:15" s="192" customFormat="1" ht="14">
      <c r="B31" s="126"/>
      <c r="C31" s="126"/>
      <c r="D31" s="126"/>
      <c r="E31" s="126"/>
      <c r="F31" s="126"/>
      <c r="G31" s="126"/>
      <c r="H31" s="126"/>
      <c r="I31" s="126"/>
      <c r="J31" s="126"/>
      <c r="K31" s="126"/>
      <c r="L31" s="126"/>
      <c r="M31" s="126"/>
      <c r="N31" s="126"/>
      <c r="O31" s="126"/>
    </row>
    <row r="32" spans="2:15" s="192" customFormat="1" ht="14">
      <c r="B32" s="126"/>
      <c r="C32" s="126"/>
      <c r="D32" s="126"/>
      <c r="E32" s="126"/>
      <c r="F32" s="126"/>
      <c r="G32" s="126"/>
      <c r="H32" s="126"/>
      <c r="I32" s="126"/>
      <c r="J32" s="126"/>
      <c r="K32" s="126"/>
      <c r="L32" s="126"/>
      <c r="M32" s="126"/>
      <c r="N32" s="126"/>
      <c r="O32" s="126"/>
    </row>
    <row r="33" spans="2:15" s="192" customFormat="1" ht="14">
      <c r="B33" s="126"/>
      <c r="C33" s="126"/>
      <c r="D33" s="126"/>
      <c r="E33" s="126"/>
      <c r="F33" s="126"/>
      <c r="G33" s="126"/>
      <c r="H33" s="126"/>
      <c r="I33" s="126"/>
      <c r="J33" s="126"/>
      <c r="K33" s="126"/>
      <c r="L33" s="126"/>
      <c r="M33" s="126"/>
      <c r="N33" s="126"/>
      <c r="O33" s="126"/>
    </row>
    <row r="34" spans="2:15" s="192" customFormat="1" ht="14">
      <c r="B34" s="126"/>
      <c r="C34" s="126"/>
      <c r="D34" s="126"/>
      <c r="E34" s="126"/>
      <c r="F34" s="126"/>
      <c r="G34" s="126"/>
      <c r="H34" s="126"/>
      <c r="I34" s="126"/>
      <c r="J34" s="126"/>
      <c r="K34" s="126"/>
      <c r="L34" s="126"/>
      <c r="M34" s="126"/>
      <c r="N34" s="126"/>
      <c r="O34" s="126"/>
    </row>
    <row r="35" spans="2:15" s="192" customFormat="1" ht="14">
      <c r="B35" s="126"/>
      <c r="C35" s="126"/>
      <c r="D35" s="126"/>
      <c r="E35" s="126"/>
      <c r="F35" s="126"/>
      <c r="G35" s="126"/>
      <c r="H35" s="126"/>
      <c r="I35" s="126"/>
      <c r="J35" s="126"/>
      <c r="K35" s="126"/>
      <c r="L35" s="126"/>
      <c r="M35" s="126"/>
      <c r="N35" s="126"/>
      <c r="O35" s="126"/>
    </row>
    <row r="36" spans="2:15" s="192" customFormat="1" ht="14">
      <c r="B36" s="126"/>
      <c r="C36" s="126"/>
      <c r="D36" s="126"/>
      <c r="E36" s="126"/>
      <c r="F36" s="126"/>
      <c r="G36" s="126"/>
      <c r="H36" s="126"/>
      <c r="I36" s="126"/>
      <c r="J36" s="126"/>
      <c r="K36" s="126"/>
      <c r="L36" s="126"/>
      <c r="M36" s="126"/>
      <c r="N36" s="126"/>
      <c r="O36" s="126"/>
    </row>
    <row r="37" spans="2:15" s="192" customFormat="1" ht="14">
      <c r="B37" s="126"/>
      <c r="C37" s="126"/>
      <c r="D37" s="126"/>
      <c r="E37" s="126"/>
      <c r="F37" s="126"/>
      <c r="G37" s="126"/>
      <c r="H37" s="126"/>
      <c r="I37" s="126"/>
      <c r="J37" s="126"/>
      <c r="K37" s="126"/>
      <c r="L37" s="126"/>
      <c r="M37" s="126"/>
      <c r="N37" s="126"/>
      <c r="O37" s="126"/>
    </row>
    <row r="38" spans="2:15" s="192" customFormat="1" ht="14">
      <c r="B38" s="126"/>
      <c r="C38" s="126"/>
      <c r="D38" s="126"/>
      <c r="E38" s="126"/>
      <c r="F38" s="126"/>
      <c r="G38" s="126"/>
      <c r="H38" s="126"/>
      <c r="I38" s="126"/>
      <c r="J38" s="126"/>
      <c r="K38" s="126"/>
      <c r="L38" s="126"/>
      <c r="M38" s="126"/>
      <c r="N38" s="126"/>
      <c r="O38" s="126"/>
    </row>
    <row r="39" spans="2:15" s="192" customFormat="1" ht="14">
      <c r="B39" s="126"/>
      <c r="C39" s="126"/>
      <c r="D39" s="126"/>
      <c r="E39" s="126"/>
      <c r="F39" s="126"/>
      <c r="G39" s="126"/>
      <c r="H39" s="126"/>
      <c r="I39" s="126"/>
      <c r="J39" s="126"/>
      <c r="K39" s="126"/>
      <c r="L39" s="126"/>
      <c r="M39" s="126"/>
      <c r="N39" s="126"/>
      <c r="O39" s="126"/>
    </row>
    <row r="40" spans="2:15" s="192" customFormat="1" ht="14">
      <c r="B40" s="126"/>
      <c r="C40" s="126"/>
      <c r="D40" s="126"/>
      <c r="E40" s="126"/>
      <c r="F40" s="126"/>
      <c r="G40" s="126"/>
      <c r="H40" s="126"/>
      <c r="I40" s="126"/>
      <c r="J40" s="126"/>
      <c r="K40" s="126"/>
      <c r="L40" s="126"/>
      <c r="M40" s="126"/>
      <c r="N40" s="126"/>
      <c r="O40" s="126"/>
    </row>
    <row r="41" spans="2:15" s="192" customFormat="1" ht="14">
      <c r="B41" s="126"/>
      <c r="C41" s="126"/>
      <c r="D41" s="126"/>
      <c r="E41" s="126"/>
      <c r="F41" s="126"/>
      <c r="G41" s="126"/>
      <c r="H41" s="126"/>
      <c r="I41" s="126"/>
      <c r="J41" s="126"/>
      <c r="K41" s="126"/>
      <c r="L41" s="126"/>
      <c r="M41" s="126"/>
      <c r="N41" s="126"/>
      <c r="O41" s="126"/>
    </row>
    <row r="42" spans="2:15" s="192" customFormat="1" ht="14">
      <c r="B42" s="126"/>
      <c r="C42" s="126"/>
      <c r="D42" s="126"/>
      <c r="E42" s="126"/>
      <c r="F42" s="126"/>
      <c r="G42" s="126"/>
      <c r="H42" s="126"/>
      <c r="I42" s="126"/>
      <c r="J42" s="126"/>
      <c r="K42" s="126"/>
      <c r="L42" s="126"/>
      <c r="M42" s="126"/>
      <c r="N42" s="126"/>
      <c r="O42" s="126"/>
    </row>
    <row r="43" spans="2:15" s="192" customFormat="1" ht="14">
      <c r="B43" s="126"/>
      <c r="C43" s="126"/>
      <c r="D43" s="126"/>
      <c r="E43" s="126"/>
      <c r="F43" s="126"/>
      <c r="G43" s="126"/>
      <c r="H43" s="126"/>
      <c r="I43" s="126"/>
      <c r="J43" s="126"/>
      <c r="K43" s="126"/>
      <c r="L43" s="126"/>
      <c r="M43" s="126"/>
      <c r="N43" s="126"/>
      <c r="O43" s="126"/>
    </row>
    <row r="44" spans="2:15" s="192" customFormat="1" ht="14">
      <c r="B44" s="126"/>
      <c r="C44" s="126"/>
      <c r="D44" s="126"/>
      <c r="E44" s="126"/>
      <c r="F44" s="126"/>
      <c r="G44" s="126"/>
      <c r="H44" s="126"/>
      <c r="I44" s="126"/>
      <c r="J44" s="126"/>
      <c r="K44" s="126"/>
      <c r="L44" s="126"/>
      <c r="M44" s="126"/>
      <c r="N44" s="126"/>
      <c r="O44" s="126"/>
    </row>
    <row r="45" spans="2:15" s="192" customFormat="1" ht="14">
      <c r="B45" s="126"/>
      <c r="C45" s="126"/>
      <c r="D45" s="126"/>
      <c r="E45" s="126"/>
      <c r="F45" s="126"/>
      <c r="G45" s="126"/>
      <c r="H45" s="126"/>
      <c r="I45" s="126"/>
      <c r="J45" s="126"/>
      <c r="K45" s="126"/>
      <c r="L45" s="126"/>
      <c r="M45" s="126"/>
      <c r="N45" s="126"/>
      <c r="O45" s="126"/>
    </row>
    <row r="46" spans="2:15" s="192" customFormat="1" ht="14">
      <c r="B46" s="126"/>
      <c r="C46" s="126"/>
      <c r="D46" s="126"/>
      <c r="E46" s="126"/>
      <c r="F46" s="126"/>
      <c r="G46" s="126"/>
      <c r="H46" s="126"/>
      <c r="I46" s="126"/>
      <c r="J46" s="126"/>
      <c r="K46" s="126"/>
      <c r="L46" s="126"/>
      <c r="M46" s="126"/>
      <c r="N46" s="126"/>
      <c r="O46" s="126"/>
    </row>
    <row r="47" spans="2:15" s="192" customFormat="1" ht="14">
      <c r="B47" s="126"/>
      <c r="C47" s="126"/>
      <c r="D47" s="126"/>
      <c r="E47" s="126"/>
      <c r="F47" s="126"/>
      <c r="G47" s="126"/>
      <c r="H47" s="126"/>
      <c r="I47" s="126"/>
      <c r="J47" s="126"/>
      <c r="K47" s="126"/>
      <c r="L47" s="126"/>
      <c r="M47" s="126"/>
      <c r="N47" s="126"/>
      <c r="O47" s="126"/>
    </row>
    <row r="48" spans="2:15" s="192" customFormat="1" ht="14">
      <c r="B48" s="126"/>
      <c r="C48" s="126"/>
      <c r="D48" s="126"/>
      <c r="E48" s="126"/>
      <c r="F48" s="126"/>
      <c r="G48" s="126"/>
      <c r="H48" s="126"/>
      <c r="I48" s="126"/>
      <c r="J48" s="126"/>
      <c r="K48" s="126"/>
      <c r="L48" s="126"/>
      <c r="M48" s="126"/>
      <c r="N48" s="126"/>
      <c r="O48" s="126"/>
    </row>
    <row r="49" spans="2:15" s="192" customFormat="1" ht="14">
      <c r="B49" s="126"/>
      <c r="C49" s="126"/>
      <c r="D49" s="126"/>
      <c r="E49" s="126"/>
      <c r="F49" s="126"/>
      <c r="G49" s="126"/>
      <c r="H49" s="126"/>
      <c r="I49" s="126"/>
      <c r="J49" s="126"/>
      <c r="K49" s="126"/>
      <c r="L49" s="126"/>
      <c r="M49" s="126"/>
      <c r="N49" s="126"/>
      <c r="O49" s="126"/>
    </row>
    <row r="50" spans="2:15" s="192" customFormat="1" ht="14">
      <c r="B50" s="126"/>
      <c r="C50" s="126"/>
      <c r="D50" s="126"/>
      <c r="E50" s="126"/>
      <c r="F50" s="126"/>
      <c r="G50" s="126"/>
      <c r="H50" s="126"/>
      <c r="I50" s="126"/>
      <c r="J50" s="126"/>
      <c r="K50" s="126"/>
      <c r="L50" s="126"/>
      <c r="M50" s="126"/>
      <c r="N50" s="126"/>
      <c r="O50" s="126"/>
    </row>
    <row r="51" spans="2:15" s="192" customFormat="1" ht="14">
      <c r="B51" s="126"/>
      <c r="C51" s="126"/>
      <c r="D51" s="126"/>
      <c r="E51" s="126"/>
      <c r="F51" s="126"/>
      <c r="G51" s="126"/>
      <c r="H51" s="126"/>
      <c r="I51" s="126"/>
      <c r="J51" s="126"/>
      <c r="K51" s="126"/>
      <c r="L51" s="126"/>
      <c r="M51" s="126"/>
      <c r="N51" s="126"/>
      <c r="O51" s="126"/>
    </row>
    <row r="52" spans="2:15" s="192" customFormat="1" ht="14">
      <c r="B52" s="126"/>
      <c r="C52" s="126"/>
      <c r="D52" s="126"/>
      <c r="E52" s="126"/>
      <c r="F52" s="126"/>
      <c r="G52" s="126"/>
      <c r="H52" s="126"/>
      <c r="I52" s="126"/>
      <c r="J52" s="126"/>
      <c r="K52" s="126"/>
      <c r="L52" s="126"/>
      <c r="M52" s="126"/>
      <c r="N52" s="126"/>
      <c r="O52" s="126"/>
    </row>
    <row r="53" spans="2:15" s="192" customFormat="1" ht="14">
      <c r="B53" s="126"/>
      <c r="C53" s="126"/>
      <c r="D53" s="126"/>
      <c r="E53" s="126"/>
      <c r="F53" s="126"/>
      <c r="G53" s="126"/>
      <c r="H53" s="126"/>
      <c r="I53" s="126"/>
      <c r="J53" s="126"/>
      <c r="K53" s="126"/>
      <c r="L53" s="126"/>
      <c r="M53" s="126"/>
      <c r="N53" s="126"/>
      <c r="O53" s="126"/>
    </row>
    <row r="54" spans="2:15" s="192" customFormat="1" ht="14">
      <c r="B54" s="126"/>
      <c r="C54" s="126"/>
      <c r="D54" s="126"/>
      <c r="E54" s="126"/>
      <c r="F54" s="126"/>
      <c r="G54" s="126"/>
      <c r="H54" s="126"/>
      <c r="I54" s="126"/>
      <c r="J54" s="126"/>
      <c r="K54" s="126"/>
      <c r="L54" s="126"/>
      <c r="M54" s="126"/>
      <c r="N54" s="126"/>
      <c r="O54" s="126"/>
    </row>
    <row r="55" spans="2:15" s="192" customFormat="1" ht="14">
      <c r="B55" s="126"/>
      <c r="C55" s="126"/>
      <c r="D55" s="126"/>
      <c r="E55" s="126"/>
      <c r="F55" s="126"/>
      <c r="G55" s="126"/>
      <c r="H55" s="126"/>
      <c r="I55" s="126"/>
      <c r="J55" s="126"/>
      <c r="K55" s="126"/>
      <c r="L55" s="126"/>
      <c r="M55" s="126"/>
      <c r="N55" s="126"/>
      <c r="O55" s="126"/>
    </row>
    <row r="56" spans="2:15" s="192" customFormat="1" ht="14">
      <c r="B56" s="126"/>
      <c r="C56" s="126"/>
      <c r="D56" s="126"/>
      <c r="E56" s="126"/>
      <c r="F56" s="126"/>
      <c r="G56" s="126"/>
      <c r="H56" s="126"/>
      <c r="I56" s="126"/>
      <c r="J56" s="126"/>
      <c r="K56" s="126"/>
      <c r="L56" s="126"/>
      <c r="M56" s="126"/>
      <c r="N56" s="126"/>
      <c r="O56" s="126"/>
    </row>
    <row r="57" spans="2:15" s="192" customFormat="1" ht="14">
      <c r="B57" s="126"/>
      <c r="C57" s="126"/>
      <c r="D57" s="126"/>
      <c r="E57" s="126"/>
      <c r="F57" s="126"/>
      <c r="G57" s="126"/>
      <c r="H57" s="126"/>
      <c r="I57" s="126"/>
      <c r="J57" s="126"/>
      <c r="K57" s="126"/>
      <c r="L57" s="126"/>
      <c r="M57" s="126"/>
      <c r="N57" s="126"/>
      <c r="O57" s="126"/>
    </row>
    <row r="58" spans="2:15" s="192" customFormat="1" ht="14">
      <c r="B58" s="126"/>
      <c r="C58" s="126"/>
      <c r="D58" s="126"/>
      <c r="E58" s="126"/>
      <c r="F58" s="126"/>
      <c r="G58" s="126"/>
      <c r="H58" s="126"/>
      <c r="I58" s="126"/>
      <c r="J58" s="126"/>
      <c r="K58" s="126"/>
      <c r="L58" s="126"/>
      <c r="M58" s="126"/>
      <c r="N58" s="126"/>
      <c r="O58" s="126"/>
    </row>
    <row r="59" spans="2:15" s="192" customFormat="1" ht="14">
      <c r="B59" s="126"/>
      <c r="C59" s="126"/>
      <c r="D59" s="126"/>
      <c r="E59" s="126"/>
      <c r="F59" s="126"/>
      <c r="G59" s="126"/>
      <c r="H59" s="126"/>
      <c r="I59" s="126"/>
      <c r="J59" s="126"/>
      <c r="K59" s="126"/>
      <c r="L59" s="126"/>
      <c r="M59" s="126"/>
      <c r="N59" s="126"/>
      <c r="O59" s="126"/>
    </row>
    <row r="60" spans="2:15" s="192" customFormat="1" ht="14">
      <c r="B60" s="126"/>
      <c r="C60" s="126"/>
      <c r="D60" s="126"/>
      <c r="E60" s="126"/>
      <c r="F60" s="126"/>
      <c r="G60" s="126"/>
      <c r="H60" s="126"/>
      <c r="I60" s="126"/>
      <c r="J60" s="126"/>
      <c r="K60" s="126"/>
      <c r="L60" s="126"/>
      <c r="M60" s="126"/>
      <c r="N60" s="126"/>
      <c r="O60" s="126"/>
    </row>
    <row r="61" spans="2:15" s="192" customFormat="1" ht="14">
      <c r="B61" s="126"/>
      <c r="C61" s="126"/>
      <c r="D61" s="126"/>
      <c r="E61" s="126"/>
      <c r="F61" s="126"/>
      <c r="G61" s="126"/>
      <c r="H61" s="126"/>
      <c r="I61" s="126"/>
      <c r="J61" s="126"/>
      <c r="K61" s="126"/>
      <c r="L61" s="126"/>
      <c r="M61" s="126"/>
      <c r="N61" s="126"/>
      <c r="O61" s="126"/>
    </row>
    <row r="62" spans="2:15" s="192" customFormat="1" ht="14">
      <c r="B62" s="126"/>
      <c r="C62" s="126"/>
      <c r="D62" s="126"/>
      <c r="E62" s="126"/>
      <c r="F62" s="126"/>
      <c r="G62" s="126"/>
      <c r="H62" s="126"/>
      <c r="I62" s="126"/>
      <c r="J62" s="126"/>
      <c r="K62" s="126"/>
      <c r="L62" s="126"/>
      <c r="M62" s="126"/>
      <c r="N62" s="126"/>
      <c r="O62" s="126"/>
    </row>
    <row r="63" spans="2:15" s="192" customFormat="1" ht="14">
      <c r="B63" s="126"/>
      <c r="C63" s="126"/>
      <c r="D63" s="126"/>
      <c r="E63" s="126"/>
      <c r="F63" s="126"/>
      <c r="G63" s="126"/>
      <c r="H63" s="126"/>
      <c r="I63" s="126"/>
      <c r="J63" s="126"/>
      <c r="K63" s="126"/>
      <c r="L63" s="126"/>
      <c r="M63" s="126"/>
      <c r="N63" s="126"/>
      <c r="O63" s="126"/>
    </row>
    <row r="64" spans="2:15" s="192" customFormat="1" ht="14">
      <c r="B64" s="126"/>
      <c r="C64" s="126"/>
      <c r="D64" s="126"/>
      <c r="E64" s="126"/>
      <c r="F64" s="126"/>
      <c r="G64" s="126"/>
      <c r="H64" s="126"/>
      <c r="I64" s="126"/>
      <c r="J64" s="126"/>
      <c r="K64" s="126"/>
      <c r="L64" s="126"/>
      <c r="M64" s="126"/>
      <c r="N64" s="126"/>
      <c r="O64" s="126"/>
    </row>
    <row r="65" spans="2:15" s="192" customFormat="1" ht="14">
      <c r="B65" s="126"/>
      <c r="C65" s="126"/>
      <c r="D65" s="126"/>
      <c r="E65" s="126"/>
      <c r="F65" s="126"/>
      <c r="G65" s="126"/>
      <c r="H65" s="126"/>
      <c r="I65" s="126"/>
      <c r="J65" s="126"/>
      <c r="K65" s="126"/>
      <c r="L65" s="126"/>
      <c r="M65" s="126"/>
      <c r="N65" s="126"/>
      <c r="O65" s="126"/>
    </row>
    <row r="66" spans="2:15" s="192" customFormat="1" ht="14">
      <c r="B66" s="126"/>
      <c r="C66" s="126"/>
      <c r="D66" s="126"/>
      <c r="E66" s="126"/>
      <c r="F66" s="126"/>
      <c r="G66" s="126"/>
      <c r="H66" s="126"/>
      <c r="I66" s="126"/>
      <c r="J66" s="126"/>
      <c r="K66" s="126"/>
      <c r="L66" s="126"/>
      <c r="M66" s="126"/>
      <c r="N66" s="126"/>
      <c r="O66" s="126"/>
    </row>
    <row r="67" spans="2:15" s="192" customFormat="1" ht="14">
      <c r="B67" s="126"/>
      <c r="C67" s="126"/>
      <c r="D67" s="126"/>
      <c r="E67" s="126"/>
      <c r="F67" s="126"/>
      <c r="G67" s="126"/>
      <c r="H67" s="126"/>
      <c r="I67" s="126"/>
      <c r="J67" s="126"/>
      <c r="K67" s="126"/>
      <c r="L67" s="126"/>
      <c r="M67" s="126"/>
      <c r="N67" s="126"/>
      <c r="O67" s="126"/>
    </row>
    <row r="68" spans="2:15" s="192" customFormat="1" ht="14">
      <c r="B68" s="126"/>
      <c r="C68" s="126"/>
      <c r="D68" s="126"/>
      <c r="E68" s="126"/>
      <c r="F68" s="126"/>
      <c r="G68" s="126"/>
      <c r="H68" s="126"/>
      <c r="I68" s="126"/>
      <c r="J68" s="126"/>
      <c r="K68" s="126"/>
      <c r="L68" s="126"/>
      <c r="M68" s="126"/>
      <c r="N68" s="126"/>
      <c r="O68" s="126"/>
    </row>
    <row r="69" spans="2:15" s="192" customFormat="1" ht="14">
      <c r="B69" s="126"/>
      <c r="C69" s="126"/>
      <c r="D69" s="126"/>
      <c r="E69" s="126"/>
      <c r="F69" s="126"/>
      <c r="G69" s="126"/>
      <c r="H69" s="126"/>
      <c r="I69" s="126"/>
      <c r="J69" s="126"/>
      <c r="K69" s="126"/>
      <c r="L69" s="126"/>
      <c r="M69" s="126"/>
      <c r="N69" s="126"/>
      <c r="O69" s="126"/>
    </row>
    <row r="70" spans="2:15" s="192" customFormat="1" ht="14">
      <c r="B70" s="126"/>
      <c r="C70" s="126"/>
      <c r="D70" s="126"/>
      <c r="E70" s="126"/>
      <c r="F70" s="126"/>
      <c r="G70" s="126"/>
      <c r="H70" s="126"/>
      <c r="I70" s="126"/>
      <c r="J70" s="126"/>
      <c r="K70" s="126"/>
      <c r="L70" s="126"/>
      <c r="M70" s="126"/>
      <c r="N70" s="126"/>
      <c r="O70" s="126"/>
    </row>
    <row r="71" spans="2:15" s="192" customFormat="1" ht="14">
      <c r="B71" s="126"/>
      <c r="C71" s="126"/>
      <c r="D71" s="126"/>
      <c r="E71" s="126"/>
      <c r="F71" s="126"/>
      <c r="G71" s="126"/>
      <c r="H71" s="126"/>
      <c r="I71" s="126"/>
      <c r="J71" s="126"/>
      <c r="K71" s="126"/>
      <c r="L71" s="126"/>
      <c r="M71" s="126"/>
      <c r="N71" s="126"/>
      <c r="O71" s="126"/>
    </row>
    <row r="72" spans="2:15" s="192" customFormat="1" ht="14">
      <c r="B72" s="126"/>
      <c r="C72" s="126"/>
      <c r="D72" s="126"/>
      <c r="E72" s="126"/>
      <c r="F72" s="126"/>
      <c r="G72" s="126"/>
      <c r="H72" s="126"/>
      <c r="I72" s="126"/>
      <c r="J72" s="126"/>
      <c r="K72" s="126"/>
      <c r="L72" s="126"/>
      <c r="M72" s="126"/>
      <c r="N72" s="126"/>
      <c r="O72" s="126"/>
    </row>
    <row r="73" spans="2:15" s="192" customFormat="1" ht="14">
      <c r="B73" s="126"/>
      <c r="C73" s="126"/>
      <c r="D73" s="126"/>
      <c r="E73" s="126"/>
      <c r="F73" s="126"/>
      <c r="G73" s="126"/>
      <c r="H73" s="126"/>
      <c r="I73" s="126"/>
      <c r="J73" s="126"/>
      <c r="K73" s="126"/>
      <c r="L73" s="126"/>
      <c r="M73" s="126"/>
      <c r="N73" s="126"/>
      <c r="O73" s="126"/>
    </row>
    <row r="74" spans="2:15" s="192" customFormat="1" ht="14">
      <c r="B74" s="126"/>
      <c r="C74" s="126"/>
      <c r="D74" s="126"/>
      <c r="E74" s="126"/>
      <c r="F74" s="126"/>
      <c r="G74" s="126"/>
      <c r="H74" s="126"/>
      <c r="I74" s="126"/>
      <c r="J74" s="126"/>
      <c r="K74" s="126"/>
      <c r="L74" s="126"/>
      <c r="M74" s="126"/>
      <c r="N74" s="126"/>
      <c r="O74" s="126"/>
    </row>
    <row r="75" spans="2:15" s="192" customFormat="1" ht="14">
      <c r="B75" s="126"/>
      <c r="C75" s="126"/>
      <c r="D75" s="126"/>
      <c r="E75" s="126"/>
      <c r="F75" s="126"/>
      <c r="G75" s="126"/>
      <c r="H75" s="126"/>
      <c r="I75" s="126"/>
      <c r="J75" s="126"/>
      <c r="K75" s="126"/>
      <c r="L75" s="126"/>
      <c r="M75" s="126"/>
      <c r="N75" s="126"/>
      <c r="O75" s="126"/>
    </row>
    <row r="76" spans="2:15" s="192" customFormat="1" ht="14">
      <c r="B76" s="126"/>
      <c r="C76" s="126"/>
      <c r="D76" s="126"/>
      <c r="E76" s="126"/>
      <c r="F76" s="126"/>
      <c r="G76" s="126"/>
      <c r="H76" s="126"/>
      <c r="I76" s="126"/>
      <c r="J76" s="126"/>
      <c r="K76" s="126"/>
      <c r="L76" s="126"/>
      <c r="M76" s="126"/>
      <c r="N76" s="126"/>
      <c r="O76" s="126"/>
    </row>
    <row r="77" spans="2:15" s="192" customFormat="1" ht="14">
      <c r="B77" s="126"/>
      <c r="C77" s="126"/>
      <c r="D77" s="126"/>
      <c r="E77" s="126"/>
      <c r="F77" s="126"/>
      <c r="G77" s="126"/>
      <c r="H77" s="126"/>
      <c r="I77" s="126"/>
      <c r="J77" s="126"/>
      <c r="K77" s="126"/>
      <c r="L77" s="126"/>
      <c r="M77" s="126"/>
      <c r="N77" s="126"/>
      <c r="O77" s="126"/>
    </row>
    <row r="78" spans="2:15" s="192" customFormat="1" ht="14">
      <c r="B78" s="126"/>
      <c r="C78" s="126"/>
      <c r="D78" s="126"/>
      <c r="E78" s="126"/>
      <c r="F78" s="126"/>
      <c r="G78" s="126"/>
      <c r="H78" s="126"/>
      <c r="I78" s="126"/>
      <c r="J78" s="126"/>
      <c r="K78" s="126"/>
      <c r="L78" s="126"/>
      <c r="M78" s="126"/>
      <c r="N78" s="126"/>
      <c r="O78" s="126"/>
    </row>
    <row r="79" spans="2:15" s="192" customFormat="1" ht="14">
      <c r="B79" s="126"/>
      <c r="C79" s="126"/>
      <c r="D79" s="126"/>
      <c r="E79" s="126"/>
      <c r="F79" s="126"/>
      <c r="G79" s="126"/>
      <c r="H79" s="126"/>
      <c r="I79" s="126"/>
      <c r="J79" s="126"/>
      <c r="K79" s="126"/>
      <c r="L79" s="126"/>
      <c r="M79" s="126"/>
      <c r="N79" s="126"/>
      <c r="O79" s="126"/>
    </row>
    <row r="80" spans="2:15" s="192" customFormat="1" ht="14">
      <c r="B80" s="126"/>
      <c r="C80" s="126"/>
      <c r="D80" s="126"/>
      <c r="E80" s="126"/>
      <c r="F80" s="126"/>
      <c r="G80" s="126"/>
      <c r="H80" s="126"/>
      <c r="I80" s="126"/>
      <c r="J80" s="126"/>
      <c r="K80" s="126"/>
      <c r="L80" s="126"/>
      <c r="M80" s="126"/>
      <c r="N80" s="126"/>
      <c r="O80" s="126"/>
    </row>
    <row r="81" spans="2:15" s="192" customFormat="1" ht="14">
      <c r="B81" s="126"/>
      <c r="C81" s="126"/>
      <c r="D81" s="126"/>
      <c r="E81" s="126"/>
      <c r="F81" s="126"/>
      <c r="G81" s="126"/>
      <c r="H81" s="126"/>
      <c r="I81" s="126"/>
      <c r="J81" s="126"/>
      <c r="K81" s="126"/>
      <c r="L81" s="126"/>
      <c r="M81" s="126"/>
      <c r="N81" s="126"/>
      <c r="O81" s="126"/>
    </row>
    <row r="82" spans="2:15" s="192" customFormat="1" ht="14">
      <c r="B82" s="126"/>
      <c r="C82" s="126"/>
      <c r="D82" s="126"/>
      <c r="E82" s="126"/>
      <c r="F82" s="126"/>
      <c r="G82" s="126"/>
      <c r="H82" s="126"/>
      <c r="I82" s="126"/>
      <c r="J82" s="126"/>
      <c r="K82" s="126"/>
      <c r="L82" s="126"/>
      <c r="M82" s="126"/>
      <c r="N82" s="126"/>
      <c r="O82" s="126"/>
    </row>
    <row r="83" spans="2:15" s="192" customFormat="1" ht="14">
      <c r="B83" s="126"/>
      <c r="C83" s="126"/>
      <c r="D83" s="126"/>
      <c r="E83" s="126"/>
      <c r="F83" s="126"/>
      <c r="G83" s="126"/>
      <c r="H83" s="126"/>
      <c r="I83" s="126"/>
      <c r="J83" s="126"/>
      <c r="K83" s="126"/>
      <c r="L83" s="126"/>
      <c r="M83" s="126"/>
      <c r="N83" s="126"/>
      <c r="O83" s="126"/>
    </row>
    <row r="84" spans="2:15" s="192" customFormat="1" ht="14">
      <c r="B84" s="126"/>
      <c r="C84" s="126"/>
      <c r="D84" s="126"/>
      <c r="E84" s="126"/>
      <c r="F84" s="126"/>
      <c r="G84" s="126"/>
      <c r="H84" s="126"/>
      <c r="I84" s="126"/>
      <c r="J84" s="126"/>
      <c r="K84" s="126"/>
      <c r="L84" s="126"/>
      <c r="M84" s="126"/>
      <c r="N84" s="126"/>
      <c r="O84" s="126"/>
    </row>
    <row r="85" spans="2:15" s="192" customFormat="1" ht="14">
      <c r="B85" s="126"/>
      <c r="C85" s="126"/>
      <c r="D85" s="126"/>
      <c r="E85" s="126"/>
      <c r="F85" s="126"/>
      <c r="G85" s="126"/>
      <c r="H85" s="126"/>
      <c r="I85" s="126"/>
      <c r="J85" s="126"/>
      <c r="K85" s="126"/>
      <c r="L85" s="126"/>
      <c r="M85" s="126"/>
      <c r="N85" s="126"/>
      <c r="O85" s="126"/>
    </row>
    <row r="86" spans="2:15" s="192" customFormat="1" ht="14">
      <c r="B86" s="126"/>
      <c r="C86" s="126"/>
      <c r="D86" s="126"/>
      <c r="E86" s="126"/>
      <c r="F86" s="126"/>
      <c r="G86" s="126"/>
      <c r="H86" s="126"/>
      <c r="I86" s="126"/>
      <c r="J86" s="126"/>
      <c r="K86" s="126"/>
      <c r="L86" s="126"/>
      <c r="M86" s="126"/>
      <c r="N86" s="126"/>
      <c r="O86" s="126"/>
    </row>
    <row r="87" spans="2:15" s="192" customFormat="1" ht="14">
      <c r="B87" s="126"/>
      <c r="C87" s="126"/>
      <c r="D87" s="126"/>
      <c r="E87" s="126"/>
      <c r="F87" s="126"/>
      <c r="G87" s="126"/>
      <c r="H87" s="126"/>
      <c r="I87" s="126"/>
      <c r="J87" s="126"/>
      <c r="K87" s="126"/>
      <c r="L87" s="126"/>
      <c r="M87" s="126"/>
      <c r="N87" s="126"/>
      <c r="O87" s="126"/>
    </row>
    <row r="88" spans="2:15" s="192" customFormat="1" ht="14">
      <c r="B88" s="126"/>
      <c r="C88" s="126"/>
      <c r="D88" s="126"/>
      <c r="E88" s="126"/>
      <c r="F88" s="126"/>
      <c r="G88" s="126"/>
      <c r="H88" s="126"/>
      <c r="I88" s="126"/>
      <c r="J88" s="126"/>
      <c r="K88" s="126"/>
      <c r="L88" s="126"/>
      <c r="M88" s="126"/>
      <c r="N88" s="126"/>
      <c r="O88" s="126"/>
    </row>
    <row r="89" spans="2:15" s="192" customFormat="1" ht="14">
      <c r="B89" s="126"/>
      <c r="C89" s="126"/>
      <c r="D89" s="126"/>
      <c r="E89" s="126"/>
      <c r="F89" s="126"/>
      <c r="G89" s="126"/>
      <c r="H89" s="126"/>
      <c r="I89" s="126"/>
      <c r="J89" s="126"/>
      <c r="K89" s="126"/>
      <c r="L89" s="126"/>
      <c r="M89" s="126"/>
      <c r="N89" s="126"/>
      <c r="O89" s="126"/>
    </row>
    <row r="90" spans="2:15" s="192" customFormat="1" ht="14">
      <c r="B90" s="126"/>
      <c r="C90" s="126"/>
      <c r="D90" s="126"/>
      <c r="E90" s="126"/>
      <c r="F90" s="126"/>
      <c r="G90" s="126"/>
      <c r="H90" s="126"/>
      <c r="I90" s="126"/>
      <c r="J90" s="126"/>
      <c r="K90" s="126"/>
      <c r="L90" s="126"/>
      <c r="M90" s="126"/>
      <c r="N90" s="126"/>
      <c r="O90" s="126"/>
    </row>
    <row r="91" spans="2:15" s="192" customFormat="1" ht="14">
      <c r="B91" s="126"/>
      <c r="C91" s="126"/>
      <c r="D91" s="126"/>
      <c r="E91" s="126"/>
      <c r="F91" s="126"/>
      <c r="G91" s="126"/>
      <c r="H91" s="126"/>
      <c r="I91" s="126"/>
      <c r="J91" s="126"/>
      <c r="K91" s="126"/>
      <c r="L91" s="126"/>
      <c r="M91" s="126"/>
      <c r="N91" s="126"/>
      <c r="O91" s="126"/>
    </row>
    <row r="92" spans="2:15" s="192" customFormat="1" ht="14">
      <c r="B92" s="126"/>
      <c r="C92" s="126"/>
      <c r="D92" s="126"/>
      <c r="E92" s="126"/>
      <c r="F92" s="126"/>
      <c r="G92" s="126"/>
      <c r="H92" s="126"/>
      <c r="I92" s="126"/>
      <c r="J92" s="126"/>
      <c r="K92" s="126"/>
      <c r="L92" s="126"/>
      <c r="M92" s="126"/>
      <c r="N92" s="126"/>
      <c r="O92" s="126"/>
    </row>
    <row r="93" spans="2:15" s="192" customFormat="1" ht="14">
      <c r="B93" s="126"/>
      <c r="C93" s="126"/>
      <c r="D93" s="126"/>
      <c r="E93" s="126"/>
      <c r="F93" s="126"/>
      <c r="G93" s="126"/>
      <c r="H93" s="126"/>
      <c r="I93" s="126"/>
      <c r="J93" s="126"/>
      <c r="K93" s="126"/>
      <c r="L93" s="126"/>
      <c r="M93" s="126"/>
      <c r="N93" s="126"/>
      <c r="O93" s="126"/>
    </row>
    <row r="94" spans="2:15" s="192" customFormat="1" ht="14">
      <c r="B94" s="126"/>
      <c r="C94" s="126"/>
      <c r="D94" s="126"/>
      <c r="E94" s="126"/>
      <c r="F94" s="126"/>
      <c r="G94" s="126"/>
      <c r="H94" s="126"/>
      <c r="I94" s="126"/>
      <c r="J94" s="126"/>
      <c r="K94" s="126"/>
      <c r="L94" s="126"/>
      <c r="M94" s="126"/>
      <c r="N94" s="126"/>
      <c r="O94" s="126"/>
    </row>
    <row r="95" spans="2:15" s="192" customFormat="1" ht="14">
      <c r="B95" s="126"/>
      <c r="C95" s="126"/>
      <c r="D95" s="126"/>
      <c r="E95" s="126"/>
      <c r="F95" s="126"/>
      <c r="G95" s="126"/>
      <c r="H95" s="126"/>
      <c r="I95" s="126"/>
      <c r="J95" s="126"/>
      <c r="K95" s="126"/>
      <c r="L95" s="126"/>
      <c r="M95" s="126"/>
      <c r="N95" s="126"/>
      <c r="O95" s="126"/>
    </row>
    <row r="96" spans="2:15" s="192" customFormat="1" ht="14">
      <c r="B96" s="126"/>
      <c r="C96" s="126"/>
      <c r="D96" s="126"/>
      <c r="E96" s="126"/>
      <c r="F96" s="126"/>
      <c r="G96" s="126"/>
      <c r="H96" s="126"/>
      <c r="I96" s="126"/>
      <c r="J96" s="126"/>
      <c r="K96" s="126"/>
      <c r="L96" s="126"/>
      <c r="M96" s="126"/>
      <c r="N96" s="126"/>
      <c r="O96" s="126"/>
    </row>
    <row r="97" spans="2:15" s="192" customFormat="1" ht="14">
      <c r="B97" s="126"/>
      <c r="C97" s="126"/>
      <c r="D97" s="126"/>
      <c r="E97" s="126"/>
      <c r="F97" s="126"/>
      <c r="G97" s="126"/>
      <c r="H97" s="126"/>
      <c r="I97" s="126"/>
      <c r="J97" s="126"/>
      <c r="K97" s="126"/>
      <c r="L97" s="126"/>
      <c r="M97" s="126"/>
      <c r="N97" s="126"/>
      <c r="O97" s="126"/>
    </row>
    <row r="98" spans="2:15" s="192" customFormat="1" ht="14">
      <c r="B98" s="126"/>
      <c r="C98" s="126"/>
      <c r="D98" s="126"/>
      <c r="E98" s="126"/>
      <c r="F98" s="126"/>
      <c r="G98" s="126"/>
      <c r="H98" s="126"/>
      <c r="I98" s="126"/>
      <c r="J98" s="126"/>
      <c r="K98" s="126"/>
      <c r="L98" s="126"/>
      <c r="M98" s="126"/>
      <c r="N98" s="126"/>
      <c r="O98" s="126"/>
    </row>
    <row r="99" spans="2:15" s="192" customFormat="1" ht="14">
      <c r="B99" s="126"/>
      <c r="C99" s="126"/>
      <c r="D99" s="126"/>
      <c r="E99" s="126"/>
      <c r="F99" s="126"/>
      <c r="G99" s="126"/>
      <c r="H99" s="126"/>
      <c r="I99" s="126"/>
      <c r="J99" s="126"/>
      <c r="K99" s="126"/>
      <c r="L99" s="126"/>
      <c r="M99" s="126"/>
      <c r="N99" s="126"/>
      <c r="O99" s="126"/>
    </row>
    <row r="100" spans="2:15" s="192" customFormat="1" ht="14">
      <c r="B100" s="126"/>
      <c r="C100" s="126"/>
      <c r="D100" s="126"/>
      <c r="E100" s="126"/>
      <c r="F100" s="126"/>
      <c r="G100" s="126"/>
      <c r="H100" s="126"/>
      <c r="I100" s="126"/>
      <c r="J100" s="126"/>
      <c r="K100" s="126"/>
      <c r="L100" s="126"/>
      <c r="M100" s="126"/>
      <c r="N100" s="126"/>
      <c r="O100" s="126"/>
    </row>
    <row r="101" spans="2:15" s="192" customFormat="1" ht="14">
      <c r="B101" s="126"/>
      <c r="C101" s="126"/>
      <c r="D101" s="126"/>
      <c r="E101" s="126"/>
      <c r="F101" s="126"/>
      <c r="G101" s="126"/>
      <c r="H101" s="126"/>
      <c r="I101" s="126"/>
      <c r="J101" s="126"/>
      <c r="K101" s="126"/>
      <c r="L101" s="126"/>
      <c r="M101" s="126"/>
      <c r="N101" s="126"/>
      <c r="O101" s="126"/>
    </row>
    <row r="102" spans="2:15" s="192" customFormat="1" ht="14">
      <c r="B102" s="126"/>
      <c r="C102" s="126"/>
      <c r="D102" s="126"/>
      <c r="E102" s="126"/>
      <c r="F102" s="126"/>
      <c r="G102" s="126"/>
      <c r="H102" s="126"/>
      <c r="I102" s="126"/>
      <c r="J102" s="126"/>
      <c r="K102" s="126"/>
      <c r="L102" s="126"/>
      <c r="M102" s="126"/>
      <c r="N102" s="126"/>
      <c r="O102" s="126"/>
    </row>
    <row r="103" spans="2:15" s="192" customFormat="1" ht="14">
      <c r="B103" s="126"/>
      <c r="C103" s="126"/>
      <c r="D103" s="126"/>
      <c r="E103" s="126"/>
      <c r="F103" s="126"/>
      <c r="G103" s="126"/>
      <c r="H103" s="126"/>
      <c r="I103" s="126"/>
      <c r="J103" s="126"/>
      <c r="K103" s="126"/>
      <c r="L103" s="126"/>
      <c r="M103" s="126"/>
      <c r="N103" s="126"/>
      <c r="O103" s="126"/>
    </row>
    <row r="104" spans="2:15" s="192" customFormat="1" ht="14">
      <c r="B104" s="126"/>
      <c r="C104" s="126"/>
      <c r="D104" s="126"/>
      <c r="E104" s="126"/>
      <c r="F104" s="126"/>
      <c r="G104" s="126"/>
      <c r="H104" s="126"/>
      <c r="I104" s="126"/>
      <c r="J104" s="126"/>
      <c r="K104" s="126"/>
      <c r="L104" s="126"/>
      <c r="M104" s="126"/>
      <c r="N104" s="126"/>
      <c r="O104" s="126"/>
    </row>
    <row r="105" spans="2:15" s="192" customFormat="1" ht="14">
      <c r="B105" s="126"/>
      <c r="C105" s="126"/>
      <c r="D105" s="126"/>
      <c r="E105" s="126"/>
      <c r="F105" s="126"/>
      <c r="G105" s="126"/>
      <c r="H105" s="126"/>
      <c r="I105" s="126"/>
      <c r="J105" s="126"/>
      <c r="K105" s="126"/>
      <c r="L105" s="126"/>
      <c r="M105" s="126"/>
      <c r="N105" s="126"/>
      <c r="O105" s="126"/>
    </row>
    <row r="106" spans="2:15" s="192" customFormat="1" ht="14">
      <c r="B106" s="126"/>
      <c r="C106" s="126"/>
      <c r="D106" s="126"/>
      <c r="E106" s="126"/>
      <c r="F106" s="126"/>
      <c r="G106" s="126"/>
      <c r="H106" s="126"/>
      <c r="I106" s="126"/>
      <c r="J106" s="126"/>
      <c r="K106" s="126"/>
      <c r="L106" s="126"/>
      <c r="M106" s="126"/>
      <c r="N106" s="126"/>
      <c r="O106" s="126"/>
    </row>
    <row r="107" spans="2:15" s="192" customFormat="1" ht="14">
      <c r="B107" s="126"/>
      <c r="C107" s="126"/>
      <c r="D107" s="126"/>
      <c r="E107" s="126"/>
      <c r="F107" s="126"/>
      <c r="G107" s="126"/>
      <c r="H107" s="126"/>
      <c r="I107" s="126"/>
      <c r="J107" s="126"/>
      <c r="K107" s="126"/>
      <c r="L107" s="126"/>
      <c r="M107" s="126"/>
      <c r="N107" s="126"/>
      <c r="O107" s="126"/>
    </row>
    <row r="108" spans="2:15" s="192" customFormat="1" ht="14">
      <c r="B108" s="126"/>
      <c r="C108" s="126"/>
      <c r="D108" s="126"/>
      <c r="E108" s="126"/>
      <c r="F108" s="126"/>
      <c r="G108" s="126"/>
      <c r="H108" s="126"/>
      <c r="I108" s="126"/>
      <c r="J108" s="126"/>
      <c r="K108" s="126"/>
      <c r="L108" s="126"/>
      <c r="M108" s="126"/>
      <c r="N108" s="126"/>
      <c r="O108" s="126"/>
    </row>
    <row r="109" spans="2:15" s="192" customFormat="1" ht="14">
      <c r="B109" s="126"/>
      <c r="C109" s="126"/>
      <c r="D109" s="126"/>
      <c r="E109" s="126"/>
      <c r="F109" s="126"/>
      <c r="G109" s="126"/>
      <c r="H109" s="126"/>
      <c r="I109" s="126"/>
      <c r="J109" s="126"/>
      <c r="K109" s="126"/>
      <c r="L109" s="126"/>
      <c r="M109" s="126"/>
      <c r="N109" s="126"/>
      <c r="O109" s="126"/>
    </row>
    <row r="110" spans="2:15" s="192" customFormat="1" ht="14">
      <c r="B110" s="126"/>
      <c r="C110" s="126"/>
      <c r="D110" s="126"/>
      <c r="E110" s="126"/>
      <c r="F110" s="126"/>
      <c r="G110" s="126"/>
      <c r="H110" s="126"/>
      <c r="I110" s="126"/>
      <c r="J110" s="126"/>
      <c r="K110" s="126"/>
      <c r="L110" s="126"/>
      <c r="M110" s="126"/>
      <c r="N110" s="126"/>
      <c r="O110" s="126"/>
    </row>
    <row r="111" spans="2:15" s="192" customFormat="1" ht="14">
      <c r="B111" s="126"/>
      <c r="C111" s="126"/>
      <c r="D111" s="126"/>
      <c r="E111" s="126"/>
      <c r="F111" s="126"/>
      <c r="G111" s="126"/>
      <c r="H111" s="126"/>
      <c r="I111" s="126"/>
      <c r="J111" s="126"/>
      <c r="K111" s="126"/>
      <c r="L111" s="126"/>
      <c r="M111" s="126"/>
      <c r="N111" s="126"/>
      <c r="O111" s="126"/>
    </row>
    <row r="112" spans="2:15" s="192" customFormat="1" ht="14">
      <c r="B112" s="126"/>
      <c r="C112" s="126"/>
      <c r="D112" s="126"/>
      <c r="E112" s="126"/>
      <c r="F112" s="126"/>
      <c r="G112" s="126"/>
      <c r="H112" s="126"/>
      <c r="I112" s="126"/>
      <c r="J112" s="126"/>
      <c r="K112" s="126"/>
      <c r="L112" s="126"/>
      <c r="M112" s="126"/>
      <c r="N112" s="126"/>
      <c r="O112" s="126"/>
    </row>
    <row r="113" spans="2:15" s="192" customFormat="1" ht="14">
      <c r="B113" s="126"/>
      <c r="C113" s="126"/>
      <c r="D113" s="126"/>
      <c r="E113" s="126"/>
      <c r="F113" s="126"/>
      <c r="G113" s="126"/>
      <c r="H113" s="126"/>
      <c r="I113" s="126"/>
      <c r="J113" s="126"/>
      <c r="K113" s="126"/>
      <c r="L113" s="126"/>
      <c r="M113" s="126"/>
      <c r="N113" s="126"/>
      <c r="O113" s="126"/>
    </row>
    <row r="114" spans="2:15" s="192" customFormat="1" ht="14">
      <c r="B114" s="126"/>
      <c r="C114" s="126"/>
      <c r="D114" s="126"/>
      <c r="E114" s="126"/>
      <c r="F114" s="126"/>
      <c r="G114" s="126"/>
      <c r="H114" s="126"/>
      <c r="I114" s="126"/>
      <c r="J114" s="126"/>
      <c r="K114" s="126"/>
      <c r="L114" s="126"/>
      <c r="M114" s="126"/>
      <c r="N114" s="126"/>
      <c r="O114" s="126"/>
    </row>
    <row r="115" spans="2:15" s="192" customFormat="1" ht="14">
      <c r="B115" s="126"/>
      <c r="C115" s="126"/>
      <c r="D115" s="126"/>
      <c r="E115" s="126"/>
      <c r="F115" s="126"/>
      <c r="G115" s="126"/>
      <c r="H115" s="126"/>
      <c r="I115" s="126"/>
      <c r="J115" s="126"/>
      <c r="K115" s="126"/>
      <c r="L115" s="126"/>
      <c r="M115" s="126"/>
      <c r="N115" s="126"/>
      <c r="O115" s="126"/>
    </row>
    <row r="116" spans="2:15" s="192" customFormat="1" ht="14">
      <c r="B116" s="126"/>
      <c r="C116" s="126"/>
      <c r="D116" s="126"/>
      <c r="E116" s="126"/>
      <c r="F116" s="126"/>
      <c r="G116" s="126"/>
      <c r="H116" s="126"/>
      <c r="I116" s="126"/>
      <c r="J116" s="126"/>
      <c r="K116" s="126"/>
      <c r="L116" s="126"/>
      <c r="M116" s="126"/>
      <c r="N116" s="126"/>
      <c r="O116" s="126"/>
    </row>
    <row r="117" spans="2:15" s="192" customFormat="1" ht="14">
      <c r="B117" s="126"/>
      <c r="C117" s="126"/>
      <c r="D117" s="126"/>
      <c r="E117" s="126"/>
      <c r="F117" s="126"/>
      <c r="G117" s="126"/>
      <c r="H117" s="126"/>
      <c r="I117" s="126"/>
      <c r="J117" s="126"/>
      <c r="K117" s="126"/>
      <c r="L117" s="126"/>
      <c r="M117" s="126"/>
      <c r="N117" s="126"/>
      <c r="O117" s="126"/>
    </row>
    <row r="118" spans="2:15" s="192" customFormat="1" ht="14">
      <c r="B118" s="126"/>
      <c r="C118" s="126"/>
      <c r="D118" s="126"/>
      <c r="E118" s="126"/>
      <c r="F118" s="126"/>
      <c r="G118" s="126"/>
      <c r="H118" s="126"/>
      <c r="I118" s="126"/>
      <c r="J118" s="126"/>
      <c r="K118" s="126"/>
      <c r="L118" s="126"/>
      <c r="M118" s="126"/>
      <c r="N118" s="126"/>
      <c r="O118" s="126"/>
    </row>
    <row r="119" spans="2:15" s="192" customFormat="1" ht="14">
      <c r="B119" s="126"/>
      <c r="C119" s="126"/>
      <c r="D119" s="126"/>
      <c r="E119" s="126"/>
      <c r="F119" s="126"/>
      <c r="G119" s="126"/>
      <c r="H119" s="126"/>
      <c r="I119" s="126"/>
      <c r="J119" s="126"/>
      <c r="K119" s="126"/>
      <c r="L119" s="126"/>
      <c r="M119" s="126"/>
      <c r="N119" s="126"/>
      <c r="O119" s="126"/>
    </row>
    <row r="120" spans="2:15" s="192" customFormat="1" ht="14">
      <c r="B120" s="126"/>
      <c r="C120" s="126"/>
      <c r="D120" s="126"/>
      <c r="E120" s="126"/>
      <c r="F120" s="126"/>
      <c r="G120" s="126"/>
      <c r="H120" s="126"/>
      <c r="I120" s="126"/>
      <c r="J120" s="126"/>
      <c r="K120" s="126"/>
      <c r="L120" s="126"/>
      <c r="M120" s="126"/>
      <c r="N120" s="126"/>
      <c r="O120" s="126"/>
    </row>
    <row r="121" spans="2:15" s="192" customFormat="1" ht="14">
      <c r="B121" s="126"/>
      <c r="C121" s="126"/>
      <c r="D121" s="126"/>
      <c r="E121" s="126"/>
      <c r="F121" s="126"/>
      <c r="G121" s="126"/>
      <c r="H121" s="126"/>
      <c r="I121" s="126"/>
      <c r="J121" s="126"/>
      <c r="K121" s="126"/>
      <c r="L121" s="126"/>
      <c r="M121" s="126"/>
      <c r="N121" s="126"/>
      <c r="O121" s="126"/>
    </row>
    <row r="122" spans="2:15" s="192" customFormat="1" ht="14">
      <c r="B122" s="126"/>
      <c r="C122" s="126"/>
      <c r="D122" s="126"/>
      <c r="E122" s="126"/>
      <c r="F122" s="126"/>
      <c r="G122" s="126"/>
      <c r="H122" s="126"/>
      <c r="I122" s="126"/>
      <c r="J122" s="126"/>
      <c r="K122" s="126"/>
      <c r="L122" s="126"/>
      <c r="M122" s="126"/>
      <c r="N122" s="126"/>
      <c r="O122" s="126"/>
    </row>
    <row r="123" spans="2:15" s="192" customFormat="1" ht="14">
      <c r="B123" s="126"/>
      <c r="C123" s="126"/>
      <c r="D123" s="126"/>
      <c r="E123" s="126"/>
      <c r="F123" s="126"/>
      <c r="G123" s="126"/>
      <c r="H123" s="126"/>
      <c r="I123" s="126"/>
      <c r="J123" s="126"/>
      <c r="K123" s="126"/>
      <c r="L123" s="126"/>
      <c r="M123" s="126"/>
      <c r="N123" s="126"/>
      <c r="O123" s="126"/>
    </row>
    <row r="124" spans="2:15" s="192" customFormat="1" ht="14">
      <c r="B124" s="126"/>
      <c r="C124" s="126"/>
      <c r="D124" s="126"/>
      <c r="E124" s="126"/>
      <c r="F124" s="126"/>
      <c r="G124" s="126"/>
      <c r="H124" s="126"/>
      <c r="I124" s="126"/>
      <c r="J124" s="126"/>
      <c r="K124" s="126"/>
      <c r="L124" s="126"/>
      <c r="M124" s="126"/>
      <c r="N124" s="126"/>
      <c r="O124" s="126"/>
    </row>
    <row r="125" spans="2:15" s="192" customFormat="1" ht="14">
      <c r="B125" s="126"/>
      <c r="C125" s="126"/>
      <c r="D125" s="126"/>
      <c r="E125" s="126"/>
      <c r="F125" s="126"/>
      <c r="G125" s="126"/>
      <c r="H125" s="126"/>
      <c r="I125" s="126"/>
      <c r="J125" s="126"/>
      <c r="K125" s="126"/>
      <c r="L125" s="126"/>
      <c r="M125" s="126"/>
      <c r="N125" s="126"/>
      <c r="O125" s="126"/>
    </row>
    <row r="126" spans="2:15" s="192" customFormat="1" ht="14">
      <c r="B126" s="126"/>
      <c r="C126" s="126"/>
      <c r="D126" s="126"/>
      <c r="E126" s="126"/>
      <c r="F126" s="126"/>
      <c r="G126" s="126"/>
      <c r="H126" s="126"/>
      <c r="I126" s="126"/>
      <c r="J126" s="126"/>
      <c r="K126" s="126"/>
      <c r="L126" s="126"/>
      <c r="M126" s="126"/>
      <c r="N126" s="126"/>
      <c r="O126" s="126"/>
    </row>
    <row r="127" spans="2:15" s="192" customFormat="1" ht="14">
      <c r="B127" s="126"/>
      <c r="C127" s="126"/>
      <c r="D127" s="126"/>
      <c r="E127" s="126"/>
      <c r="F127" s="126"/>
      <c r="G127" s="126"/>
      <c r="H127" s="126"/>
      <c r="I127" s="126"/>
      <c r="J127" s="126"/>
      <c r="K127" s="126"/>
      <c r="L127" s="126"/>
      <c r="M127" s="126"/>
      <c r="N127" s="126"/>
      <c r="O127" s="126"/>
    </row>
    <row r="128" spans="2:15" s="192" customFormat="1" ht="14">
      <c r="B128" s="126"/>
      <c r="C128" s="126"/>
      <c r="D128" s="126"/>
      <c r="E128" s="126"/>
      <c r="F128" s="126"/>
      <c r="G128" s="126"/>
      <c r="H128" s="126"/>
      <c r="I128" s="126"/>
      <c r="J128" s="126"/>
      <c r="K128" s="126"/>
      <c r="L128" s="126"/>
      <c r="M128" s="126"/>
      <c r="N128" s="126"/>
      <c r="O128" s="126"/>
    </row>
    <row r="129" spans="2:15" s="192" customFormat="1" ht="14">
      <c r="B129" s="126"/>
      <c r="C129" s="126"/>
      <c r="D129" s="126"/>
      <c r="E129" s="126"/>
      <c r="F129" s="126"/>
      <c r="G129" s="126"/>
      <c r="H129" s="126"/>
      <c r="I129" s="126"/>
      <c r="J129" s="126"/>
      <c r="K129" s="126"/>
      <c r="L129" s="126"/>
      <c r="M129" s="126"/>
      <c r="N129" s="126"/>
      <c r="O129" s="126"/>
    </row>
    <row r="130" spans="2:15" s="192" customFormat="1" ht="14">
      <c r="B130" s="126"/>
      <c r="C130" s="126"/>
      <c r="D130" s="126"/>
      <c r="E130" s="126"/>
      <c r="F130" s="126"/>
      <c r="G130" s="126"/>
      <c r="H130" s="126"/>
      <c r="I130" s="126"/>
      <c r="J130" s="126"/>
      <c r="K130" s="126"/>
      <c r="L130" s="126"/>
      <c r="M130" s="126"/>
      <c r="N130" s="126"/>
      <c r="O130" s="126"/>
    </row>
    <row r="131" spans="2:15" s="192" customFormat="1" ht="14">
      <c r="B131" s="126"/>
      <c r="C131" s="126"/>
      <c r="D131" s="126"/>
      <c r="E131" s="126"/>
      <c r="F131" s="126"/>
      <c r="G131" s="126"/>
      <c r="H131" s="126"/>
      <c r="I131" s="126"/>
      <c r="J131" s="126"/>
      <c r="K131" s="126"/>
      <c r="L131" s="126"/>
      <c r="M131" s="126"/>
      <c r="N131" s="126"/>
      <c r="O131" s="126"/>
    </row>
    <row r="132" spans="2:15" s="192" customFormat="1" ht="14">
      <c r="B132" s="126"/>
      <c r="C132" s="126"/>
      <c r="D132" s="126"/>
      <c r="E132" s="126"/>
      <c r="F132" s="126"/>
      <c r="G132" s="126"/>
      <c r="H132" s="126"/>
      <c r="I132" s="126"/>
      <c r="J132" s="126"/>
      <c r="K132" s="126"/>
      <c r="L132" s="126"/>
      <c r="M132" s="126"/>
      <c r="N132" s="126"/>
      <c r="O132" s="126"/>
    </row>
    <row r="133" spans="2:15" s="192" customFormat="1" ht="14">
      <c r="B133" s="126"/>
      <c r="C133" s="126"/>
      <c r="D133" s="126"/>
      <c r="E133" s="126"/>
      <c r="F133" s="126"/>
      <c r="G133" s="126"/>
      <c r="H133" s="126"/>
      <c r="I133" s="126"/>
      <c r="J133" s="126"/>
      <c r="K133" s="126"/>
      <c r="L133" s="126"/>
      <c r="M133" s="126"/>
      <c r="N133" s="126"/>
      <c r="O133" s="126"/>
    </row>
    <row r="134" spans="2:15" s="192" customFormat="1" ht="14">
      <c r="B134" s="126"/>
      <c r="C134" s="126"/>
      <c r="D134" s="126"/>
      <c r="E134" s="126"/>
      <c r="F134" s="126"/>
      <c r="G134" s="126"/>
      <c r="H134" s="126"/>
      <c r="I134" s="126"/>
      <c r="J134" s="126"/>
      <c r="K134" s="126"/>
      <c r="L134" s="126"/>
      <c r="M134" s="126"/>
      <c r="N134" s="126"/>
      <c r="O134" s="126"/>
    </row>
    <row r="135" spans="2:15" s="192" customFormat="1" ht="14">
      <c r="B135" s="126"/>
      <c r="C135" s="126"/>
      <c r="D135" s="126"/>
      <c r="E135" s="126"/>
      <c r="F135" s="126"/>
      <c r="G135" s="126"/>
      <c r="H135" s="126"/>
      <c r="I135" s="126"/>
      <c r="J135" s="126"/>
      <c r="K135" s="126"/>
      <c r="L135" s="126"/>
      <c r="M135" s="126"/>
      <c r="N135" s="126"/>
      <c r="O135" s="126"/>
    </row>
    <row r="136" spans="2:15" s="192" customFormat="1" ht="14">
      <c r="B136" s="126"/>
      <c r="C136" s="126"/>
      <c r="D136" s="126"/>
      <c r="E136" s="126"/>
      <c r="F136" s="126"/>
      <c r="G136" s="126"/>
      <c r="H136" s="126"/>
      <c r="I136" s="126"/>
      <c r="J136" s="126"/>
      <c r="K136" s="126"/>
      <c r="L136" s="126"/>
      <c r="M136" s="126"/>
      <c r="N136" s="126"/>
      <c r="O136" s="126"/>
    </row>
    <row r="137" spans="2:15" s="192" customFormat="1" ht="14">
      <c r="B137" s="126"/>
      <c r="C137" s="126"/>
      <c r="D137" s="126"/>
      <c r="E137" s="126"/>
      <c r="F137" s="126"/>
      <c r="G137" s="126"/>
      <c r="H137" s="126"/>
      <c r="I137" s="126"/>
      <c r="J137" s="126"/>
      <c r="K137" s="126"/>
      <c r="L137" s="126"/>
      <c r="M137" s="126"/>
      <c r="N137" s="126"/>
      <c r="O137" s="126"/>
    </row>
    <row r="138" spans="2:15" s="192" customFormat="1" ht="14">
      <c r="B138" s="126"/>
      <c r="C138" s="126"/>
      <c r="D138" s="126"/>
      <c r="E138" s="126"/>
      <c r="F138" s="126"/>
      <c r="G138" s="126"/>
      <c r="H138" s="126"/>
      <c r="I138" s="126"/>
      <c r="J138" s="126"/>
      <c r="K138" s="126"/>
      <c r="L138" s="126"/>
      <c r="M138" s="126"/>
      <c r="N138" s="126"/>
      <c r="O138" s="126"/>
    </row>
    <row r="139" spans="2:15" s="192" customFormat="1" ht="14">
      <c r="B139" s="126"/>
      <c r="C139" s="126"/>
      <c r="D139" s="126"/>
      <c r="E139" s="126"/>
      <c r="F139" s="126"/>
      <c r="G139" s="126"/>
      <c r="H139" s="126"/>
      <c r="I139" s="126"/>
      <c r="J139" s="126"/>
      <c r="K139" s="126"/>
      <c r="L139" s="126"/>
      <c r="M139" s="126"/>
      <c r="N139" s="126"/>
      <c r="O139" s="126"/>
    </row>
    <row r="140" spans="2:15" s="192" customFormat="1" ht="14">
      <c r="B140" s="126"/>
      <c r="C140" s="126"/>
      <c r="D140" s="126"/>
      <c r="E140" s="126"/>
      <c r="F140" s="126"/>
      <c r="G140" s="126"/>
      <c r="H140" s="126"/>
      <c r="I140" s="126"/>
      <c r="J140" s="126"/>
      <c r="K140" s="126"/>
      <c r="L140" s="126"/>
      <c r="M140" s="126"/>
      <c r="N140" s="126"/>
      <c r="O140" s="126"/>
    </row>
    <row r="141" spans="2:15" s="192" customFormat="1" ht="14">
      <c r="B141" s="126"/>
      <c r="C141" s="126"/>
      <c r="D141" s="126"/>
      <c r="E141" s="126"/>
      <c r="F141" s="126"/>
      <c r="G141" s="126"/>
      <c r="H141" s="126"/>
      <c r="I141" s="126"/>
      <c r="J141" s="126"/>
      <c r="K141" s="126"/>
      <c r="L141" s="126"/>
      <c r="M141" s="126"/>
      <c r="N141" s="126"/>
      <c r="O141" s="126"/>
    </row>
    <row r="142" spans="2:15" s="192" customFormat="1" ht="14">
      <c r="B142" s="126"/>
      <c r="C142" s="126"/>
      <c r="D142" s="126"/>
      <c r="E142" s="126"/>
      <c r="F142" s="126"/>
      <c r="G142" s="126"/>
      <c r="H142" s="126"/>
      <c r="I142" s="126"/>
      <c r="J142" s="126"/>
      <c r="K142" s="126"/>
      <c r="L142" s="126"/>
      <c r="M142" s="126"/>
      <c r="N142" s="126"/>
      <c r="O142" s="126"/>
    </row>
    <row r="143" spans="2:15" s="192" customFormat="1" ht="14">
      <c r="B143" s="126"/>
      <c r="C143" s="126"/>
      <c r="D143" s="126"/>
      <c r="E143" s="126"/>
      <c r="F143" s="126"/>
      <c r="G143" s="126"/>
      <c r="H143" s="126"/>
      <c r="I143" s="126"/>
      <c r="J143" s="126"/>
      <c r="K143" s="126"/>
      <c r="L143" s="126"/>
      <c r="M143" s="126"/>
      <c r="N143" s="126"/>
      <c r="O143" s="126"/>
    </row>
    <row r="144" spans="2:15" s="192" customFormat="1" ht="14">
      <c r="B144" s="126"/>
      <c r="C144" s="126"/>
      <c r="D144" s="126"/>
      <c r="E144" s="126"/>
      <c r="F144" s="126"/>
      <c r="G144" s="126"/>
      <c r="H144" s="126"/>
      <c r="I144" s="126"/>
      <c r="J144" s="126"/>
      <c r="K144" s="126"/>
      <c r="L144" s="126"/>
      <c r="M144" s="126"/>
      <c r="N144" s="126"/>
      <c r="O144" s="126"/>
    </row>
    <row r="145" spans="2:15" s="192" customFormat="1" ht="14">
      <c r="B145" s="126"/>
      <c r="C145" s="126"/>
      <c r="D145" s="126"/>
      <c r="E145" s="126"/>
      <c r="F145" s="126"/>
      <c r="G145" s="126"/>
      <c r="H145" s="126"/>
      <c r="I145" s="126"/>
      <c r="J145" s="126"/>
      <c r="K145" s="126"/>
      <c r="L145" s="126"/>
      <c r="M145" s="126"/>
      <c r="N145" s="126"/>
      <c r="O145" s="126"/>
    </row>
    <row r="146" spans="2:15" s="192" customFormat="1" ht="14">
      <c r="B146" s="126"/>
      <c r="C146" s="126"/>
      <c r="D146" s="126"/>
      <c r="E146" s="126"/>
      <c r="F146" s="126"/>
      <c r="G146" s="126"/>
      <c r="H146" s="126"/>
      <c r="I146" s="126"/>
      <c r="J146" s="126"/>
      <c r="K146" s="126"/>
      <c r="L146" s="126"/>
      <c r="M146" s="126"/>
      <c r="N146" s="126"/>
      <c r="O146" s="126"/>
    </row>
    <row r="147" spans="2:15" s="192" customFormat="1" ht="14">
      <c r="B147" s="126"/>
      <c r="C147" s="126"/>
      <c r="D147" s="126"/>
      <c r="E147" s="126"/>
      <c r="F147" s="126"/>
      <c r="G147" s="126"/>
      <c r="H147" s="126"/>
      <c r="I147" s="126"/>
      <c r="J147" s="126"/>
      <c r="K147" s="126"/>
      <c r="L147" s="126"/>
      <c r="M147" s="126"/>
      <c r="N147" s="126"/>
      <c r="O147" s="126"/>
    </row>
    <row r="148" spans="2:15" s="192" customFormat="1" ht="14">
      <c r="B148" s="126"/>
      <c r="C148" s="126"/>
      <c r="D148" s="126"/>
      <c r="E148" s="126"/>
      <c r="F148" s="126"/>
      <c r="G148" s="126"/>
      <c r="H148" s="126"/>
      <c r="I148" s="126"/>
      <c r="J148" s="126"/>
      <c r="K148" s="126"/>
      <c r="L148" s="126"/>
      <c r="M148" s="126"/>
      <c r="N148" s="126"/>
      <c r="O148" s="126"/>
    </row>
    <row r="149" spans="2:15" s="192" customFormat="1" ht="14">
      <c r="B149" s="126"/>
      <c r="C149" s="126"/>
      <c r="D149" s="126"/>
      <c r="E149" s="126"/>
      <c r="F149" s="126"/>
      <c r="G149" s="126"/>
      <c r="H149" s="126"/>
      <c r="I149" s="126"/>
      <c r="J149" s="126"/>
      <c r="K149" s="126"/>
      <c r="L149" s="126"/>
      <c r="M149" s="126"/>
      <c r="N149" s="126"/>
      <c r="O149" s="126"/>
    </row>
    <row r="150" spans="2:15" s="192" customFormat="1" ht="14">
      <c r="B150" s="126"/>
      <c r="C150" s="126"/>
      <c r="D150" s="126"/>
      <c r="E150" s="126"/>
      <c r="F150" s="126"/>
      <c r="G150" s="126"/>
      <c r="H150" s="126"/>
      <c r="I150" s="126"/>
      <c r="J150" s="126"/>
      <c r="K150" s="126"/>
      <c r="L150" s="126"/>
      <c r="M150" s="126"/>
      <c r="N150" s="126"/>
      <c r="O150" s="126"/>
    </row>
    <row r="151" spans="2:15" s="192" customFormat="1" ht="14">
      <c r="B151" s="126"/>
      <c r="C151" s="126"/>
      <c r="D151" s="126"/>
      <c r="E151" s="126"/>
      <c r="F151" s="126"/>
      <c r="G151" s="126"/>
      <c r="H151" s="126"/>
      <c r="I151" s="126"/>
      <c r="J151" s="126"/>
      <c r="K151" s="126"/>
      <c r="L151" s="126"/>
      <c r="M151" s="126"/>
      <c r="N151" s="126"/>
      <c r="O151" s="126"/>
    </row>
    <row r="152" spans="2:15" s="192" customFormat="1" ht="14">
      <c r="B152" s="126"/>
      <c r="C152" s="126"/>
      <c r="D152" s="126"/>
      <c r="E152" s="126"/>
      <c r="F152" s="126"/>
      <c r="G152" s="126"/>
      <c r="H152" s="126"/>
      <c r="I152" s="126"/>
      <c r="J152" s="126"/>
      <c r="K152" s="126"/>
      <c r="L152" s="126"/>
      <c r="M152" s="126"/>
      <c r="N152" s="126"/>
      <c r="O152" s="126"/>
    </row>
    <row r="153" spans="2:15" s="192" customFormat="1" ht="14">
      <c r="B153" s="126"/>
      <c r="C153" s="126"/>
      <c r="D153" s="126"/>
      <c r="E153" s="126"/>
      <c r="F153" s="126"/>
      <c r="G153" s="126"/>
      <c r="H153" s="126"/>
      <c r="I153" s="126"/>
      <c r="J153" s="126"/>
      <c r="K153" s="126"/>
      <c r="L153" s="126"/>
      <c r="M153" s="126"/>
      <c r="N153" s="126"/>
      <c r="O153" s="126"/>
    </row>
    <row r="154" spans="2:15" s="192" customFormat="1" ht="14">
      <c r="B154" s="126"/>
      <c r="C154" s="126"/>
      <c r="D154" s="126"/>
      <c r="E154" s="126"/>
      <c r="F154" s="126"/>
      <c r="G154" s="126"/>
      <c r="H154" s="126"/>
      <c r="I154" s="126"/>
      <c r="J154" s="126"/>
      <c r="K154" s="126"/>
      <c r="L154" s="126"/>
      <c r="M154" s="126"/>
      <c r="N154" s="126"/>
      <c r="O154" s="126"/>
    </row>
    <row r="155" spans="2:15" s="192" customFormat="1" ht="14">
      <c r="B155" s="126"/>
      <c r="C155" s="126"/>
      <c r="D155" s="126"/>
      <c r="E155" s="126"/>
      <c r="F155" s="126"/>
      <c r="G155" s="126"/>
      <c r="H155" s="126"/>
      <c r="I155" s="126"/>
      <c r="J155" s="126"/>
      <c r="K155" s="126"/>
      <c r="L155" s="126"/>
      <c r="M155" s="126"/>
      <c r="N155" s="126"/>
      <c r="O155" s="126"/>
    </row>
    <row r="156" spans="2:15" s="192" customFormat="1" ht="14">
      <c r="B156" s="126"/>
      <c r="C156" s="126"/>
      <c r="D156" s="126"/>
      <c r="E156" s="126"/>
      <c r="F156" s="126"/>
      <c r="G156" s="126"/>
      <c r="H156" s="126"/>
      <c r="I156" s="126"/>
      <c r="J156" s="126"/>
      <c r="K156" s="126"/>
      <c r="L156" s="126"/>
      <c r="M156" s="126"/>
      <c r="N156" s="126"/>
      <c r="O156" s="126"/>
    </row>
    <row r="157" spans="2:15" s="192" customFormat="1" ht="14">
      <c r="B157" s="126"/>
      <c r="C157" s="126"/>
      <c r="D157" s="126"/>
      <c r="E157" s="126"/>
      <c r="F157" s="126"/>
      <c r="G157" s="126"/>
      <c r="H157" s="126"/>
      <c r="I157" s="126"/>
      <c r="J157" s="126"/>
      <c r="K157" s="126"/>
      <c r="L157" s="126"/>
      <c r="M157" s="126"/>
      <c r="N157" s="126"/>
      <c r="O157" s="126"/>
    </row>
    <row r="158" spans="2:15" s="192" customFormat="1" ht="14">
      <c r="B158" s="126"/>
      <c r="C158" s="126"/>
      <c r="D158" s="126"/>
      <c r="E158" s="126"/>
      <c r="F158" s="126"/>
      <c r="G158" s="126"/>
      <c r="H158" s="126"/>
      <c r="I158" s="126"/>
      <c r="J158" s="126"/>
      <c r="K158" s="126"/>
      <c r="L158" s="126"/>
      <c r="M158" s="126"/>
      <c r="N158" s="126"/>
      <c r="O158" s="126"/>
    </row>
    <row r="159" spans="2:15" s="192" customFormat="1" ht="14">
      <c r="B159" s="126"/>
      <c r="C159" s="126"/>
      <c r="D159" s="126"/>
      <c r="E159" s="126"/>
      <c r="F159" s="126"/>
      <c r="G159" s="126"/>
      <c r="H159" s="126"/>
      <c r="I159" s="126"/>
      <c r="J159" s="126"/>
      <c r="K159" s="126"/>
      <c r="L159" s="126"/>
      <c r="M159" s="126"/>
      <c r="N159" s="126"/>
      <c r="O159" s="126"/>
    </row>
    <row r="160" spans="2:15" s="192" customFormat="1" ht="14">
      <c r="B160" s="126"/>
      <c r="C160" s="126"/>
      <c r="D160" s="126"/>
      <c r="E160" s="126"/>
      <c r="F160" s="126"/>
      <c r="G160" s="126"/>
      <c r="H160" s="126"/>
      <c r="I160" s="126"/>
      <c r="J160" s="126"/>
      <c r="K160" s="126"/>
      <c r="L160" s="126"/>
      <c r="M160" s="126"/>
      <c r="N160" s="126"/>
      <c r="O160" s="126"/>
    </row>
    <row r="161" spans="2:15" s="111" customFormat="1" ht="14">
      <c r="B161" s="49"/>
      <c r="C161" s="49"/>
      <c r="D161" s="49"/>
      <c r="E161" s="49"/>
      <c r="F161" s="49"/>
      <c r="G161" s="49"/>
      <c r="H161" s="49"/>
      <c r="I161" s="49"/>
      <c r="J161" s="49"/>
      <c r="K161" s="49"/>
      <c r="L161" s="49"/>
      <c r="M161" s="49"/>
      <c r="N161" s="49"/>
      <c r="O161" s="49"/>
    </row>
    <row r="162" spans="2:15" s="111" customFormat="1" ht="14">
      <c r="B162" s="49"/>
      <c r="C162" s="49"/>
      <c r="D162" s="49"/>
      <c r="E162" s="49"/>
      <c r="F162" s="49"/>
      <c r="G162" s="49"/>
      <c r="H162" s="49"/>
      <c r="I162" s="49"/>
      <c r="J162" s="49"/>
      <c r="K162" s="49"/>
      <c r="L162" s="49"/>
      <c r="M162" s="49"/>
      <c r="N162" s="49"/>
      <c r="O162" s="49"/>
    </row>
    <row r="163" spans="2:15" s="111" customFormat="1" ht="14">
      <c r="B163" s="49"/>
      <c r="C163" s="49"/>
      <c r="D163" s="49"/>
      <c r="E163" s="49"/>
      <c r="F163" s="49"/>
      <c r="G163" s="49"/>
      <c r="H163" s="49"/>
      <c r="I163" s="49"/>
      <c r="J163" s="49"/>
      <c r="K163" s="49"/>
      <c r="L163" s="49"/>
      <c r="M163" s="49"/>
      <c r="N163" s="49"/>
      <c r="O163" s="49"/>
    </row>
    <row r="164" spans="2:15" s="111" customFormat="1" ht="14">
      <c r="B164" s="49"/>
      <c r="C164" s="49"/>
      <c r="D164" s="49"/>
      <c r="E164" s="49"/>
      <c r="F164" s="49"/>
      <c r="G164" s="49"/>
      <c r="H164" s="49"/>
      <c r="I164" s="49"/>
      <c r="J164" s="49"/>
      <c r="K164" s="49"/>
      <c r="L164" s="49"/>
      <c r="M164" s="49"/>
      <c r="N164" s="49"/>
      <c r="O164" s="49"/>
    </row>
    <row r="165" spans="2:15" s="111" customFormat="1" ht="14">
      <c r="B165" s="49"/>
      <c r="C165" s="49"/>
      <c r="D165" s="49"/>
      <c r="E165" s="49"/>
      <c r="F165" s="49"/>
      <c r="G165" s="49"/>
      <c r="H165" s="49"/>
      <c r="I165" s="49"/>
      <c r="J165" s="49"/>
      <c r="K165" s="49"/>
      <c r="L165" s="49"/>
      <c r="M165" s="49"/>
      <c r="N165" s="49"/>
      <c r="O165" s="49"/>
    </row>
    <row r="166" spans="2:15" s="111" customFormat="1" ht="14">
      <c r="B166" s="49"/>
      <c r="C166" s="49"/>
      <c r="D166" s="49"/>
      <c r="E166" s="49"/>
      <c r="F166" s="49"/>
      <c r="G166" s="49"/>
      <c r="H166" s="49"/>
      <c r="I166" s="49"/>
      <c r="J166" s="49"/>
      <c r="K166" s="49"/>
      <c r="L166" s="49"/>
      <c r="M166" s="49"/>
      <c r="N166" s="49"/>
      <c r="O166" s="49"/>
    </row>
    <row r="167" spans="2:15" s="111" customFormat="1" ht="14">
      <c r="B167" s="49"/>
      <c r="C167" s="49"/>
      <c r="D167" s="49"/>
      <c r="E167" s="49"/>
      <c r="F167" s="49"/>
      <c r="G167" s="49"/>
      <c r="H167" s="49"/>
      <c r="I167" s="49"/>
      <c r="J167" s="49"/>
      <c r="K167" s="49"/>
      <c r="L167" s="49"/>
      <c r="M167" s="49"/>
      <c r="N167" s="49"/>
      <c r="O167" s="49"/>
    </row>
    <row r="168" spans="2:15" s="111" customFormat="1" ht="14">
      <c r="B168" s="49"/>
      <c r="C168" s="49"/>
      <c r="D168" s="49"/>
      <c r="E168" s="49"/>
      <c r="F168" s="49"/>
      <c r="G168" s="49"/>
      <c r="H168" s="49"/>
      <c r="I168" s="49"/>
      <c r="J168" s="49"/>
      <c r="K168" s="49"/>
      <c r="L168" s="49"/>
      <c r="M168" s="49"/>
      <c r="N168" s="49"/>
      <c r="O168" s="49"/>
    </row>
    <row r="169" spans="2:15" s="111" customFormat="1" ht="14">
      <c r="B169" s="49"/>
      <c r="C169" s="49"/>
      <c r="D169" s="49"/>
      <c r="E169" s="49"/>
      <c r="F169" s="49"/>
      <c r="G169" s="49"/>
      <c r="H169" s="49"/>
      <c r="I169" s="49"/>
      <c r="J169" s="49"/>
      <c r="K169" s="49"/>
      <c r="L169" s="49"/>
      <c r="M169" s="49"/>
      <c r="N169" s="49"/>
      <c r="O169" s="49"/>
    </row>
    <row r="170" spans="2:15" s="111" customFormat="1" ht="14">
      <c r="B170" s="49"/>
      <c r="C170" s="49"/>
      <c r="D170" s="49"/>
      <c r="E170" s="49"/>
      <c r="F170" s="49"/>
      <c r="G170" s="49"/>
      <c r="H170" s="49"/>
      <c r="I170" s="49"/>
      <c r="J170" s="49"/>
      <c r="K170" s="49"/>
      <c r="L170" s="49"/>
      <c r="M170" s="49"/>
      <c r="N170" s="49"/>
      <c r="O170" s="49"/>
    </row>
    <row r="171" spans="2:15" s="111" customFormat="1" ht="14">
      <c r="B171" s="49"/>
      <c r="C171" s="49"/>
      <c r="D171" s="49"/>
      <c r="E171" s="49"/>
      <c r="F171" s="49"/>
      <c r="G171" s="49"/>
      <c r="H171" s="49"/>
      <c r="I171" s="49"/>
      <c r="J171" s="49"/>
      <c r="K171" s="49"/>
      <c r="L171" s="49"/>
      <c r="M171" s="49"/>
      <c r="N171" s="49"/>
      <c r="O171" s="49"/>
    </row>
    <row r="172" spans="2:15" s="111" customFormat="1" ht="14">
      <c r="B172" s="49"/>
      <c r="C172" s="49"/>
      <c r="D172" s="49"/>
      <c r="E172" s="49"/>
      <c r="F172" s="49"/>
      <c r="G172" s="49"/>
      <c r="H172" s="49"/>
      <c r="I172" s="49"/>
      <c r="J172" s="49"/>
      <c r="K172" s="49"/>
      <c r="L172" s="49"/>
      <c r="M172" s="49"/>
      <c r="N172" s="49"/>
      <c r="O172" s="49"/>
    </row>
    <row r="173" spans="2:15" s="50" customFormat="1">
      <c r="B173" s="51"/>
      <c r="C173" s="51"/>
      <c r="D173" s="51"/>
      <c r="E173" s="51"/>
      <c r="F173" s="51"/>
      <c r="G173" s="51"/>
      <c r="H173" s="51"/>
      <c r="I173" s="51"/>
      <c r="J173" s="51"/>
      <c r="K173" s="51"/>
      <c r="L173" s="51"/>
      <c r="M173" s="51"/>
      <c r="N173" s="51"/>
      <c r="O173" s="51"/>
    </row>
    <row r="174" spans="2:15" s="50" customFormat="1">
      <c r="B174" s="51"/>
      <c r="C174" s="51"/>
      <c r="D174" s="51"/>
      <c r="E174" s="51"/>
      <c r="F174" s="51"/>
      <c r="G174" s="51"/>
      <c r="H174" s="51"/>
      <c r="I174" s="51"/>
      <c r="J174" s="51"/>
      <c r="K174" s="51"/>
      <c r="L174" s="51"/>
      <c r="M174" s="51"/>
      <c r="N174" s="51"/>
      <c r="O174" s="51"/>
    </row>
    <row r="175" spans="2:15" s="50" customFormat="1">
      <c r="B175" s="51"/>
      <c r="C175" s="51"/>
      <c r="D175" s="51"/>
      <c r="E175" s="51"/>
      <c r="F175" s="51"/>
      <c r="G175" s="51"/>
      <c r="H175" s="51"/>
      <c r="I175" s="51"/>
      <c r="J175" s="51"/>
      <c r="K175" s="51"/>
      <c r="L175" s="51"/>
      <c r="M175" s="51"/>
      <c r="N175" s="51"/>
      <c r="O175" s="51"/>
    </row>
    <row r="176" spans="2:15" s="50" customFormat="1">
      <c r="B176" s="51"/>
      <c r="C176" s="51"/>
      <c r="D176" s="51"/>
      <c r="E176" s="51"/>
      <c r="F176" s="51"/>
      <c r="G176" s="51"/>
      <c r="H176" s="51"/>
      <c r="I176" s="51"/>
      <c r="J176" s="51"/>
      <c r="K176" s="51"/>
      <c r="L176" s="51"/>
      <c r="M176" s="51"/>
      <c r="N176" s="51"/>
      <c r="O176" s="51"/>
    </row>
    <row r="177" spans="2:15" s="50" customFormat="1">
      <c r="B177" s="51"/>
      <c r="C177" s="51"/>
      <c r="D177" s="51"/>
      <c r="E177" s="51"/>
      <c r="F177" s="51"/>
      <c r="G177" s="51"/>
      <c r="H177" s="51"/>
      <c r="I177" s="51"/>
      <c r="J177" s="51"/>
      <c r="K177" s="51"/>
      <c r="L177" s="51"/>
      <c r="M177" s="51"/>
      <c r="N177" s="51"/>
      <c r="O177" s="51"/>
    </row>
    <row r="178" spans="2:15" s="50" customFormat="1">
      <c r="B178" s="51"/>
      <c r="C178" s="51"/>
      <c r="D178" s="51"/>
      <c r="E178" s="51"/>
      <c r="F178" s="51"/>
      <c r="G178" s="51"/>
      <c r="H178" s="51"/>
      <c r="I178" s="51"/>
      <c r="J178" s="51"/>
      <c r="K178" s="51"/>
      <c r="L178" s="51"/>
      <c r="M178" s="51"/>
      <c r="N178" s="51"/>
      <c r="O178" s="51"/>
    </row>
    <row r="179" spans="2:15" s="50" customFormat="1">
      <c r="B179" s="51"/>
      <c r="C179" s="51"/>
      <c r="D179" s="51"/>
      <c r="E179" s="51"/>
      <c r="F179" s="51"/>
      <c r="G179" s="51"/>
      <c r="H179" s="51"/>
      <c r="I179" s="51"/>
      <c r="J179" s="51"/>
      <c r="K179" s="51"/>
      <c r="L179" s="51"/>
      <c r="M179" s="51"/>
      <c r="N179" s="51"/>
      <c r="O179" s="51"/>
    </row>
    <row r="180" spans="2:15" s="50" customFormat="1">
      <c r="B180" s="51"/>
      <c r="C180" s="51"/>
      <c r="D180" s="51"/>
      <c r="E180" s="51"/>
      <c r="F180" s="51"/>
      <c r="G180" s="51"/>
      <c r="H180" s="51"/>
      <c r="I180" s="51"/>
      <c r="J180" s="51"/>
      <c r="K180" s="51"/>
      <c r="L180" s="51"/>
      <c r="M180" s="51"/>
      <c r="N180" s="51"/>
      <c r="O180" s="51"/>
    </row>
    <row r="181" spans="2:15" s="50" customFormat="1">
      <c r="B181" s="51"/>
      <c r="C181" s="51"/>
      <c r="D181" s="51"/>
      <c r="E181" s="51"/>
      <c r="F181" s="51"/>
      <c r="G181" s="51"/>
      <c r="H181" s="51"/>
      <c r="I181" s="51"/>
      <c r="J181" s="51"/>
      <c r="K181" s="51"/>
      <c r="L181" s="51"/>
      <c r="M181" s="51"/>
      <c r="N181" s="51"/>
      <c r="O181" s="51"/>
    </row>
    <row r="182" spans="2:15" s="50" customFormat="1">
      <c r="B182" s="51"/>
      <c r="C182" s="51"/>
      <c r="D182" s="51"/>
      <c r="E182" s="51"/>
      <c r="F182" s="51"/>
      <c r="G182" s="51"/>
      <c r="H182" s="51"/>
      <c r="I182" s="51"/>
      <c r="J182" s="51"/>
      <c r="K182" s="51"/>
      <c r="L182" s="51"/>
      <c r="M182" s="51"/>
      <c r="N182" s="51"/>
      <c r="O182" s="51"/>
    </row>
    <row r="183" spans="2:15" s="50" customFormat="1">
      <c r="B183" s="51"/>
      <c r="C183" s="51"/>
      <c r="D183" s="51"/>
      <c r="E183" s="51"/>
      <c r="F183" s="51"/>
      <c r="G183" s="51"/>
      <c r="H183" s="51"/>
      <c r="I183" s="51"/>
      <c r="J183" s="51"/>
      <c r="K183" s="51"/>
      <c r="L183" s="51"/>
      <c r="M183" s="51"/>
      <c r="N183" s="51"/>
      <c r="O183" s="51"/>
    </row>
    <row r="184" spans="2:15" s="50" customFormat="1">
      <c r="B184" s="51"/>
      <c r="C184" s="51"/>
      <c r="D184" s="51"/>
      <c r="E184" s="51"/>
      <c r="F184" s="51"/>
      <c r="G184" s="51"/>
      <c r="H184" s="51"/>
      <c r="I184" s="51"/>
      <c r="J184" s="51"/>
      <c r="K184" s="51"/>
      <c r="L184" s="51"/>
      <c r="M184" s="51"/>
      <c r="N184" s="51"/>
      <c r="O184" s="51"/>
    </row>
    <row r="185" spans="2:15" s="50" customFormat="1">
      <c r="B185" s="51"/>
      <c r="C185" s="51"/>
      <c r="D185" s="51"/>
      <c r="E185" s="51"/>
      <c r="F185" s="51"/>
      <c r="G185" s="51"/>
      <c r="H185" s="51"/>
      <c r="I185" s="51"/>
      <c r="J185" s="51"/>
      <c r="K185" s="51"/>
      <c r="L185" s="51"/>
      <c r="M185" s="51"/>
      <c r="N185" s="51"/>
      <c r="O185" s="51"/>
    </row>
    <row r="186" spans="2:15" s="50" customFormat="1">
      <c r="B186" s="51"/>
      <c r="C186" s="51"/>
      <c r="D186" s="51"/>
      <c r="E186" s="51"/>
      <c r="F186" s="51"/>
      <c r="G186" s="51"/>
      <c r="H186" s="51"/>
      <c r="I186" s="51"/>
      <c r="J186" s="51"/>
      <c r="K186" s="51"/>
      <c r="L186" s="51"/>
      <c r="M186" s="51"/>
      <c r="N186" s="51"/>
      <c r="O186" s="51"/>
    </row>
    <row r="187" spans="2:15" s="50" customFormat="1">
      <c r="B187" s="51"/>
      <c r="C187" s="51"/>
      <c r="D187" s="51"/>
      <c r="E187" s="51"/>
      <c r="F187" s="51"/>
      <c r="G187" s="51"/>
      <c r="H187" s="51"/>
      <c r="I187" s="51"/>
      <c r="J187" s="51"/>
      <c r="K187" s="51"/>
      <c r="L187" s="51"/>
      <c r="M187" s="51"/>
      <c r="N187" s="51"/>
      <c r="O187" s="51"/>
    </row>
  </sheetData>
  <mergeCells count="4">
    <mergeCell ref="B3:B4"/>
    <mergeCell ref="C3:D3"/>
    <mergeCell ref="E3:F3"/>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FBA"/>
  </sheetPr>
  <dimension ref="A1:N187"/>
  <sheetViews>
    <sheetView workbookViewId="0">
      <selection activeCell="P11" sqref="P11"/>
    </sheetView>
  </sheetViews>
  <sheetFormatPr defaultRowHeight="14.5"/>
  <cols>
    <col min="1" max="1" width="7.1796875" style="24" customWidth="1"/>
    <col min="2" max="2" width="27.1796875" style="29" customWidth="1"/>
    <col min="3" max="3" width="11.54296875" style="29" customWidth="1"/>
    <col min="4" max="4" width="9.54296875" style="29" customWidth="1"/>
    <col min="5" max="5" width="6.54296875" style="29" customWidth="1"/>
    <col min="6" max="6" width="6.90625" style="29" customWidth="1"/>
    <col min="7" max="7" width="8.1796875" style="29" customWidth="1"/>
    <col min="8" max="8" width="8.7265625" style="29"/>
    <col min="9" max="9" width="5.90625" style="29" customWidth="1"/>
    <col min="10" max="10" width="7.26953125" style="29" customWidth="1"/>
    <col min="11" max="12" width="8.7265625" style="29"/>
    <col min="13" max="13" width="6.08984375" style="29" customWidth="1"/>
    <col min="14" max="14" width="8.7265625" style="29"/>
    <col min="15" max="16384" width="8.7265625" style="24"/>
  </cols>
  <sheetData>
    <row r="1" spans="1:14" ht="20" customHeight="1">
      <c r="A1" s="397" t="str">
        <f>HYPERLINK("#'List of Tables'!A1","Back to List of Tables")</f>
        <v>Back to List of Tables</v>
      </c>
      <c r="B1" s="31" t="s">
        <v>368</v>
      </c>
      <c r="C1" s="30"/>
      <c r="D1" s="30"/>
      <c r="E1" s="30"/>
      <c r="F1" s="30"/>
      <c r="G1" s="30"/>
      <c r="H1" s="30"/>
      <c r="I1" s="30"/>
      <c r="J1" s="30"/>
      <c r="K1" s="30"/>
      <c r="L1" s="30"/>
      <c r="M1" s="30"/>
      <c r="N1" s="30"/>
    </row>
    <row r="2" spans="1:14" ht="17" customHeight="1" thickBot="1">
      <c r="A2" s="397"/>
      <c r="B2" s="30"/>
      <c r="C2" s="30"/>
      <c r="D2" s="30"/>
      <c r="E2" s="30"/>
      <c r="F2" s="30"/>
      <c r="G2" s="30"/>
      <c r="H2" s="30"/>
      <c r="I2" s="30"/>
      <c r="J2" s="30"/>
      <c r="K2" s="30"/>
      <c r="L2" s="30"/>
      <c r="M2" s="30"/>
      <c r="N2" s="30"/>
    </row>
    <row r="3" spans="1:14" s="110" customFormat="1" ht="14.5" customHeight="1">
      <c r="B3" s="400" t="s">
        <v>45</v>
      </c>
      <c r="C3" s="402" t="s">
        <v>367</v>
      </c>
      <c r="D3" s="404" t="s">
        <v>366</v>
      </c>
      <c r="E3" s="405"/>
      <c r="F3" s="405"/>
      <c r="G3" s="405"/>
      <c r="H3" s="405"/>
      <c r="I3" s="405"/>
      <c r="J3" s="405"/>
      <c r="K3" s="405"/>
      <c r="L3" s="406"/>
      <c r="M3" s="407" t="s">
        <v>12</v>
      </c>
      <c r="N3" s="398" t="s">
        <v>258</v>
      </c>
    </row>
    <row r="4" spans="1:14" s="110" customFormat="1" ht="42">
      <c r="B4" s="401" t="s">
        <v>45</v>
      </c>
      <c r="C4" s="403"/>
      <c r="D4" s="47" t="s">
        <v>358</v>
      </c>
      <c r="E4" s="47" t="s">
        <v>49</v>
      </c>
      <c r="F4" s="47" t="s">
        <v>365</v>
      </c>
      <c r="G4" s="47" t="s">
        <v>364</v>
      </c>
      <c r="H4" s="47" t="s">
        <v>363</v>
      </c>
      <c r="I4" s="47" t="s">
        <v>362</v>
      </c>
      <c r="J4" s="47" t="s">
        <v>361</v>
      </c>
      <c r="K4" s="47" t="s">
        <v>360</v>
      </c>
      <c r="L4" s="47" t="s">
        <v>359</v>
      </c>
      <c r="M4" s="408"/>
      <c r="N4" s="399"/>
    </row>
    <row r="5" spans="1:14" s="186" customFormat="1" ht="14">
      <c r="B5" s="302" t="s">
        <v>14</v>
      </c>
      <c r="C5" s="39">
        <v>419.17249990378593</v>
      </c>
      <c r="D5" s="39">
        <v>12.278290271459756</v>
      </c>
      <c r="E5" s="39">
        <v>3.8037970572327593</v>
      </c>
      <c r="F5" s="39">
        <v>15.884097989371238</v>
      </c>
      <c r="G5" s="39">
        <v>22.885221151643208</v>
      </c>
      <c r="H5" s="39">
        <v>14.529634745474777</v>
      </c>
      <c r="I5" s="39">
        <v>6.2481728908606504</v>
      </c>
      <c r="J5" s="39">
        <v>0.30937184370461579</v>
      </c>
      <c r="K5" s="39">
        <v>10.339515541072819</v>
      </c>
      <c r="L5" s="39">
        <v>13.721898509179182</v>
      </c>
      <c r="M5" s="43">
        <v>100</v>
      </c>
      <c r="N5" s="100">
        <v>3289.8192755472528</v>
      </c>
    </row>
    <row r="6" spans="1:14" s="186" customFormat="1" ht="14">
      <c r="B6" s="191" t="s">
        <v>325</v>
      </c>
      <c r="C6" s="117"/>
      <c r="D6" s="117"/>
      <c r="E6" s="117"/>
      <c r="F6" s="117"/>
      <c r="G6" s="117"/>
      <c r="H6" s="117"/>
      <c r="I6" s="117"/>
      <c r="J6" s="117"/>
      <c r="K6" s="117"/>
      <c r="L6" s="117"/>
      <c r="M6" s="117"/>
      <c r="N6" s="118"/>
    </row>
    <row r="7" spans="1:14" s="192" customFormat="1" ht="14">
      <c r="B7" s="193" t="s">
        <v>350</v>
      </c>
      <c r="C7" s="63">
        <v>176.53653626146891</v>
      </c>
      <c r="D7" s="63">
        <v>31.220297967130161</v>
      </c>
      <c r="E7" s="63">
        <v>16.024681984223971</v>
      </c>
      <c r="F7" s="63">
        <v>20.865752178440598</v>
      </c>
      <c r="G7" s="63">
        <v>15.882494836228803</v>
      </c>
      <c r="H7" s="63">
        <v>6.8584149340943128</v>
      </c>
      <c r="I7" s="63">
        <v>2.0305867599050629</v>
      </c>
      <c r="J7" s="194"/>
      <c r="K7" s="63">
        <v>2.1318274615264277</v>
      </c>
      <c r="L7" s="63">
        <v>4.9859438784507129</v>
      </c>
      <c r="M7" s="61">
        <v>100</v>
      </c>
      <c r="N7" s="101">
        <v>492.91786056895103</v>
      </c>
    </row>
    <row r="8" spans="1:14" s="192" customFormat="1" ht="14">
      <c r="B8" s="193" t="s">
        <v>349</v>
      </c>
      <c r="C8" s="63">
        <v>500.46121644999653</v>
      </c>
      <c r="D8" s="63">
        <v>7.33564622633605</v>
      </c>
      <c r="E8" s="63">
        <v>1.0601777927511382</v>
      </c>
      <c r="F8" s="63">
        <v>12.699338783289338</v>
      </c>
      <c r="G8" s="63">
        <v>26.146259861903467</v>
      </c>
      <c r="H8" s="63">
        <v>15.812120236488051</v>
      </c>
      <c r="I8" s="63">
        <v>7.6852578271647074</v>
      </c>
      <c r="J8" s="63">
        <v>0.5556642377949379</v>
      </c>
      <c r="K8" s="63">
        <v>9.1784634850543227</v>
      </c>
      <c r="L8" s="63">
        <v>19.527071549218341</v>
      </c>
      <c r="M8" s="61">
        <v>100</v>
      </c>
      <c r="N8" s="101">
        <v>747.50276266520973</v>
      </c>
    </row>
    <row r="9" spans="1:14" s="192" customFormat="1" ht="14">
      <c r="B9" s="193" t="s">
        <v>348</v>
      </c>
      <c r="C9" s="63">
        <v>439.74791659472817</v>
      </c>
      <c r="D9" s="63">
        <v>11.726764131309848</v>
      </c>
      <c r="E9" s="63">
        <v>1.2157143797258934</v>
      </c>
      <c r="F9" s="63">
        <v>15.153193737019915</v>
      </c>
      <c r="G9" s="63">
        <v>23.682378124375155</v>
      </c>
      <c r="H9" s="63">
        <v>15.461762167387457</v>
      </c>
      <c r="I9" s="63">
        <v>6.2160572877534142</v>
      </c>
      <c r="J9" s="63">
        <v>0.25025314726011577</v>
      </c>
      <c r="K9" s="63">
        <v>15.21037378017679</v>
      </c>
      <c r="L9" s="63">
        <v>11.083503244991654</v>
      </c>
      <c r="M9" s="61">
        <v>100</v>
      </c>
      <c r="N9" s="101">
        <v>662.76719840628357</v>
      </c>
    </row>
    <row r="10" spans="1:14" s="192" customFormat="1" ht="14">
      <c r="B10" s="193" t="s">
        <v>347</v>
      </c>
      <c r="C10" s="63">
        <v>451.24399612668537</v>
      </c>
      <c r="D10" s="63">
        <v>10.431008747242974</v>
      </c>
      <c r="E10" s="63">
        <v>0.99848652984974673</v>
      </c>
      <c r="F10" s="63">
        <v>16.07954222355951</v>
      </c>
      <c r="G10" s="63">
        <v>26.212325721102786</v>
      </c>
      <c r="H10" s="63">
        <v>17.477547417576336</v>
      </c>
      <c r="I10" s="63">
        <v>5.2162946245492714</v>
      </c>
      <c r="J10" s="63">
        <v>0.39846469554660546</v>
      </c>
      <c r="K10" s="63">
        <v>9.0370304865071063</v>
      </c>
      <c r="L10" s="63"/>
      <c r="M10" s="61">
        <v>100</v>
      </c>
      <c r="N10" s="101">
        <v>506.64013550936983</v>
      </c>
    </row>
    <row r="11" spans="1:14" s="192" customFormat="1" ht="14">
      <c r="B11" s="193" t="s">
        <v>346</v>
      </c>
      <c r="C11" s="63">
        <v>490.99298303962127</v>
      </c>
      <c r="D11" s="63">
        <v>7.3455445245740867</v>
      </c>
      <c r="E11" s="63">
        <v>2.8532760192079154</v>
      </c>
      <c r="F11" s="63">
        <v>16.236907663568541</v>
      </c>
      <c r="G11" s="63">
        <v>21.521752274301964</v>
      </c>
      <c r="H11" s="63">
        <v>15.337944372236938</v>
      </c>
      <c r="I11" s="63">
        <v>8.0081614872873637</v>
      </c>
      <c r="J11" s="63">
        <v>0.26668344597202859</v>
      </c>
      <c r="K11" s="63">
        <v>13.004600700900953</v>
      </c>
      <c r="L11" s="63">
        <v>15.425129511949812</v>
      </c>
      <c r="M11" s="61">
        <v>100</v>
      </c>
      <c r="N11" s="101">
        <v>879.99131839740778</v>
      </c>
    </row>
    <row r="12" spans="1:14" s="192" customFormat="1" ht="14">
      <c r="B12" s="195" t="s">
        <v>324</v>
      </c>
      <c r="C12" s="196"/>
      <c r="D12" s="196"/>
      <c r="E12" s="196"/>
      <c r="F12" s="196"/>
      <c r="G12" s="196"/>
      <c r="H12" s="196"/>
      <c r="I12" s="196"/>
      <c r="J12" s="196"/>
      <c r="K12" s="196"/>
      <c r="L12" s="196"/>
      <c r="M12" s="196"/>
      <c r="N12" s="197"/>
    </row>
    <row r="13" spans="1:14" s="192" customFormat="1" ht="14">
      <c r="B13" s="193" t="s">
        <v>345</v>
      </c>
      <c r="C13" s="63">
        <v>181.65297637811028</v>
      </c>
      <c r="D13" s="63">
        <v>30.085241785731597</v>
      </c>
      <c r="E13" s="63">
        <v>11.883870905315533</v>
      </c>
      <c r="F13" s="63">
        <v>21.284063198819382</v>
      </c>
      <c r="G13" s="63">
        <v>16.770641511301356</v>
      </c>
      <c r="H13" s="63">
        <v>9.6413941023064833</v>
      </c>
      <c r="I13" s="63">
        <v>0.52694838052703952</v>
      </c>
      <c r="J13" s="194"/>
      <c r="K13" s="63">
        <v>2.897765805480947</v>
      </c>
      <c r="L13" s="63">
        <v>6.910074310517385</v>
      </c>
      <c r="M13" s="61">
        <v>100</v>
      </c>
      <c r="N13" s="101">
        <v>963.83909900728929</v>
      </c>
    </row>
    <row r="14" spans="1:14" s="192" customFormat="1" ht="14">
      <c r="B14" s="193" t="s">
        <v>344</v>
      </c>
      <c r="C14" s="63">
        <v>545.92860985934612</v>
      </c>
      <c r="D14" s="63">
        <v>4.899450040279004</v>
      </c>
      <c r="E14" s="63">
        <v>0.45557802415681964</v>
      </c>
      <c r="F14" s="63">
        <v>13.646461721169253</v>
      </c>
      <c r="G14" s="63">
        <v>25.418979173658418</v>
      </c>
      <c r="H14" s="63">
        <v>16.555222712544808</v>
      </c>
      <c r="I14" s="63">
        <v>8.6189325099136536</v>
      </c>
      <c r="J14" s="63">
        <v>0.43756927294413167</v>
      </c>
      <c r="K14" s="63">
        <v>13.423225983893897</v>
      </c>
      <c r="L14" s="63">
        <v>16.544580561440487</v>
      </c>
      <c r="M14" s="61">
        <v>100</v>
      </c>
      <c r="N14" s="101">
        <v>2325.9801765399234</v>
      </c>
    </row>
    <row r="15" spans="1:14" s="192" customFormat="1" ht="14">
      <c r="B15" s="195" t="s">
        <v>343</v>
      </c>
      <c r="C15" s="196"/>
      <c r="D15" s="196"/>
      <c r="E15" s="196"/>
      <c r="F15" s="196"/>
      <c r="G15" s="196"/>
      <c r="H15" s="196"/>
      <c r="I15" s="196"/>
      <c r="J15" s="196"/>
      <c r="K15" s="196"/>
      <c r="L15" s="196"/>
      <c r="M15" s="196"/>
      <c r="N15" s="197"/>
    </row>
    <row r="16" spans="1:14" s="192" customFormat="1" ht="14">
      <c r="B16" s="193" t="s">
        <v>342</v>
      </c>
      <c r="C16" s="63">
        <v>559.72276448848697</v>
      </c>
      <c r="D16" s="63">
        <v>1.5929815649450494</v>
      </c>
      <c r="E16" s="194"/>
      <c r="F16" s="63">
        <v>14.489905593807825</v>
      </c>
      <c r="G16" s="63">
        <v>25.632760577106378</v>
      </c>
      <c r="H16" s="63">
        <v>17.084172927412318</v>
      </c>
      <c r="I16" s="63">
        <v>7.8602760060499408</v>
      </c>
      <c r="J16" s="63">
        <v>0.52606174989209653</v>
      </c>
      <c r="K16" s="63">
        <v>16.085007993647892</v>
      </c>
      <c r="L16" s="63">
        <v>16.728833587138663</v>
      </c>
      <c r="M16" s="61">
        <v>100</v>
      </c>
      <c r="N16" s="101">
        <v>546.87830102525265</v>
      </c>
    </row>
    <row r="17" spans="2:14" s="192" customFormat="1" ht="14">
      <c r="B17" s="193" t="s">
        <v>341</v>
      </c>
      <c r="C17" s="63">
        <v>529.4832755262554</v>
      </c>
      <c r="D17" s="63">
        <v>4.4385307259310816</v>
      </c>
      <c r="E17" s="63">
        <v>8.1472109407676838E-2</v>
      </c>
      <c r="F17" s="63">
        <v>15.109844366971847</v>
      </c>
      <c r="G17" s="63">
        <v>25.031730936406372</v>
      </c>
      <c r="H17" s="63">
        <v>17.254976542529757</v>
      </c>
      <c r="I17" s="63">
        <v>7.8428024047127813</v>
      </c>
      <c r="J17" s="63">
        <v>0.493323762932111</v>
      </c>
      <c r="K17" s="63">
        <v>12.699756611460897</v>
      </c>
      <c r="L17" s="63">
        <v>17.047562539647345</v>
      </c>
      <c r="M17" s="61">
        <v>100</v>
      </c>
      <c r="N17" s="101">
        <v>605.8812446369318</v>
      </c>
    </row>
    <row r="18" spans="2:14" s="192" customFormat="1" ht="14">
      <c r="B18" s="193" t="s">
        <v>340</v>
      </c>
      <c r="C18" s="63">
        <v>494.05071367031985</v>
      </c>
      <c r="D18" s="63">
        <v>6.0741800309358478</v>
      </c>
      <c r="E18" s="63">
        <v>0.23918435319656736</v>
      </c>
      <c r="F18" s="63">
        <v>16.202867696487452</v>
      </c>
      <c r="G18" s="63">
        <v>26.124556798338983</v>
      </c>
      <c r="H18" s="63">
        <v>16.842170839142881</v>
      </c>
      <c r="I18" s="63">
        <v>6.7847389739140036</v>
      </c>
      <c r="J18" s="63">
        <v>0.23705970357274425</v>
      </c>
      <c r="K18" s="63">
        <v>11.838001002374467</v>
      </c>
      <c r="L18" s="63">
        <v>15.657240602036953</v>
      </c>
      <c r="M18" s="61">
        <v>100</v>
      </c>
      <c r="N18" s="101">
        <v>663.56813968694462</v>
      </c>
    </row>
    <row r="19" spans="2:14" s="192" customFormat="1" ht="14">
      <c r="B19" s="193" t="s">
        <v>339</v>
      </c>
      <c r="C19" s="63">
        <v>426.91812667657229</v>
      </c>
      <c r="D19" s="63">
        <v>12.237777115197829</v>
      </c>
      <c r="E19" s="63">
        <v>0.68911031466288541</v>
      </c>
      <c r="F19" s="63">
        <v>18.676051629602942</v>
      </c>
      <c r="G19" s="63">
        <v>24.756318115479861</v>
      </c>
      <c r="H19" s="63">
        <v>14.411522680620918</v>
      </c>
      <c r="I19" s="63">
        <v>6.4914133820687887</v>
      </c>
      <c r="J19" s="63">
        <v>0.29638071082861733</v>
      </c>
      <c r="K19" s="63">
        <v>9.2468427115044083</v>
      </c>
      <c r="L19" s="63">
        <v>13.194583340033859</v>
      </c>
      <c r="M19" s="61">
        <v>100</v>
      </c>
      <c r="N19" s="101">
        <v>717.56798480866837</v>
      </c>
    </row>
    <row r="20" spans="2:14" s="192" customFormat="1" ht="14">
      <c r="B20" s="193" t="s">
        <v>338</v>
      </c>
      <c r="C20" s="63">
        <v>211.03984755531422</v>
      </c>
      <c r="D20" s="63">
        <v>31.776884404487038</v>
      </c>
      <c r="E20" s="63">
        <v>15.624917327356162</v>
      </c>
      <c r="F20" s="63">
        <v>14.583195828311224</v>
      </c>
      <c r="G20" s="63">
        <v>14.557317545044798</v>
      </c>
      <c r="H20" s="63">
        <v>8.5792625304668491</v>
      </c>
      <c r="I20" s="63">
        <v>3.1018627915415133</v>
      </c>
      <c r="J20" s="63">
        <v>8.097578496692695E-2</v>
      </c>
      <c r="K20" s="63">
        <v>4.0129620589139305</v>
      </c>
      <c r="L20" s="63">
        <v>7.6826217289116414</v>
      </c>
      <c r="M20" s="61">
        <v>100</v>
      </c>
      <c r="N20" s="101">
        <v>755.92360538942421</v>
      </c>
    </row>
    <row r="21" spans="2:14" s="192" customFormat="1" ht="14">
      <c r="B21" s="195" t="s">
        <v>313</v>
      </c>
      <c r="C21" s="196"/>
      <c r="D21" s="196"/>
      <c r="E21" s="196"/>
      <c r="F21" s="196"/>
      <c r="G21" s="196"/>
      <c r="H21" s="196"/>
      <c r="I21" s="196"/>
      <c r="J21" s="196"/>
      <c r="K21" s="196"/>
      <c r="L21" s="196"/>
      <c r="M21" s="196"/>
      <c r="N21" s="197"/>
    </row>
    <row r="22" spans="2:14" s="192" customFormat="1" ht="14">
      <c r="B22" s="193" t="s">
        <v>337</v>
      </c>
      <c r="C22" s="63">
        <v>433.26644089276044</v>
      </c>
      <c r="D22" s="63">
        <v>12.260176377609097</v>
      </c>
      <c r="E22" s="63">
        <v>2.0855022107976597</v>
      </c>
      <c r="F22" s="63">
        <v>15.703579340463078</v>
      </c>
      <c r="G22" s="63">
        <v>23.057198453778355</v>
      </c>
      <c r="H22" s="63">
        <v>14.697778397976119</v>
      </c>
      <c r="I22" s="63">
        <v>6.5356679571770302</v>
      </c>
      <c r="J22" s="63">
        <v>0.31665400866360571</v>
      </c>
      <c r="K22" s="63">
        <v>9.9130458297971646</v>
      </c>
      <c r="L22" s="63">
        <v>15.430397423737832</v>
      </c>
      <c r="M22" s="61">
        <v>100</v>
      </c>
      <c r="N22" s="101">
        <v>2232.7655473886607</v>
      </c>
    </row>
    <row r="23" spans="2:14" s="192" customFormat="1" ht="14">
      <c r="B23" s="193" t="s">
        <v>336</v>
      </c>
      <c r="C23" s="63">
        <v>261.84766832202223</v>
      </c>
      <c r="D23" s="63">
        <v>16.274467425504614</v>
      </c>
      <c r="E23" s="63">
        <v>6.3924207652888434</v>
      </c>
      <c r="F23" s="63">
        <v>25.777000969507313</v>
      </c>
      <c r="G23" s="63">
        <v>25.067139134687277</v>
      </c>
      <c r="H23" s="63">
        <v>8.7683524065995115</v>
      </c>
      <c r="I23" s="63">
        <v>1.5519133467976647</v>
      </c>
      <c r="J23" s="194"/>
      <c r="K23" s="63">
        <v>1.1978296138022029</v>
      </c>
      <c r="L23" s="63">
        <v>14.970876337812552</v>
      </c>
      <c r="M23" s="61">
        <v>100</v>
      </c>
      <c r="N23" s="101">
        <v>24.303334176084341</v>
      </c>
    </row>
    <row r="24" spans="2:14" s="192" customFormat="1" ht="14">
      <c r="B24" s="193" t="s">
        <v>335</v>
      </c>
      <c r="C24" s="63">
        <v>610.68887409483841</v>
      </c>
      <c r="D24" s="63">
        <v>1.1117212206688309</v>
      </c>
      <c r="E24" s="63">
        <v>0.22963739442240783</v>
      </c>
      <c r="F24" s="63">
        <v>11.166346763931413</v>
      </c>
      <c r="G24" s="63">
        <v>27.141473875253997</v>
      </c>
      <c r="H24" s="63">
        <v>18.772981126371256</v>
      </c>
      <c r="I24" s="63">
        <v>8.9871158931649813</v>
      </c>
      <c r="J24" s="63">
        <v>0.52653464618804779</v>
      </c>
      <c r="K24" s="63">
        <v>18.128952950080283</v>
      </c>
      <c r="L24" s="63">
        <v>13.935236129918623</v>
      </c>
      <c r="M24" s="61">
        <v>100</v>
      </c>
      <c r="N24" s="101">
        <v>511.7124712493507</v>
      </c>
    </row>
    <row r="25" spans="2:14" s="192" customFormat="1" ht="14">
      <c r="B25" s="193" t="s">
        <v>334</v>
      </c>
      <c r="C25" s="63">
        <v>77.164762161746779</v>
      </c>
      <c r="D25" s="63">
        <v>42.042807820806843</v>
      </c>
      <c r="E25" s="63">
        <v>34.37471012027558</v>
      </c>
      <c r="F25" s="63">
        <v>8.2861492041866871</v>
      </c>
      <c r="G25" s="63">
        <v>6.2859586455779271</v>
      </c>
      <c r="H25" s="63">
        <v>4.4637216030477003</v>
      </c>
      <c r="I25" s="63">
        <v>0.55379968439759963</v>
      </c>
      <c r="J25" s="194"/>
      <c r="K25" s="63">
        <v>0.31754776996086098</v>
      </c>
      <c r="L25" s="63">
        <v>3.6753051517469366</v>
      </c>
      <c r="M25" s="61">
        <v>100</v>
      </c>
      <c r="N25" s="101">
        <v>208.65390610476311</v>
      </c>
    </row>
    <row r="26" spans="2:14" s="192" customFormat="1" ht="14">
      <c r="B26" s="193" t="s">
        <v>333</v>
      </c>
      <c r="C26" s="63">
        <v>349.38623941091737</v>
      </c>
      <c r="D26" s="63">
        <v>10.507756163184419</v>
      </c>
      <c r="E26" s="63">
        <v>1.3191596800360008</v>
      </c>
      <c r="F26" s="63">
        <v>29.207760219246371</v>
      </c>
      <c r="G26" s="63">
        <v>25.601462824377197</v>
      </c>
      <c r="H26" s="63">
        <v>13.548508518476975</v>
      </c>
      <c r="I26" s="63">
        <v>3.8755406351795285</v>
      </c>
      <c r="J26" s="63">
        <v>0.13230173935021686</v>
      </c>
      <c r="K26" s="63">
        <v>8.033222071521525</v>
      </c>
      <c r="L26" s="63">
        <v>7.77428814862777</v>
      </c>
      <c r="M26" s="61">
        <v>100</v>
      </c>
      <c r="N26" s="101">
        <v>312.38401662836401</v>
      </c>
    </row>
    <row r="27" spans="2:14" s="192" customFormat="1" ht="14">
      <c r="B27" s="195" t="s">
        <v>332</v>
      </c>
      <c r="C27" s="196"/>
      <c r="D27" s="196"/>
      <c r="E27" s="196"/>
      <c r="F27" s="196"/>
      <c r="G27" s="196"/>
      <c r="H27" s="196"/>
      <c r="I27" s="196"/>
      <c r="J27" s="196"/>
      <c r="K27" s="196"/>
      <c r="L27" s="196"/>
      <c r="M27" s="196"/>
      <c r="N27" s="197"/>
    </row>
    <row r="28" spans="2:14" s="192" customFormat="1" ht="14">
      <c r="B28" s="193" t="s">
        <v>331</v>
      </c>
      <c r="C28" s="63">
        <v>416.4338727499578</v>
      </c>
      <c r="D28" s="63">
        <v>12.397971995723935</v>
      </c>
      <c r="E28" s="63">
        <v>3.8907342158417775</v>
      </c>
      <c r="F28" s="63">
        <v>15.930418091539931</v>
      </c>
      <c r="G28" s="63">
        <v>22.807119806462573</v>
      </c>
      <c r="H28" s="63">
        <v>14.582766905906636</v>
      </c>
      <c r="I28" s="63">
        <v>6.1444697775728008</v>
      </c>
      <c r="J28" s="63">
        <v>0.30064585488356221</v>
      </c>
      <c r="K28" s="63">
        <v>10.226169198497699</v>
      </c>
      <c r="L28" s="63">
        <v>13.719704153570767</v>
      </c>
      <c r="M28" s="61">
        <v>100</v>
      </c>
      <c r="N28" s="101">
        <v>3184.9410012777444</v>
      </c>
    </row>
    <row r="29" spans="2:14" s="192" customFormat="1" ht="14">
      <c r="B29" s="193" t="s">
        <v>330</v>
      </c>
      <c r="C29" s="63">
        <v>506.5005925269939</v>
      </c>
      <c r="D29" s="63">
        <v>8.6437984439832363</v>
      </c>
      <c r="E29" s="63">
        <v>1.1636914403450551</v>
      </c>
      <c r="F29" s="63">
        <v>14.477450200705988</v>
      </c>
      <c r="G29" s="63">
        <v>25.257000991213662</v>
      </c>
      <c r="H29" s="63">
        <v>12.916118529420459</v>
      </c>
      <c r="I29" s="63">
        <v>9.3974266306971739</v>
      </c>
      <c r="J29" s="63">
        <v>0.57436246989915019</v>
      </c>
      <c r="K29" s="63">
        <v>13.781614644315015</v>
      </c>
      <c r="L29" s="63">
        <v>13.78853664942026</v>
      </c>
      <c r="M29" s="61">
        <v>100</v>
      </c>
      <c r="N29" s="101">
        <v>104.87827426948431</v>
      </c>
    </row>
    <row r="30" spans="2:14" s="192" customFormat="1" ht="14">
      <c r="B30" s="195" t="s">
        <v>329</v>
      </c>
      <c r="C30" s="196"/>
      <c r="D30" s="196"/>
      <c r="E30" s="196"/>
      <c r="F30" s="196"/>
      <c r="G30" s="196"/>
      <c r="H30" s="196"/>
      <c r="I30" s="196"/>
      <c r="J30" s="196"/>
      <c r="K30" s="196"/>
      <c r="L30" s="196"/>
      <c r="M30" s="196"/>
      <c r="N30" s="197"/>
    </row>
    <row r="31" spans="2:14" s="192" customFormat="1" ht="14">
      <c r="B31" s="193" t="s">
        <v>328</v>
      </c>
      <c r="C31" s="63">
        <v>416.88524349590381</v>
      </c>
      <c r="D31" s="63">
        <v>12.933192215028377</v>
      </c>
      <c r="E31" s="63">
        <v>4.1969355076642465</v>
      </c>
      <c r="F31" s="63">
        <v>15.571224599130474</v>
      </c>
      <c r="G31" s="63">
        <v>22.685233105339567</v>
      </c>
      <c r="H31" s="63">
        <v>14.738724721863852</v>
      </c>
      <c r="I31" s="63">
        <v>6.3465798379618938</v>
      </c>
      <c r="J31" s="63">
        <v>0.25692942498659654</v>
      </c>
      <c r="K31" s="63">
        <v>10.227469742519702</v>
      </c>
      <c r="L31" s="63">
        <v>13.043710845504744</v>
      </c>
      <c r="M31" s="61">
        <v>100</v>
      </c>
      <c r="N31" s="101">
        <v>2429.2978816109753</v>
      </c>
    </row>
    <row r="32" spans="2:14" s="192" customFormat="1" thickBot="1">
      <c r="B32" s="198" t="s">
        <v>327</v>
      </c>
      <c r="C32" s="102">
        <v>425.8942060504404</v>
      </c>
      <c r="D32" s="102">
        <v>10.429467086603852</v>
      </c>
      <c r="E32" s="102">
        <v>2.6939462022246285</v>
      </c>
      <c r="F32" s="102">
        <v>16.767356290071806</v>
      </c>
      <c r="G32" s="102">
        <v>23.449798093781929</v>
      </c>
      <c r="H32" s="102">
        <v>13.939362568295833</v>
      </c>
      <c r="I32" s="102">
        <v>5.970364820296358</v>
      </c>
      <c r="J32" s="102">
        <v>0.45741959428463552</v>
      </c>
      <c r="K32" s="102">
        <v>10.655826818150512</v>
      </c>
      <c r="L32" s="102">
        <v>15.636458526290575</v>
      </c>
      <c r="M32" s="199">
        <v>100</v>
      </c>
      <c r="N32" s="103">
        <v>860.52139393625873</v>
      </c>
    </row>
    <row r="33" spans="2:14" s="192" customFormat="1" ht="14">
      <c r="B33" s="87" t="s">
        <v>541</v>
      </c>
      <c r="C33" s="126"/>
      <c r="D33" s="126"/>
      <c r="E33" s="126"/>
      <c r="F33" s="126"/>
      <c r="G33" s="126"/>
      <c r="H33" s="126"/>
      <c r="I33" s="126"/>
      <c r="J33" s="126"/>
      <c r="K33" s="126"/>
      <c r="L33" s="126"/>
      <c r="M33" s="126"/>
      <c r="N33" s="126"/>
    </row>
    <row r="34" spans="2:14" s="192" customFormat="1" ht="14">
      <c r="B34" s="126"/>
      <c r="C34" s="126"/>
      <c r="D34" s="126"/>
      <c r="E34" s="126"/>
      <c r="F34" s="126"/>
      <c r="G34" s="126"/>
      <c r="H34" s="126"/>
      <c r="I34" s="126"/>
      <c r="J34" s="126"/>
      <c r="K34" s="126"/>
      <c r="L34" s="126"/>
      <c r="M34" s="126"/>
      <c r="N34" s="126"/>
    </row>
    <row r="35" spans="2:14" s="192" customFormat="1" ht="14">
      <c r="B35" s="126"/>
      <c r="C35" s="126"/>
      <c r="D35" s="126"/>
      <c r="E35" s="126"/>
      <c r="F35" s="126"/>
      <c r="G35" s="126"/>
      <c r="H35" s="126"/>
      <c r="I35" s="126"/>
      <c r="J35" s="126"/>
      <c r="K35" s="126"/>
      <c r="L35" s="126"/>
      <c r="M35" s="126"/>
      <c r="N35" s="126"/>
    </row>
    <row r="36" spans="2:14" s="192" customFormat="1" ht="14">
      <c r="B36" s="126"/>
      <c r="C36" s="126"/>
      <c r="D36" s="126"/>
      <c r="E36" s="126"/>
      <c r="F36" s="126"/>
      <c r="G36" s="126"/>
      <c r="H36" s="126"/>
      <c r="I36" s="126"/>
      <c r="J36" s="126"/>
      <c r="K36" s="126"/>
      <c r="L36" s="126"/>
      <c r="M36" s="126"/>
      <c r="N36" s="126"/>
    </row>
    <row r="37" spans="2:14" s="192" customFormat="1" ht="14">
      <c r="B37" s="125"/>
      <c r="C37" s="126"/>
      <c r="D37" s="126"/>
      <c r="E37" s="126"/>
      <c r="F37" s="126"/>
      <c r="G37" s="126"/>
      <c r="H37" s="126"/>
      <c r="I37" s="126"/>
      <c r="J37" s="126"/>
      <c r="K37" s="126"/>
      <c r="L37" s="126"/>
      <c r="M37" s="126"/>
      <c r="N37" s="126"/>
    </row>
    <row r="38" spans="2:14" s="192" customFormat="1" ht="14">
      <c r="B38" s="126"/>
      <c r="C38" s="126"/>
      <c r="D38" s="126"/>
      <c r="E38" s="126"/>
      <c r="F38" s="126"/>
      <c r="G38" s="126"/>
      <c r="H38" s="126"/>
      <c r="I38" s="126"/>
      <c r="J38" s="126"/>
      <c r="K38" s="126"/>
      <c r="L38" s="126"/>
      <c r="M38" s="126"/>
      <c r="N38" s="126"/>
    </row>
    <row r="39" spans="2:14" s="192" customFormat="1" ht="14">
      <c r="B39" s="126"/>
      <c r="C39" s="126"/>
      <c r="D39" s="126"/>
      <c r="E39" s="126"/>
      <c r="F39" s="126"/>
      <c r="G39" s="126"/>
      <c r="H39" s="126"/>
      <c r="I39" s="126"/>
      <c r="J39" s="126"/>
      <c r="K39" s="126"/>
      <c r="L39" s="126"/>
      <c r="M39" s="126"/>
      <c r="N39" s="126"/>
    </row>
    <row r="40" spans="2:14" s="192" customFormat="1" ht="14">
      <c r="B40" s="126"/>
      <c r="C40" s="126"/>
      <c r="D40" s="126"/>
      <c r="E40" s="126"/>
      <c r="F40" s="126"/>
      <c r="G40" s="126"/>
      <c r="H40" s="126"/>
      <c r="I40" s="126"/>
      <c r="J40" s="126"/>
      <c r="K40" s="126"/>
      <c r="L40" s="126"/>
      <c r="M40" s="126"/>
      <c r="N40" s="126"/>
    </row>
    <row r="41" spans="2:14" s="192" customFormat="1" ht="14">
      <c r="B41" s="126"/>
      <c r="C41" s="126"/>
      <c r="D41" s="126"/>
      <c r="E41" s="126"/>
      <c r="F41" s="126"/>
      <c r="G41" s="126"/>
      <c r="H41" s="126"/>
      <c r="I41" s="126"/>
      <c r="J41" s="126"/>
      <c r="K41" s="126"/>
      <c r="L41" s="126"/>
      <c r="M41" s="126"/>
      <c r="N41" s="126"/>
    </row>
    <row r="42" spans="2:14" s="192" customFormat="1" ht="14">
      <c r="B42" s="126"/>
      <c r="C42" s="126"/>
      <c r="D42" s="126"/>
      <c r="E42" s="126"/>
      <c r="F42" s="126"/>
      <c r="G42" s="126"/>
      <c r="H42" s="126"/>
      <c r="I42" s="126"/>
      <c r="J42" s="126"/>
      <c r="K42" s="126"/>
      <c r="L42" s="126"/>
      <c r="M42" s="126"/>
      <c r="N42" s="126"/>
    </row>
    <row r="43" spans="2:14" s="192" customFormat="1" ht="14">
      <c r="B43" s="126"/>
      <c r="C43" s="126"/>
      <c r="D43" s="126"/>
      <c r="E43" s="126"/>
      <c r="F43" s="126"/>
      <c r="G43" s="126"/>
      <c r="H43" s="126"/>
      <c r="I43" s="126"/>
      <c r="J43" s="126"/>
      <c r="K43" s="126"/>
      <c r="L43" s="126"/>
      <c r="M43" s="126"/>
      <c r="N43" s="126"/>
    </row>
    <row r="44" spans="2:14" s="192" customFormat="1" ht="14">
      <c r="B44" s="126"/>
      <c r="C44" s="126"/>
      <c r="D44" s="126"/>
      <c r="E44" s="126"/>
      <c r="F44" s="126"/>
      <c r="G44" s="126"/>
      <c r="H44" s="126"/>
      <c r="I44" s="126"/>
      <c r="J44" s="126"/>
      <c r="K44" s="126"/>
      <c r="L44" s="126"/>
      <c r="M44" s="126"/>
      <c r="N44" s="126"/>
    </row>
    <row r="45" spans="2:14" s="192" customFormat="1" ht="14">
      <c r="B45" s="126"/>
      <c r="C45" s="126"/>
      <c r="D45" s="126"/>
      <c r="E45" s="126"/>
      <c r="F45" s="126"/>
      <c r="G45" s="126"/>
      <c r="H45" s="126"/>
      <c r="I45" s="126"/>
      <c r="J45" s="126"/>
      <c r="K45" s="126"/>
      <c r="L45" s="126"/>
      <c r="M45" s="126"/>
      <c r="N45" s="126"/>
    </row>
    <row r="46" spans="2:14" s="192" customFormat="1" ht="14">
      <c r="B46" s="126"/>
      <c r="C46" s="126"/>
      <c r="D46" s="126"/>
      <c r="E46" s="126"/>
      <c r="F46" s="126"/>
      <c r="G46" s="126"/>
      <c r="H46" s="126"/>
      <c r="I46" s="126"/>
      <c r="J46" s="126"/>
      <c r="K46" s="126"/>
      <c r="L46" s="126"/>
      <c r="M46" s="126"/>
      <c r="N46" s="126"/>
    </row>
    <row r="47" spans="2:14" s="192" customFormat="1" ht="14">
      <c r="B47" s="126"/>
      <c r="C47" s="126"/>
      <c r="D47" s="126"/>
      <c r="E47" s="126"/>
      <c r="F47" s="126"/>
      <c r="G47" s="126"/>
      <c r="H47" s="126"/>
      <c r="I47" s="126"/>
      <c r="J47" s="126"/>
      <c r="K47" s="126"/>
      <c r="L47" s="126"/>
      <c r="M47" s="126"/>
      <c r="N47" s="126"/>
    </row>
    <row r="48" spans="2:14" s="192" customFormat="1" ht="14">
      <c r="B48" s="126"/>
      <c r="C48" s="126"/>
      <c r="D48" s="126"/>
      <c r="E48" s="126"/>
      <c r="F48" s="126"/>
      <c r="G48" s="126"/>
      <c r="H48" s="126"/>
      <c r="I48" s="126"/>
      <c r="J48" s="126"/>
      <c r="K48" s="126"/>
      <c r="L48" s="126"/>
      <c r="M48" s="126"/>
      <c r="N48" s="126"/>
    </row>
    <row r="49" spans="2:14" s="192" customFormat="1" ht="14">
      <c r="B49" s="126"/>
      <c r="C49" s="126"/>
      <c r="D49" s="126"/>
      <c r="E49" s="126"/>
      <c r="F49" s="126"/>
      <c r="G49" s="126"/>
      <c r="H49" s="126"/>
      <c r="I49" s="126"/>
      <c r="J49" s="126"/>
      <c r="K49" s="126"/>
      <c r="L49" s="126"/>
      <c r="M49" s="126"/>
      <c r="N49" s="126"/>
    </row>
    <row r="50" spans="2:14" s="192" customFormat="1" ht="14">
      <c r="B50" s="126"/>
      <c r="C50" s="126"/>
      <c r="D50" s="126"/>
      <c r="E50" s="126"/>
      <c r="F50" s="126"/>
      <c r="G50" s="126"/>
      <c r="H50" s="126"/>
      <c r="I50" s="126"/>
      <c r="J50" s="126"/>
      <c r="K50" s="126"/>
      <c r="L50" s="126"/>
      <c r="M50" s="126"/>
      <c r="N50" s="126"/>
    </row>
    <row r="51" spans="2:14" s="192" customFormat="1" ht="14">
      <c r="B51" s="126"/>
      <c r="C51" s="126"/>
      <c r="D51" s="126"/>
      <c r="E51" s="126"/>
      <c r="F51" s="126"/>
      <c r="G51" s="126"/>
      <c r="H51" s="126"/>
      <c r="I51" s="126"/>
      <c r="J51" s="126"/>
      <c r="K51" s="126"/>
      <c r="L51" s="126"/>
      <c r="M51" s="126"/>
      <c r="N51" s="126"/>
    </row>
    <row r="52" spans="2:14" s="192" customFormat="1" ht="14">
      <c r="B52" s="126"/>
      <c r="C52" s="126"/>
      <c r="D52" s="126"/>
      <c r="E52" s="126"/>
      <c r="F52" s="126"/>
      <c r="G52" s="126"/>
      <c r="H52" s="126"/>
      <c r="I52" s="126"/>
      <c r="J52" s="126"/>
      <c r="K52" s="126"/>
      <c r="L52" s="126"/>
      <c r="M52" s="126"/>
      <c r="N52" s="126"/>
    </row>
    <row r="53" spans="2:14" s="192" customFormat="1" ht="14">
      <c r="B53" s="126"/>
      <c r="C53" s="126"/>
      <c r="D53" s="126"/>
      <c r="E53" s="126"/>
      <c r="F53" s="126"/>
      <c r="G53" s="126"/>
      <c r="H53" s="126"/>
      <c r="I53" s="126"/>
      <c r="J53" s="126"/>
      <c r="K53" s="126"/>
      <c r="L53" s="126"/>
      <c r="M53" s="126"/>
      <c r="N53" s="126"/>
    </row>
    <row r="54" spans="2:14" s="192" customFormat="1" ht="14">
      <c r="B54" s="126"/>
      <c r="C54" s="126"/>
      <c r="D54" s="126"/>
      <c r="E54" s="126"/>
      <c r="F54" s="126"/>
      <c r="G54" s="126"/>
      <c r="H54" s="126"/>
      <c r="I54" s="126"/>
      <c r="J54" s="126"/>
      <c r="K54" s="126"/>
      <c r="L54" s="126"/>
      <c r="M54" s="126"/>
      <c r="N54" s="126"/>
    </row>
    <row r="55" spans="2:14" s="192" customFormat="1" ht="14">
      <c r="B55" s="126"/>
      <c r="C55" s="126"/>
      <c r="D55" s="126"/>
      <c r="E55" s="126"/>
      <c r="F55" s="126"/>
      <c r="G55" s="126"/>
      <c r="H55" s="126"/>
      <c r="I55" s="126"/>
      <c r="J55" s="126"/>
      <c r="K55" s="126"/>
      <c r="L55" s="126"/>
      <c r="M55" s="126"/>
      <c r="N55" s="126"/>
    </row>
    <row r="56" spans="2:14" s="192" customFormat="1" ht="14">
      <c r="B56" s="126"/>
      <c r="C56" s="126"/>
      <c r="D56" s="126"/>
      <c r="E56" s="126"/>
      <c r="F56" s="126"/>
      <c r="G56" s="126"/>
      <c r="H56" s="126"/>
      <c r="I56" s="126"/>
      <c r="J56" s="126"/>
      <c r="K56" s="126"/>
      <c r="L56" s="126"/>
      <c r="M56" s="126"/>
      <c r="N56" s="126"/>
    </row>
    <row r="57" spans="2:14" s="192" customFormat="1" ht="14">
      <c r="B57" s="126"/>
      <c r="C57" s="126"/>
      <c r="D57" s="126"/>
      <c r="E57" s="126"/>
      <c r="F57" s="126"/>
      <c r="G57" s="126"/>
      <c r="H57" s="126"/>
      <c r="I57" s="126"/>
      <c r="J57" s="126"/>
      <c r="K57" s="126"/>
      <c r="L57" s="126"/>
      <c r="M57" s="126"/>
      <c r="N57" s="126"/>
    </row>
    <row r="58" spans="2:14" s="192" customFormat="1" ht="14">
      <c r="B58" s="126"/>
      <c r="C58" s="126"/>
      <c r="D58" s="126"/>
      <c r="E58" s="126"/>
      <c r="F58" s="126"/>
      <c r="G58" s="126"/>
      <c r="H58" s="126"/>
      <c r="I58" s="126"/>
      <c r="J58" s="126"/>
      <c r="K58" s="126"/>
      <c r="L58" s="126"/>
      <c r="M58" s="126"/>
      <c r="N58" s="126"/>
    </row>
    <row r="59" spans="2:14" s="192" customFormat="1" ht="14">
      <c r="B59" s="126"/>
      <c r="C59" s="126"/>
      <c r="D59" s="126"/>
      <c r="E59" s="126"/>
      <c r="F59" s="126"/>
      <c r="G59" s="126"/>
      <c r="H59" s="126"/>
      <c r="I59" s="126"/>
      <c r="J59" s="126"/>
      <c r="K59" s="126"/>
      <c r="L59" s="126"/>
      <c r="M59" s="126"/>
      <c r="N59" s="126"/>
    </row>
    <row r="60" spans="2:14" s="192" customFormat="1" ht="14">
      <c r="B60" s="126"/>
      <c r="C60" s="126"/>
      <c r="D60" s="126"/>
      <c r="E60" s="126"/>
      <c r="F60" s="126"/>
      <c r="G60" s="126"/>
      <c r="H60" s="126"/>
      <c r="I60" s="126"/>
      <c r="J60" s="126"/>
      <c r="K60" s="126"/>
      <c r="L60" s="126"/>
      <c r="M60" s="126"/>
      <c r="N60" s="126"/>
    </row>
    <row r="61" spans="2:14" s="192" customFormat="1" ht="14">
      <c r="B61" s="126"/>
      <c r="C61" s="126"/>
      <c r="D61" s="126"/>
      <c r="E61" s="126"/>
      <c r="F61" s="126"/>
      <c r="G61" s="126"/>
      <c r="H61" s="126"/>
      <c r="I61" s="126"/>
      <c r="J61" s="126"/>
      <c r="K61" s="126"/>
      <c r="L61" s="126"/>
      <c r="M61" s="126"/>
      <c r="N61" s="126"/>
    </row>
    <row r="62" spans="2:14" s="192" customFormat="1" ht="14">
      <c r="B62" s="126"/>
      <c r="C62" s="126"/>
      <c r="D62" s="126"/>
      <c r="E62" s="126"/>
      <c r="F62" s="126"/>
      <c r="G62" s="126"/>
      <c r="H62" s="126"/>
      <c r="I62" s="126"/>
      <c r="J62" s="126"/>
      <c r="K62" s="126"/>
      <c r="L62" s="126"/>
      <c r="M62" s="126"/>
      <c r="N62" s="126"/>
    </row>
    <row r="63" spans="2:14" s="192" customFormat="1" ht="14">
      <c r="B63" s="126"/>
      <c r="C63" s="126"/>
      <c r="D63" s="126"/>
      <c r="E63" s="126"/>
      <c r="F63" s="126"/>
      <c r="G63" s="126"/>
      <c r="H63" s="126"/>
      <c r="I63" s="126"/>
      <c r="J63" s="126"/>
      <c r="K63" s="126"/>
      <c r="L63" s="126"/>
      <c r="M63" s="126"/>
      <c r="N63" s="126"/>
    </row>
    <row r="64" spans="2:14" s="192" customFormat="1" ht="14">
      <c r="B64" s="126"/>
      <c r="C64" s="126"/>
      <c r="D64" s="126"/>
      <c r="E64" s="126"/>
      <c r="F64" s="126"/>
      <c r="G64" s="126"/>
      <c r="H64" s="126"/>
      <c r="I64" s="126"/>
      <c r="J64" s="126"/>
      <c r="K64" s="126"/>
      <c r="L64" s="126"/>
      <c r="M64" s="126"/>
      <c r="N64" s="126"/>
    </row>
    <row r="65" spans="2:14" s="192" customFormat="1" ht="14">
      <c r="B65" s="126"/>
      <c r="C65" s="126"/>
      <c r="D65" s="126"/>
      <c r="E65" s="126"/>
      <c r="F65" s="126"/>
      <c r="G65" s="126"/>
      <c r="H65" s="126"/>
      <c r="I65" s="126"/>
      <c r="J65" s="126"/>
      <c r="K65" s="126"/>
      <c r="L65" s="126"/>
      <c r="M65" s="126"/>
      <c r="N65" s="126"/>
    </row>
    <row r="66" spans="2:14" s="192" customFormat="1" ht="14">
      <c r="B66" s="126"/>
      <c r="C66" s="126"/>
      <c r="D66" s="126"/>
      <c r="E66" s="126"/>
      <c r="F66" s="126"/>
      <c r="G66" s="126"/>
      <c r="H66" s="126"/>
      <c r="I66" s="126"/>
      <c r="J66" s="126"/>
      <c r="K66" s="126"/>
      <c r="L66" s="126"/>
      <c r="M66" s="126"/>
      <c r="N66" s="126"/>
    </row>
    <row r="67" spans="2:14" s="192" customFormat="1" ht="14">
      <c r="B67" s="126"/>
      <c r="C67" s="126"/>
      <c r="D67" s="126"/>
      <c r="E67" s="126"/>
      <c r="F67" s="126"/>
      <c r="G67" s="126"/>
      <c r="H67" s="126"/>
      <c r="I67" s="126"/>
      <c r="J67" s="126"/>
      <c r="K67" s="126"/>
      <c r="L67" s="126"/>
      <c r="M67" s="126"/>
      <c r="N67" s="126"/>
    </row>
    <row r="68" spans="2:14" s="192" customFormat="1" ht="14">
      <c r="B68" s="126"/>
      <c r="C68" s="126"/>
      <c r="D68" s="126"/>
      <c r="E68" s="126"/>
      <c r="F68" s="126"/>
      <c r="G68" s="126"/>
      <c r="H68" s="126"/>
      <c r="I68" s="126"/>
      <c r="J68" s="126"/>
      <c r="K68" s="126"/>
      <c r="L68" s="126"/>
      <c r="M68" s="126"/>
      <c r="N68" s="126"/>
    </row>
    <row r="69" spans="2:14" s="192" customFormat="1" ht="14">
      <c r="B69" s="126"/>
      <c r="C69" s="126"/>
      <c r="D69" s="126"/>
      <c r="E69" s="126"/>
      <c r="F69" s="126"/>
      <c r="G69" s="126"/>
      <c r="H69" s="126"/>
      <c r="I69" s="126"/>
      <c r="J69" s="126"/>
      <c r="K69" s="126"/>
      <c r="L69" s="126"/>
      <c r="M69" s="126"/>
      <c r="N69" s="126"/>
    </row>
    <row r="70" spans="2:14" s="192" customFormat="1" ht="14">
      <c r="B70" s="126"/>
      <c r="C70" s="126"/>
      <c r="D70" s="126"/>
      <c r="E70" s="126"/>
      <c r="F70" s="126"/>
      <c r="G70" s="126"/>
      <c r="H70" s="126"/>
      <c r="I70" s="126"/>
      <c r="J70" s="126"/>
      <c r="K70" s="126"/>
      <c r="L70" s="126"/>
      <c r="M70" s="126"/>
      <c r="N70" s="126"/>
    </row>
    <row r="71" spans="2:14" s="192" customFormat="1" ht="14">
      <c r="B71" s="126"/>
      <c r="C71" s="126"/>
      <c r="D71" s="126"/>
      <c r="E71" s="126"/>
      <c r="F71" s="126"/>
      <c r="G71" s="126"/>
      <c r="H71" s="126"/>
      <c r="I71" s="126"/>
      <c r="J71" s="126"/>
      <c r="K71" s="126"/>
      <c r="L71" s="126"/>
      <c r="M71" s="126"/>
      <c r="N71" s="126"/>
    </row>
    <row r="72" spans="2:14" s="192" customFormat="1" ht="14">
      <c r="B72" s="126"/>
      <c r="C72" s="126"/>
      <c r="D72" s="126"/>
      <c r="E72" s="126"/>
      <c r="F72" s="126"/>
      <c r="G72" s="126"/>
      <c r="H72" s="126"/>
      <c r="I72" s="126"/>
      <c r="J72" s="126"/>
      <c r="K72" s="126"/>
      <c r="L72" s="126"/>
      <c r="M72" s="126"/>
      <c r="N72" s="126"/>
    </row>
    <row r="73" spans="2:14" s="192" customFormat="1" ht="14">
      <c r="B73" s="126"/>
      <c r="C73" s="126"/>
      <c r="D73" s="126"/>
      <c r="E73" s="126"/>
      <c r="F73" s="126"/>
      <c r="G73" s="126"/>
      <c r="H73" s="126"/>
      <c r="I73" s="126"/>
      <c r="J73" s="126"/>
      <c r="K73" s="126"/>
      <c r="L73" s="126"/>
      <c r="M73" s="126"/>
      <c r="N73" s="126"/>
    </row>
    <row r="74" spans="2:14" s="192" customFormat="1" ht="14">
      <c r="B74" s="126"/>
      <c r="C74" s="126"/>
      <c r="D74" s="126"/>
      <c r="E74" s="126"/>
      <c r="F74" s="126"/>
      <c r="G74" s="126"/>
      <c r="H74" s="126"/>
      <c r="I74" s="126"/>
      <c r="J74" s="126"/>
      <c r="K74" s="126"/>
      <c r="L74" s="126"/>
      <c r="M74" s="126"/>
      <c r="N74" s="126"/>
    </row>
    <row r="75" spans="2:14" s="192" customFormat="1" ht="14">
      <c r="B75" s="126"/>
      <c r="C75" s="126"/>
      <c r="D75" s="126"/>
      <c r="E75" s="126"/>
      <c r="F75" s="126"/>
      <c r="G75" s="126"/>
      <c r="H75" s="126"/>
      <c r="I75" s="126"/>
      <c r="J75" s="126"/>
      <c r="K75" s="126"/>
      <c r="L75" s="126"/>
      <c r="M75" s="126"/>
      <c r="N75" s="126"/>
    </row>
    <row r="76" spans="2:14" s="192" customFormat="1" ht="14">
      <c r="B76" s="126"/>
      <c r="C76" s="126"/>
      <c r="D76" s="126"/>
      <c r="E76" s="126"/>
      <c r="F76" s="126"/>
      <c r="G76" s="126"/>
      <c r="H76" s="126"/>
      <c r="I76" s="126"/>
      <c r="J76" s="126"/>
      <c r="K76" s="126"/>
      <c r="L76" s="126"/>
      <c r="M76" s="126"/>
      <c r="N76" s="126"/>
    </row>
    <row r="77" spans="2:14" s="192" customFormat="1" ht="14">
      <c r="B77" s="126"/>
      <c r="C77" s="126"/>
      <c r="D77" s="126"/>
      <c r="E77" s="126"/>
      <c r="F77" s="126"/>
      <c r="G77" s="126"/>
      <c r="H77" s="126"/>
      <c r="I77" s="126"/>
      <c r="J77" s="126"/>
      <c r="K77" s="126"/>
      <c r="L77" s="126"/>
      <c r="M77" s="126"/>
      <c r="N77" s="126"/>
    </row>
    <row r="78" spans="2:14" s="192" customFormat="1" ht="14">
      <c r="B78" s="126"/>
      <c r="C78" s="126"/>
      <c r="D78" s="126"/>
      <c r="E78" s="126"/>
      <c r="F78" s="126"/>
      <c r="G78" s="126"/>
      <c r="H78" s="126"/>
      <c r="I78" s="126"/>
      <c r="J78" s="126"/>
      <c r="K78" s="126"/>
      <c r="L78" s="126"/>
      <c r="M78" s="126"/>
      <c r="N78" s="126"/>
    </row>
    <row r="79" spans="2:14" s="192" customFormat="1" ht="14">
      <c r="B79" s="126"/>
      <c r="C79" s="126"/>
      <c r="D79" s="126"/>
      <c r="E79" s="126"/>
      <c r="F79" s="126"/>
      <c r="G79" s="126"/>
      <c r="H79" s="126"/>
      <c r="I79" s="126"/>
      <c r="J79" s="126"/>
      <c r="K79" s="126"/>
      <c r="L79" s="126"/>
      <c r="M79" s="126"/>
      <c r="N79" s="126"/>
    </row>
    <row r="80" spans="2:14" s="192" customFormat="1" ht="14">
      <c r="B80" s="126"/>
      <c r="C80" s="126"/>
      <c r="D80" s="126"/>
      <c r="E80" s="126"/>
      <c r="F80" s="126"/>
      <c r="G80" s="126"/>
      <c r="H80" s="126"/>
      <c r="I80" s="126"/>
      <c r="J80" s="126"/>
      <c r="K80" s="126"/>
      <c r="L80" s="126"/>
      <c r="M80" s="126"/>
      <c r="N80" s="126"/>
    </row>
    <row r="81" spans="2:14" s="192" customFormat="1" ht="14">
      <c r="B81" s="126"/>
      <c r="C81" s="126"/>
      <c r="D81" s="126"/>
      <c r="E81" s="126"/>
      <c r="F81" s="126"/>
      <c r="G81" s="126"/>
      <c r="H81" s="126"/>
      <c r="I81" s="126"/>
      <c r="J81" s="126"/>
      <c r="K81" s="126"/>
      <c r="L81" s="126"/>
      <c r="M81" s="126"/>
      <c r="N81" s="126"/>
    </row>
    <row r="82" spans="2:14" s="192" customFormat="1" ht="14">
      <c r="B82" s="126"/>
      <c r="C82" s="126"/>
      <c r="D82" s="126"/>
      <c r="E82" s="126"/>
      <c r="F82" s="126"/>
      <c r="G82" s="126"/>
      <c r="H82" s="126"/>
      <c r="I82" s="126"/>
      <c r="J82" s="126"/>
      <c r="K82" s="126"/>
      <c r="L82" s="126"/>
      <c r="M82" s="126"/>
      <c r="N82" s="126"/>
    </row>
    <row r="83" spans="2:14" s="192" customFormat="1" ht="14">
      <c r="B83" s="126"/>
      <c r="C83" s="126"/>
      <c r="D83" s="126"/>
      <c r="E83" s="126"/>
      <c r="F83" s="126"/>
      <c r="G83" s="126"/>
      <c r="H83" s="126"/>
      <c r="I83" s="126"/>
      <c r="J83" s="126"/>
      <c r="K83" s="126"/>
      <c r="L83" s="126"/>
      <c r="M83" s="126"/>
      <c r="N83" s="126"/>
    </row>
    <row r="84" spans="2:14" s="192" customFormat="1" ht="14">
      <c r="B84" s="126"/>
      <c r="C84" s="126"/>
      <c r="D84" s="126"/>
      <c r="E84" s="126"/>
      <c r="F84" s="126"/>
      <c r="G84" s="126"/>
      <c r="H84" s="126"/>
      <c r="I84" s="126"/>
      <c r="J84" s="126"/>
      <c r="K84" s="126"/>
      <c r="L84" s="126"/>
      <c r="M84" s="126"/>
      <c r="N84" s="126"/>
    </row>
    <row r="85" spans="2:14" s="192" customFormat="1" ht="14">
      <c r="B85" s="126"/>
      <c r="C85" s="126"/>
      <c r="D85" s="126"/>
      <c r="E85" s="126"/>
      <c r="F85" s="126"/>
      <c r="G85" s="126"/>
      <c r="H85" s="126"/>
      <c r="I85" s="126"/>
      <c r="J85" s="126"/>
      <c r="K85" s="126"/>
      <c r="L85" s="126"/>
      <c r="M85" s="126"/>
      <c r="N85" s="126"/>
    </row>
    <row r="86" spans="2:14" s="192" customFormat="1" ht="14">
      <c r="B86" s="126"/>
      <c r="C86" s="126"/>
      <c r="D86" s="126"/>
      <c r="E86" s="126"/>
      <c r="F86" s="126"/>
      <c r="G86" s="126"/>
      <c r="H86" s="126"/>
      <c r="I86" s="126"/>
      <c r="J86" s="126"/>
      <c r="K86" s="126"/>
      <c r="L86" s="126"/>
      <c r="M86" s="126"/>
      <c r="N86" s="126"/>
    </row>
    <row r="87" spans="2:14" s="192" customFormat="1" ht="14">
      <c r="B87" s="126"/>
      <c r="C87" s="126"/>
      <c r="D87" s="126"/>
      <c r="E87" s="126"/>
      <c r="F87" s="126"/>
      <c r="G87" s="126"/>
      <c r="H87" s="126"/>
      <c r="I87" s="126"/>
      <c r="J87" s="126"/>
      <c r="K87" s="126"/>
      <c r="L87" s="126"/>
      <c r="M87" s="126"/>
      <c r="N87" s="126"/>
    </row>
    <row r="88" spans="2:14" s="192" customFormat="1" ht="14">
      <c r="B88" s="126"/>
      <c r="C88" s="126"/>
      <c r="D88" s="126"/>
      <c r="E88" s="126"/>
      <c r="F88" s="126"/>
      <c r="G88" s="126"/>
      <c r="H88" s="126"/>
      <c r="I88" s="126"/>
      <c r="J88" s="126"/>
      <c r="K88" s="126"/>
      <c r="L88" s="126"/>
      <c r="M88" s="126"/>
      <c r="N88" s="126"/>
    </row>
    <row r="89" spans="2:14" s="192" customFormat="1" ht="14">
      <c r="B89" s="126"/>
      <c r="C89" s="126"/>
      <c r="D89" s="126"/>
      <c r="E89" s="126"/>
      <c r="F89" s="126"/>
      <c r="G89" s="126"/>
      <c r="H89" s="126"/>
      <c r="I89" s="126"/>
      <c r="J89" s="126"/>
      <c r="K89" s="126"/>
      <c r="L89" s="126"/>
      <c r="M89" s="126"/>
      <c r="N89" s="126"/>
    </row>
    <row r="90" spans="2:14" s="192" customFormat="1" ht="14">
      <c r="B90" s="126"/>
      <c r="C90" s="126"/>
      <c r="D90" s="126"/>
      <c r="E90" s="126"/>
      <c r="F90" s="126"/>
      <c r="G90" s="126"/>
      <c r="H90" s="126"/>
      <c r="I90" s="126"/>
      <c r="J90" s="126"/>
      <c r="K90" s="126"/>
      <c r="L90" s="126"/>
      <c r="M90" s="126"/>
      <c r="N90" s="126"/>
    </row>
    <row r="91" spans="2:14" s="192" customFormat="1" ht="14">
      <c r="B91" s="126"/>
      <c r="C91" s="126"/>
      <c r="D91" s="126"/>
      <c r="E91" s="126"/>
      <c r="F91" s="126"/>
      <c r="G91" s="126"/>
      <c r="H91" s="126"/>
      <c r="I91" s="126"/>
      <c r="J91" s="126"/>
      <c r="K91" s="126"/>
      <c r="L91" s="126"/>
      <c r="M91" s="126"/>
      <c r="N91" s="126"/>
    </row>
    <row r="92" spans="2:14" s="192" customFormat="1" ht="14">
      <c r="B92" s="126"/>
      <c r="C92" s="126"/>
      <c r="D92" s="126"/>
      <c r="E92" s="126"/>
      <c r="F92" s="126"/>
      <c r="G92" s="126"/>
      <c r="H92" s="126"/>
      <c r="I92" s="126"/>
      <c r="J92" s="126"/>
      <c r="K92" s="126"/>
      <c r="L92" s="126"/>
      <c r="M92" s="126"/>
      <c r="N92" s="126"/>
    </row>
    <row r="93" spans="2:14" s="192" customFormat="1" ht="14">
      <c r="B93" s="126"/>
      <c r="C93" s="126"/>
      <c r="D93" s="126"/>
      <c r="E93" s="126"/>
      <c r="F93" s="126"/>
      <c r="G93" s="126"/>
      <c r="H93" s="126"/>
      <c r="I93" s="126"/>
      <c r="J93" s="126"/>
      <c r="K93" s="126"/>
      <c r="L93" s="126"/>
      <c r="M93" s="126"/>
      <c r="N93" s="126"/>
    </row>
    <row r="94" spans="2:14" s="192" customFormat="1" ht="14">
      <c r="B94" s="126"/>
      <c r="C94" s="126"/>
      <c r="D94" s="126"/>
      <c r="E94" s="126"/>
      <c r="F94" s="126"/>
      <c r="G94" s="126"/>
      <c r="H94" s="126"/>
      <c r="I94" s="126"/>
      <c r="J94" s="126"/>
      <c r="K94" s="126"/>
      <c r="L94" s="126"/>
      <c r="M94" s="126"/>
      <c r="N94" s="126"/>
    </row>
    <row r="95" spans="2:14" s="192" customFormat="1" ht="14">
      <c r="B95" s="126"/>
      <c r="C95" s="126"/>
      <c r="D95" s="126"/>
      <c r="E95" s="126"/>
      <c r="F95" s="126"/>
      <c r="G95" s="126"/>
      <c r="H95" s="126"/>
      <c r="I95" s="126"/>
      <c r="J95" s="126"/>
      <c r="K95" s="126"/>
      <c r="L95" s="126"/>
      <c r="M95" s="126"/>
      <c r="N95" s="126"/>
    </row>
    <row r="96" spans="2:14" s="192" customFormat="1" ht="14">
      <c r="B96" s="126"/>
      <c r="C96" s="126"/>
      <c r="D96" s="126"/>
      <c r="E96" s="126"/>
      <c r="F96" s="126"/>
      <c r="G96" s="126"/>
      <c r="H96" s="126"/>
      <c r="I96" s="126"/>
      <c r="J96" s="126"/>
      <c r="K96" s="126"/>
      <c r="L96" s="126"/>
      <c r="M96" s="126"/>
      <c r="N96" s="126"/>
    </row>
    <row r="97" spans="2:14" s="192" customFormat="1" ht="14">
      <c r="B97" s="126"/>
      <c r="C97" s="126"/>
      <c r="D97" s="126"/>
      <c r="E97" s="126"/>
      <c r="F97" s="126"/>
      <c r="G97" s="126"/>
      <c r="H97" s="126"/>
      <c r="I97" s="126"/>
      <c r="J97" s="126"/>
      <c r="K97" s="126"/>
      <c r="L97" s="126"/>
      <c r="M97" s="126"/>
      <c r="N97" s="126"/>
    </row>
    <row r="98" spans="2:14" s="192" customFormat="1" ht="14">
      <c r="B98" s="126"/>
      <c r="C98" s="126"/>
      <c r="D98" s="126"/>
      <c r="E98" s="126"/>
      <c r="F98" s="126"/>
      <c r="G98" s="126"/>
      <c r="H98" s="126"/>
      <c r="I98" s="126"/>
      <c r="J98" s="126"/>
      <c r="K98" s="126"/>
      <c r="L98" s="126"/>
      <c r="M98" s="126"/>
      <c r="N98" s="126"/>
    </row>
    <row r="99" spans="2:14" s="192" customFormat="1" ht="14">
      <c r="B99" s="126"/>
      <c r="C99" s="126"/>
      <c r="D99" s="126"/>
      <c r="E99" s="126"/>
      <c r="F99" s="126"/>
      <c r="G99" s="126"/>
      <c r="H99" s="126"/>
      <c r="I99" s="126"/>
      <c r="J99" s="126"/>
      <c r="K99" s="126"/>
      <c r="L99" s="126"/>
      <c r="M99" s="126"/>
      <c r="N99" s="126"/>
    </row>
    <row r="100" spans="2:14" s="192" customFormat="1" ht="14">
      <c r="B100" s="126"/>
      <c r="C100" s="126"/>
      <c r="D100" s="126"/>
      <c r="E100" s="126"/>
      <c r="F100" s="126"/>
      <c r="G100" s="126"/>
      <c r="H100" s="126"/>
      <c r="I100" s="126"/>
      <c r="J100" s="126"/>
      <c r="K100" s="126"/>
      <c r="L100" s="126"/>
      <c r="M100" s="126"/>
      <c r="N100" s="126"/>
    </row>
    <row r="101" spans="2:14" s="192" customFormat="1" ht="14">
      <c r="B101" s="126"/>
      <c r="C101" s="126"/>
      <c r="D101" s="126"/>
      <c r="E101" s="126"/>
      <c r="F101" s="126"/>
      <c r="G101" s="126"/>
      <c r="H101" s="126"/>
      <c r="I101" s="126"/>
      <c r="J101" s="126"/>
      <c r="K101" s="126"/>
      <c r="L101" s="126"/>
      <c r="M101" s="126"/>
      <c r="N101" s="126"/>
    </row>
    <row r="102" spans="2:14" s="192" customFormat="1" ht="14">
      <c r="B102" s="126"/>
      <c r="C102" s="126"/>
      <c r="D102" s="126"/>
      <c r="E102" s="126"/>
      <c r="F102" s="126"/>
      <c r="G102" s="126"/>
      <c r="H102" s="126"/>
      <c r="I102" s="126"/>
      <c r="J102" s="126"/>
      <c r="K102" s="126"/>
      <c r="L102" s="126"/>
      <c r="M102" s="126"/>
      <c r="N102" s="126"/>
    </row>
    <row r="103" spans="2:14" s="192" customFormat="1" ht="14">
      <c r="B103" s="126"/>
      <c r="C103" s="126"/>
      <c r="D103" s="126"/>
      <c r="E103" s="126"/>
      <c r="F103" s="126"/>
      <c r="G103" s="126"/>
      <c r="H103" s="126"/>
      <c r="I103" s="126"/>
      <c r="J103" s="126"/>
      <c r="K103" s="126"/>
      <c r="L103" s="126"/>
      <c r="M103" s="126"/>
      <c r="N103" s="126"/>
    </row>
    <row r="104" spans="2:14" s="192" customFormat="1" ht="14">
      <c r="B104" s="126"/>
      <c r="C104" s="126"/>
      <c r="D104" s="126"/>
      <c r="E104" s="126"/>
      <c r="F104" s="126"/>
      <c r="G104" s="126"/>
      <c r="H104" s="126"/>
      <c r="I104" s="126"/>
      <c r="J104" s="126"/>
      <c r="K104" s="126"/>
      <c r="L104" s="126"/>
      <c r="M104" s="126"/>
      <c r="N104" s="126"/>
    </row>
    <row r="105" spans="2:14" s="192" customFormat="1" ht="14">
      <c r="B105" s="126"/>
      <c r="C105" s="126"/>
      <c r="D105" s="126"/>
      <c r="E105" s="126"/>
      <c r="F105" s="126"/>
      <c r="G105" s="126"/>
      <c r="H105" s="126"/>
      <c r="I105" s="126"/>
      <c r="J105" s="126"/>
      <c r="K105" s="126"/>
      <c r="L105" s="126"/>
      <c r="M105" s="126"/>
      <c r="N105" s="126"/>
    </row>
    <row r="106" spans="2:14" s="192" customFormat="1" ht="14">
      <c r="B106" s="126"/>
      <c r="C106" s="126"/>
      <c r="D106" s="126"/>
      <c r="E106" s="126"/>
      <c r="F106" s="126"/>
      <c r="G106" s="126"/>
      <c r="H106" s="126"/>
      <c r="I106" s="126"/>
      <c r="J106" s="126"/>
      <c r="K106" s="126"/>
      <c r="L106" s="126"/>
      <c r="M106" s="126"/>
      <c r="N106" s="126"/>
    </row>
    <row r="107" spans="2:14" s="192" customFormat="1" ht="14">
      <c r="B107" s="126"/>
      <c r="C107" s="126"/>
      <c r="D107" s="126"/>
      <c r="E107" s="126"/>
      <c r="F107" s="126"/>
      <c r="G107" s="126"/>
      <c r="H107" s="126"/>
      <c r="I107" s="126"/>
      <c r="J107" s="126"/>
      <c r="K107" s="126"/>
      <c r="L107" s="126"/>
      <c r="M107" s="126"/>
      <c r="N107" s="126"/>
    </row>
    <row r="108" spans="2:14" s="192" customFormat="1" ht="14">
      <c r="B108" s="126"/>
      <c r="C108" s="126"/>
      <c r="D108" s="126"/>
      <c r="E108" s="126"/>
      <c r="F108" s="126"/>
      <c r="G108" s="126"/>
      <c r="H108" s="126"/>
      <c r="I108" s="126"/>
      <c r="J108" s="126"/>
      <c r="K108" s="126"/>
      <c r="L108" s="126"/>
      <c r="M108" s="126"/>
      <c r="N108" s="126"/>
    </row>
    <row r="109" spans="2:14" s="192" customFormat="1" ht="14">
      <c r="B109" s="126"/>
      <c r="C109" s="126"/>
      <c r="D109" s="126"/>
      <c r="E109" s="126"/>
      <c r="F109" s="126"/>
      <c r="G109" s="126"/>
      <c r="H109" s="126"/>
      <c r="I109" s="126"/>
      <c r="J109" s="126"/>
      <c r="K109" s="126"/>
      <c r="L109" s="126"/>
      <c r="M109" s="126"/>
      <c r="N109" s="126"/>
    </row>
    <row r="110" spans="2:14" s="192" customFormat="1" ht="14">
      <c r="B110" s="126"/>
      <c r="C110" s="126"/>
      <c r="D110" s="126"/>
      <c r="E110" s="126"/>
      <c r="F110" s="126"/>
      <c r="G110" s="126"/>
      <c r="H110" s="126"/>
      <c r="I110" s="126"/>
      <c r="J110" s="126"/>
      <c r="K110" s="126"/>
      <c r="L110" s="126"/>
      <c r="M110" s="126"/>
      <c r="N110" s="126"/>
    </row>
    <row r="111" spans="2:14" s="192" customFormat="1" ht="14">
      <c r="B111" s="126"/>
      <c r="C111" s="126"/>
      <c r="D111" s="126"/>
      <c r="E111" s="126"/>
      <c r="F111" s="126"/>
      <c r="G111" s="126"/>
      <c r="H111" s="126"/>
      <c r="I111" s="126"/>
      <c r="J111" s="126"/>
      <c r="K111" s="126"/>
      <c r="L111" s="126"/>
      <c r="M111" s="126"/>
      <c r="N111" s="126"/>
    </row>
    <row r="112" spans="2:14" s="192" customFormat="1" ht="14">
      <c r="B112" s="126"/>
      <c r="C112" s="126"/>
      <c r="D112" s="126"/>
      <c r="E112" s="126"/>
      <c r="F112" s="126"/>
      <c r="G112" s="126"/>
      <c r="H112" s="126"/>
      <c r="I112" s="126"/>
      <c r="J112" s="126"/>
      <c r="K112" s="126"/>
      <c r="L112" s="126"/>
      <c r="M112" s="126"/>
      <c r="N112" s="126"/>
    </row>
    <row r="113" spans="2:14" s="192" customFormat="1" ht="14">
      <c r="B113" s="126"/>
      <c r="C113" s="126"/>
      <c r="D113" s="126"/>
      <c r="E113" s="126"/>
      <c r="F113" s="126"/>
      <c r="G113" s="126"/>
      <c r="H113" s="126"/>
      <c r="I113" s="126"/>
      <c r="J113" s="126"/>
      <c r="K113" s="126"/>
      <c r="L113" s="126"/>
      <c r="M113" s="126"/>
      <c r="N113" s="126"/>
    </row>
    <row r="114" spans="2:14" s="192" customFormat="1" ht="14">
      <c r="B114" s="126"/>
      <c r="C114" s="126"/>
      <c r="D114" s="126"/>
      <c r="E114" s="126"/>
      <c r="F114" s="126"/>
      <c r="G114" s="126"/>
      <c r="H114" s="126"/>
      <c r="I114" s="126"/>
      <c r="J114" s="126"/>
      <c r="K114" s="126"/>
      <c r="L114" s="126"/>
      <c r="M114" s="126"/>
      <c r="N114" s="126"/>
    </row>
    <row r="115" spans="2:14" s="192" customFormat="1" ht="14">
      <c r="B115" s="126"/>
      <c r="C115" s="126"/>
      <c r="D115" s="126"/>
      <c r="E115" s="126"/>
      <c r="F115" s="126"/>
      <c r="G115" s="126"/>
      <c r="H115" s="126"/>
      <c r="I115" s="126"/>
      <c r="J115" s="126"/>
      <c r="K115" s="126"/>
      <c r="L115" s="126"/>
      <c r="M115" s="126"/>
      <c r="N115" s="126"/>
    </row>
    <row r="116" spans="2:14" s="192" customFormat="1" ht="14">
      <c r="B116" s="126"/>
      <c r="C116" s="126"/>
      <c r="D116" s="126"/>
      <c r="E116" s="126"/>
      <c r="F116" s="126"/>
      <c r="G116" s="126"/>
      <c r="H116" s="126"/>
      <c r="I116" s="126"/>
      <c r="J116" s="126"/>
      <c r="K116" s="126"/>
      <c r="L116" s="126"/>
      <c r="M116" s="126"/>
      <c r="N116" s="126"/>
    </row>
    <row r="117" spans="2:14" s="192" customFormat="1" ht="14">
      <c r="B117" s="126"/>
      <c r="C117" s="126"/>
      <c r="D117" s="126"/>
      <c r="E117" s="126"/>
      <c r="F117" s="126"/>
      <c r="G117" s="126"/>
      <c r="H117" s="126"/>
      <c r="I117" s="126"/>
      <c r="J117" s="126"/>
      <c r="K117" s="126"/>
      <c r="L117" s="126"/>
      <c r="M117" s="126"/>
      <c r="N117" s="126"/>
    </row>
    <row r="118" spans="2:14" s="192" customFormat="1" ht="14">
      <c r="B118" s="126"/>
      <c r="C118" s="126"/>
      <c r="D118" s="126"/>
      <c r="E118" s="126"/>
      <c r="F118" s="126"/>
      <c r="G118" s="126"/>
      <c r="H118" s="126"/>
      <c r="I118" s="126"/>
      <c r="J118" s="126"/>
      <c r="K118" s="126"/>
      <c r="L118" s="126"/>
      <c r="M118" s="126"/>
      <c r="N118" s="126"/>
    </row>
    <row r="119" spans="2:14" s="192" customFormat="1" ht="14">
      <c r="B119" s="126"/>
      <c r="C119" s="126"/>
      <c r="D119" s="126"/>
      <c r="E119" s="126"/>
      <c r="F119" s="126"/>
      <c r="G119" s="126"/>
      <c r="H119" s="126"/>
      <c r="I119" s="126"/>
      <c r="J119" s="126"/>
      <c r="K119" s="126"/>
      <c r="L119" s="126"/>
      <c r="M119" s="126"/>
      <c r="N119" s="126"/>
    </row>
    <row r="120" spans="2:14" s="192" customFormat="1" ht="14">
      <c r="B120" s="126"/>
      <c r="C120" s="126"/>
      <c r="D120" s="126"/>
      <c r="E120" s="126"/>
      <c r="F120" s="126"/>
      <c r="G120" s="126"/>
      <c r="H120" s="126"/>
      <c r="I120" s="126"/>
      <c r="J120" s="126"/>
      <c r="K120" s="126"/>
      <c r="L120" s="126"/>
      <c r="M120" s="126"/>
      <c r="N120" s="126"/>
    </row>
    <row r="121" spans="2:14" s="192" customFormat="1" ht="14">
      <c r="B121" s="126"/>
      <c r="C121" s="126"/>
      <c r="D121" s="126"/>
      <c r="E121" s="126"/>
      <c r="F121" s="126"/>
      <c r="G121" s="126"/>
      <c r="H121" s="126"/>
      <c r="I121" s="126"/>
      <c r="J121" s="126"/>
      <c r="K121" s="126"/>
      <c r="L121" s="126"/>
      <c r="M121" s="126"/>
      <c r="N121" s="126"/>
    </row>
    <row r="122" spans="2:14" s="192" customFormat="1" ht="14">
      <c r="B122" s="126"/>
      <c r="C122" s="126"/>
      <c r="D122" s="126"/>
      <c r="E122" s="126"/>
      <c r="F122" s="126"/>
      <c r="G122" s="126"/>
      <c r="H122" s="126"/>
      <c r="I122" s="126"/>
      <c r="J122" s="126"/>
      <c r="K122" s="126"/>
      <c r="L122" s="126"/>
      <c r="M122" s="126"/>
      <c r="N122" s="126"/>
    </row>
    <row r="123" spans="2:14" s="192" customFormat="1" ht="14">
      <c r="B123" s="126"/>
      <c r="C123" s="126"/>
      <c r="D123" s="126"/>
      <c r="E123" s="126"/>
      <c r="F123" s="126"/>
      <c r="G123" s="126"/>
      <c r="H123" s="126"/>
      <c r="I123" s="126"/>
      <c r="J123" s="126"/>
      <c r="K123" s="126"/>
      <c r="L123" s="126"/>
      <c r="M123" s="126"/>
      <c r="N123" s="126"/>
    </row>
    <row r="124" spans="2:14" s="192" customFormat="1" ht="14">
      <c r="B124" s="126"/>
      <c r="C124" s="126"/>
      <c r="D124" s="126"/>
      <c r="E124" s="126"/>
      <c r="F124" s="126"/>
      <c r="G124" s="126"/>
      <c r="H124" s="126"/>
      <c r="I124" s="126"/>
      <c r="J124" s="126"/>
      <c r="K124" s="126"/>
      <c r="L124" s="126"/>
      <c r="M124" s="126"/>
      <c r="N124" s="126"/>
    </row>
    <row r="125" spans="2:14" s="192" customFormat="1" ht="14">
      <c r="B125" s="126"/>
      <c r="C125" s="126"/>
      <c r="D125" s="126"/>
      <c r="E125" s="126"/>
      <c r="F125" s="126"/>
      <c r="G125" s="126"/>
      <c r="H125" s="126"/>
      <c r="I125" s="126"/>
      <c r="J125" s="126"/>
      <c r="K125" s="126"/>
      <c r="L125" s="126"/>
      <c r="M125" s="126"/>
      <c r="N125" s="126"/>
    </row>
    <row r="126" spans="2:14" s="192" customFormat="1" ht="14">
      <c r="B126" s="126"/>
      <c r="C126" s="126"/>
      <c r="D126" s="126"/>
      <c r="E126" s="126"/>
      <c r="F126" s="126"/>
      <c r="G126" s="126"/>
      <c r="H126" s="126"/>
      <c r="I126" s="126"/>
      <c r="J126" s="126"/>
      <c r="K126" s="126"/>
      <c r="L126" s="126"/>
      <c r="M126" s="126"/>
      <c r="N126" s="126"/>
    </row>
    <row r="127" spans="2:14" s="192" customFormat="1" ht="14">
      <c r="B127" s="126"/>
      <c r="C127" s="126"/>
      <c r="D127" s="126"/>
      <c r="E127" s="126"/>
      <c r="F127" s="126"/>
      <c r="G127" s="126"/>
      <c r="H127" s="126"/>
      <c r="I127" s="126"/>
      <c r="J127" s="126"/>
      <c r="K127" s="126"/>
      <c r="L127" s="126"/>
      <c r="M127" s="126"/>
      <c r="N127" s="126"/>
    </row>
    <row r="128" spans="2:14" s="192" customFormat="1" ht="14">
      <c r="B128" s="126"/>
      <c r="C128" s="126"/>
      <c r="D128" s="126"/>
      <c r="E128" s="126"/>
      <c r="F128" s="126"/>
      <c r="G128" s="126"/>
      <c r="H128" s="126"/>
      <c r="I128" s="126"/>
      <c r="J128" s="126"/>
      <c r="K128" s="126"/>
      <c r="L128" s="126"/>
      <c r="M128" s="126"/>
      <c r="N128" s="126"/>
    </row>
    <row r="129" spans="2:14" s="192" customFormat="1" ht="14">
      <c r="B129" s="126"/>
      <c r="C129" s="126"/>
      <c r="D129" s="126"/>
      <c r="E129" s="126"/>
      <c r="F129" s="126"/>
      <c r="G129" s="126"/>
      <c r="H129" s="126"/>
      <c r="I129" s="126"/>
      <c r="J129" s="126"/>
      <c r="K129" s="126"/>
      <c r="L129" s="126"/>
      <c r="M129" s="126"/>
      <c r="N129" s="126"/>
    </row>
    <row r="130" spans="2:14" s="192" customFormat="1" ht="14">
      <c r="B130" s="126"/>
      <c r="C130" s="126"/>
      <c r="D130" s="126"/>
      <c r="E130" s="126"/>
      <c r="F130" s="126"/>
      <c r="G130" s="126"/>
      <c r="H130" s="126"/>
      <c r="I130" s="126"/>
      <c r="J130" s="126"/>
      <c r="K130" s="126"/>
      <c r="L130" s="126"/>
      <c r="M130" s="126"/>
      <c r="N130" s="126"/>
    </row>
    <row r="131" spans="2:14" s="192" customFormat="1" ht="14">
      <c r="B131" s="126"/>
      <c r="C131" s="126"/>
      <c r="D131" s="126"/>
      <c r="E131" s="126"/>
      <c r="F131" s="126"/>
      <c r="G131" s="126"/>
      <c r="H131" s="126"/>
      <c r="I131" s="126"/>
      <c r="J131" s="126"/>
      <c r="K131" s="126"/>
      <c r="L131" s="126"/>
      <c r="M131" s="126"/>
      <c r="N131" s="126"/>
    </row>
    <row r="132" spans="2:14" s="192" customFormat="1" ht="14">
      <c r="B132" s="126"/>
      <c r="C132" s="126"/>
      <c r="D132" s="126"/>
      <c r="E132" s="126"/>
      <c r="F132" s="126"/>
      <c r="G132" s="126"/>
      <c r="H132" s="126"/>
      <c r="I132" s="126"/>
      <c r="J132" s="126"/>
      <c r="K132" s="126"/>
      <c r="L132" s="126"/>
      <c r="M132" s="126"/>
      <c r="N132" s="126"/>
    </row>
    <row r="133" spans="2:14" s="192" customFormat="1" ht="14">
      <c r="B133" s="126"/>
      <c r="C133" s="126"/>
      <c r="D133" s="126"/>
      <c r="E133" s="126"/>
      <c r="F133" s="126"/>
      <c r="G133" s="126"/>
      <c r="H133" s="126"/>
      <c r="I133" s="126"/>
      <c r="J133" s="126"/>
      <c r="K133" s="126"/>
      <c r="L133" s="126"/>
      <c r="M133" s="126"/>
      <c r="N133" s="126"/>
    </row>
    <row r="134" spans="2:14" s="192" customFormat="1" ht="14">
      <c r="B134" s="126"/>
      <c r="C134" s="126"/>
      <c r="D134" s="126"/>
      <c r="E134" s="126"/>
      <c r="F134" s="126"/>
      <c r="G134" s="126"/>
      <c r="H134" s="126"/>
      <c r="I134" s="126"/>
      <c r="J134" s="126"/>
      <c r="K134" s="126"/>
      <c r="L134" s="126"/>
      <c r="M134" s="126"/>
      <c r="N134" s="126"/>
    </row>
    <row r="135" spans="2:14" s="192" customFormat="1" ht="14">
      <c r="B135" s="126"/>
      <c r="C135" s="126"/>
      <c r="D135" s="126"/>
      <c r="E135" s="126"/>
      <c r="F135" s="126"/>
      <c r="G135" s="126"/>
      <c r="H135" s="126"/>
      <c r="I135" s="126"/>
      <c r="J135" s="126"/>
      <c r="K135" s="126"/>
      <c r="L135" s="126"/>
      <c r="M135" s="126"/>
      <c r="N135" s="126"/>
    </row>
    <row r="136" spans="2:14" s="192" customFormat="1" ht="14">
      <c r="B136" s="126"/>
      <c r="C136" s="126"/>
      <c r="D136" s="126"/>
      <c r="E136" s="126"/>
      <c r="F136" s="126"/>
      <c r="G136" s="126"/>
      <c r="H136" s="126"/>
      <c r="I136" s="126"/>
      <c r="J136" s="126"/>
      <c r="K136" s="126"/>
      <c r="L136" s="126"/>
      <c r="M136" s="126"/>
      <c r="N136" s="126"/>
    </row>
    <row r="137" spans="2:14" s="192" customFormat="1" ht="14">
      <c r="B137" s="126"/>
      <c r="C137" s="126"/>
      <c r="D137" s="126"/>
      <c r="E137" s="126"/>
      <c r="F137" s="126"/>
      <c r="G137" s="126"/>
      <c r="H137" s="126"/>
      <c r="I137" s="126"/>
      <c r="J137" s="126"/>
      <c r="K137" s="126"/>
      <c r="L137" s="126"/>
      <c r="M137" s="126"/>
      <c r="N137" s="126"/>
    </row>
    <row r="138" spans="2:14" s="192" customFormat="1" ht="14">
      <c r="B138" s="126"/>
      <c r="C138" s="126"/>
      <c r="D138" s="126"/>
      <c r="E138" s="126"/>
      <c r="F138" s="126"/>
      <c r="G138" s="126"/>
      <c r="H138" s="126"/>
      <c r="I138" s="126"/>
      <c r="J138" s="126"/>
      <c r="K138" s="126"/>
      <c r="L138" s="126"/>
      <c r="M138" s="126"/>
      <c r="N138" s="126"/>
    </row>
    <row r="139" spans="2:14" s="192" customFormat="1" ht="14">
      <c r="B139" s="126"/>
      <c r="C139" s="126"/>
      <c r="D139" s="126"/>
      <c r="E139" s="126"/>
      <c r="F139" s="126"/>
      <c r="G139" s="126"/>
      <c r="H139" s="126"/>
      <c r="I139" s="126"/>
      <c r="J139" s="126"/>
      <c r="K139" s="126"/>
      <c r="L139" s="126"/>
      <c r="M139" s="126"/>
      <c r="N139" s="126"/>
    </row>
    <row r="140" spans="2:14" s="192" customFormat="1" ht="14">
      <c r="B140" s="126"/>
      <c r="C140" s="126"/>
      <c r="D140" s="126"/>
      <c r="E140" s="126"/>
      <c r="F140" s="126"/>
      <c r="G140" s="126"/>
      <c r="H140" s="126"/>
      <c r="I140" s="126"/>
      <c r="J140" s="126"/>
      <c r="K140" s="126"/>
      <c r="L140" s="126"/>
      <c r="M140" s="126"/>
      <c r="N140" s="126"/>
    </row>
    <row r="141" spans="2:14" s="192" customFormat="1" ht="14">
      <c r="B141" s="126"/>
      <c r="C141" s="126"/>
      <c r="D141" s="126"/>
      <c r="E141" s="126"/>
      <c r="F141" s="126"/>
      <c r="G141" s="126"/>
      <c r="H141" s="126"/>
      <c r="I141" s="126"/>
      <c r="J141" s="126"/>
      <c r="K141" s="126"/>
      <c r="L141" s="126"/>
      <c r="M141" s="126"/>
      <c r="N141" s="126"/>
    </row>
    <row r="142" spans="2:14" s="192" customFormat="1" ht="14">
      <c r="B142" s="126"/>
      <c r="C142" s="126"/>
      <c r="D142" s="126"/>
      <c r="E142" s="126"/>
      <c r="F142" s="126"/>
      <c r="G142" s="126"/>
      <c r="H142" s="126"/>
      <c r="I142" s="126"/>
      <c r="J142" s="126"/>
      <c r="K142" s="126"/>
      <c r="L142" s="126"/>
      <c r="M142" s="126"/>
      <c r="N142" s="126"/>
    </row>
    <row r="143" spans="2:14" s="192" customFormat="1" ht="14">
      <c r="B143" s="126"/>
      <c r="C143" s="126"/>
      <c r="D143" s="126"/>
      <c r="E143" s="126"/>
      <c r="F143" s="126"/>
      <c r="G143" s="126"/>
      <c r="H143" s="126"/>
      <c r="I143" s="126"/>
      <c r="J143" s="126"/>
      <c r="K143" s="126"/>
      <c r="L143" s="126"/>
      <c r="M143" s="126"/>
      <c r="N143" s="126"/>
    </row>
    <row r="144" spans="2:14" s="192" customFormat="1" ht="14">
      <c r="B144" s="126"/>
      <c r="C144" s="126"/>
      <c r="D144" s="126"/>
      <c r="E144" s="126"/>
      <c r="F144" s="126"/>
      <c r="G144" s="126"/>
      <c r="H144" s="126"/>
      <c r="I144" s="126"/>
      <c r="J144" s="126"/>
      <c r="K144" s="126"/>
      <c r="L144" s="126"/>
      <c r="M144" s="126"/>
      <c r="N144" s="126"/>
    </row>
    <row r="145" spans="2:14" s="192" customFormat="1" ht="14">
      <c r="B145" s="126"/>
      <c r="C145" s="126"/>
      <c r="D145" s="126"/>
      <c r="E145" s="126"/>
      <c r="F145" s="126"/>
      <c r="G145" s="126"/>
      <c r="H145" s="126"/>
      <c r="I145" s="126"/>
      <c r="J145" s="126"/>
      <c r="K145" s="126"/>
      <c r="L145" s="126"/>
      <c r="M145" s="126"/>
      <c r="N145" s="126"/>
    </row>
    <row r="146" spans="2:14" s="192" customFormat="1" ht="14">
      <c r="B146" s="126"/>
      <c r="C146" s="126"/>
      <c r="D146" s="126"/>
      <c r="E146" s="126"/>
      <c r="F146" s="126"/>
      <c r="G146" s="126"/>
      <c r="H146" s="126"/>
      <c r="I146" s="126"/>
      <c r="J146" s="126"/>
      <c r="K146" s="126"/>
      <c r="L146" s="126"/>
      <c r="M146" s="126"/>
      <c r="N146" s="126"/>
    </row>
    <row r="147" spans="2:14" s="192" customFormat="1" ht="14">
      <c r="B147" s="126"/>
      <c r="C147" s="126"/>
      <c r="D147" s="126"/>
      <c r="E147" s="126"/>
      <c r="F147" s="126"/>
      <c r="G147" s="126"/>
      <c r="H147" s="126"/>
      <c r="I147" s="126"/>
      <c r="J147" s="126"/>
      <c r="K147" s="126"/>
      <c r="L147" s="126"/>
      <c r="M147" s="126"/>
      <c r="N147" s="126"/>
    </row>
    <row r="148" spans="2:14" s="192" customFormat="1" ht="14">
      <c r="B148" s="126"/>
      <c r="C148" s="126"/>
      <c r="D148" s="126"/>
      <c r="E148" s="126"/>
      <c r="F148" s="126"/>
      <c r="G148" s="126"/>
      <c r="H148" s="126"/>
      <c r="I148" s="126"/>
      <c r="J148" s="126"/>
      <c r="K148" s="126"/>
      <c r="L148" s="126"/>
      <c r="M148" s="126"/>
      <c r="N148" s="126"/>
    </row>
    <row r="149" spans="2:14" s="192" customFormat="1" ht="14">
      <c r="B149" s="126"/>
      <c r="C149" s="126"/>
      <c r="D149" s="126"/>
      <c r="E149" s="126"/>
      <c r="F149" s="126"/>
      <c r="G149" s="126"/>
      <c r="H149" s="126"/>
      <c r="I149" s="126"/>
      <c r="J149" s="126"/>
      <c r="K149" s="126"/>
      <c r="L149" s="126"/>
      <c r="M149" s="126"/>
      <c r="N149" s="126"/>
    </row>
    <row r="150" spans="2:14" s="192" customFormat="1" ht="14">
      <c r="B150" s="126"/>
      <c r="C150" s="126"/>
      <c r="D150" s="126"/>
      <c r="E150" s="126"/>
      <c r="F150" s="126"/>
      <c r="G150" s="126"/>
      <c r="H150" s="126"/>
      <c r="I150" s="126"/>
      <c r="J150" s="126"/>
      <c r="K150" s="126"/>
      <c r="L150" s="126"/>
      <c r="M150" s="126"/>
      <c r="N150" s="126"/>
    </row>
    <row r="151" spans="2:14" s="192" customFormat="1" ht="14">
      <c r="B151" s="126"/>
      <c r="C151" s="126"/>
      <c r="D151" s="126"/>
      <c r="E151" s="126"/>
      <c r="F151" s="126"/>
      <c r="G151" s="126"/>
      <c r="H151" s="126"/>
      <c r="I151" s="126"/>
      <c r="J151" s="126"/>
      <c r="K151" s="126"/>
      <c r="L151" s="126"/>
      <c r="M151" s="126"/>
      <c r="N151" s="126"/>
    </row>
    <row r="152" spans="2:14" s="192" customFormat="1" ht="14">
      <c r="B152" s="126"/>
      <c r="C152" s="126"/>
      <c r="D152" s="126"/>
      <c r="E152" s="126"/>
      <c r="F152" s="126"/>
      <c r="G152" s="126"/>
      <c r="H152" s="126"/>
      <c r="I152" s="126"/>
      <c r="J152" s="126"/>
      <c r="K152" s="126"/>
      <c r="L152" s="126"/>
      <c r="M152" s="126"/>
      <c r="N152" s="126"/>
    </row>
    <row r="153" spans="2:14" s="192" customFormat="1" ht="14">
      <c r="B153" s="126"/>
      <c r="C153" s="126"/>
      <c r="D153" s="126"/>
      <c r="E153" s="126"/>
      <c r="F153" s="126"/>
      <c r="G153" s="126"/>
      <c r="H153" s="126"/>
      <c r="I153" s="126"/>
      <c r="J153" s="126"/>
      <c r="K153" s="126"/>
      <c r="L153" s="126"/>
      <c r="M153" s="126"/>
      <c r="N153" s="126"/>
    </row>
    <row r="154" spans="2:14" s="192" customFormat="1" ht="14">
      <c r="B154" s="126"/>
      <c r="C154" s="126"/>
      <c r="D154" s="126"/>
      <c r="E154" s="126"/>
      <c r="F154" s="126"/>
      <c r="G154" s="126"/>
      <c r="H154" s="126"/>
      <c r="I154" s="126"/>
      <c r="J154" s="126"/>
      <c r="K154" s="126"/>
      <c r="L154" s="126"/>
      <c r="M154" s="126"/>
      <c r="N154" s="126"/>
    </row>
    <row r="155" spans="2:14" s="192" customFormat="1" ht="14">
      <c r="B155" s="126"/>
      <c r="C155" s="126"/>
      <c r="D155" s="126"/>
      <c r="E155" s="126"/>
      <c r="F155" s="126"/>
      <c r="G155" s="126"/>
      <c r="H155" s="126"/>
      <c r="I155" s="126"/>
      <c r="J155" s="126"/>
      <c r="K155" s="126"/>
      <c r="L155" s="126"/>
      <c r="M155" s="126"/>
      <c r="N155" s="126"/>
    </row>
    <row r="156" spans="2:14" s="192" customFormat="1" ht="14">
      <c r="B156" s="126"/>
      <c r="C156" s="126"/>
      <c r="D156" s="126"/>
      <c r="E156" s="126"/>
      <c r="F156" s="126"/>
      <c r="G156" s="126"/>
      <c r="H156" s="126"/>
      <c r="I156" s="126"/>
      <c r="J156" s="126"/>
      <c r="K156" s="126"/>
      <c r="L156" s="126"/>
      <c r="M156" s="126"/>
      <c r="N156" s="126"/>
    </row>
    <row r="157" spans="2:14" s="192" customFormat="1" ht="14">
      <c r="B157" s="126"/>
      <c r="C157" s="126"/>
      <c r="D157" s="126"/>
      <c r="E157" s="126"/>
      <c r="F157" s="126"/>
      <c r="G157" s="126"/>
      <c r="H157" s="126"/>
      <c r="I157" s="126"/>
      <c r="J157" s="126"/>
      <c r="K157" s="126"/>
      <c r="L157" s="126"/>
      <c r="M157" s="126"/>
      <c r="N157" s="126"/>
    </row>
    <row r="158" spans="2:14" s="192" customFormat="1" ht="14">
      <c r="B158" s="126"/>
      <c r="C158" s="126"/>
      <c r="D158" s="126"/>
      <c r="E158" s="126"/>
      <c r="F158" s="126"/>
      <c r="G158" s="126"/>
      <c r="H158" s="126"/>
      <c r="I158" s="126"/>
      <c r="J158" s="126"/>
      <c r="K158" s="126"/>
      <c r="L158" s="126"/>
      <c r="M158" s="126"/>
      <c r="N158" s="126"/>
    </row>
    <row r="159" spans="2:14" s="192" customFormat="1" ht="14">
      <c r="B159" s="126"/>
      <c r="C159" s="126"/>
      <c r="D159" s="126"/>
      <c r="E159" s="126"/>
      <c r="F159" s="126"/>
      <c r="G159" s="126"/>
      <c r="H159" s="126"/>
      <c r="I159" s="126"/>
      <c r="J159" s="126"/>
      <c r="K159" s="126"/>
      <c r="L159" s="126"/>
      <c r="M159" s="126"/>
      <c r="N159" s="126"/>
    </row>
    <row r="160" spans="2:14" s="192" customFormat="1" ht="14">
      <c r="B160" s="126"/>
      <c r="C160" s="126"/>
      <c r="D160" s="126"/>
      <c r="E160" s="126"/>
      <c r="F160" s="126"/>
      <c r="G160" s="126"/>
      <c r="H160" s="126"/>
      <c r="I160" s="126"/>
      <c r="J160" s="126"/>
      <c r="K160" s="126"/>
      <c r="L160" s="126"/>
      <c r="M160" s="126"/>
      <c r="N160" s="126"/>
    </row>
    <row r="161" spans="2:14" s="111" customFormat="1" ht="14">
      <c r="B161" s="49"/>
      <c r="C161" s="49"/>
      <c r="D161" s="49"/>
      <c r="E161" s="49"/>
      <c r="F161" s="49"/>
      <c r="G161" s="49"/>
      <c r="H161" s="49"/>
      <c r="I161" s="49"/>
      <c r="J161" s="49"/>
      <c r="K161" s="49"/>
      <c r="L161" s="49"/>
      <c r="M161" s="49"/>
      <c r="N161" s="49"/>
    </row>
    <row r="162" spans="2:14" s="111" customFormat="1" ht="14">
      <c r="B162" s="49"/>
      <c r="C162" s="49"/>
      <c r="D162" s="49"/>
      <c r="E162" s="49"/>
      <c r="F162" s="49"/>
      <c r="G162" s="49"/>
      <c r="H162" s="49"/>
      <c r="I162" s="49"/>
      <c r="J162" s="49"/>
      <c r="K162" s="49"/>
      <c r="L162" s="49"/>
      <c r="M162" s="49"/>
      <c r="N162" s="49"/>
    </row>
    <row r="163" spans="2:14" s="111" customFormat="1" ht="14">
      <c r="B163" s="49"/>
      <c r="C163" s="49"/>
      <c r="D163" s="49"/>
      <c r="E163" s="49"/>
      <c r="F163" s="49"/>
      <c r="G163" s="49"/>
      <c r="H163" s="49"/>
      <c r="I163" s="49"/>
      <c r="J163" s="49"/>
      <c r="K163" s="49"/>
      <c r="L163" s="49"/>
      <c r="M163" s="49"/>
      <c r="N163" s="49"/>
    </row>
    <row r="164" spans="2:14" s="111" customFormat="1" ht="14">
      <c r="B164" s="49"/>
      <c r="C164" s="49"/>
      <c r="D164" s="49"/>
      <c r="E164" s="49"/>
      <c r="F164" s="49"/>
      <c r="G164" s="49"/>
      <c r="H164" s="49"/>
      <c r="I164" s="49"/>
      <c r="J164" s="49"/>
      <c r="K164" s="49"/>
      <c r="L164" s="49"/>
      <c r="M164" s="49"/>
      <c r="N164" s="49"/>
    </row>
    <row r="165" spans="2:14" s="111" customFormat="1" ht="14">
      <c r="B165" s="49"/>
      <c r="C165" s="49"/>
      <c r="D165" s="49"/>
      <c r="E165" s="49"/>
      <c r="F165" s="49"/>
      <c r="G165" s="49"/>
      <c r="H165" s="49"/>
      <c r="I165" s="49"/>
      <c r="J165" s="49"/>
      <c r="K165" s="49"/>
      <c r="L165" s="49"/>
      <c r="M165" s="49"/>
      <c r="N165" s="49"/>
    </row>
    <row r="166" spans="2:14" s="111" customFormat="1" ht="14">
      <c r="B166" s="49"/>
      <c r="C166" s="49"/>
      <c r="D166" s="49"/>
      <c r="E166" s="49"/>
      <c r="F166" s="49"/>
      <c r="G166" s="49"/>
      <c r="H166" s="49"/>
      <c r="I166" s="49"/>
      <c r="J166" s="49"/>
      <c r="K166" s="49"/>
      <c r="L166" s="49"/>
      <c r="M166" s="49"/>
      <c r="N166" s="49"/>
    </row>
    <row r="167" spans="2:14" s="111" customFormat="1" ht="14">
      <c r="B167" s="49"/>
      <c r="C167" s="49"/>
      <c r="D167" s="49"/>
      <c r="E167" s="49"/>
      <c r="F167" s="49"/>
      <c r="G167" s="49"/>
      <c r="H167" s="49"/>
      <c r="I167" s="49"/>
      <c r="J167" s="49"/>
      <c r="K167" s="49"/>
      <c r="L167" s="49"/>
      <c r="M167" s="49"/>
      <c r="N167" s="49"/>
    </row>
    <row r="168" spans="2:14" s="111" customFormat="1" ht="14">
      <c r="B168" s="49"/>
      <c r="C168" s="49"/>
      <c r="D168" s="49"/>
      <c r="E168" s="49"/>
      <c r="F168" s="49"/>
      <c r="G168" s="49"/>
      <c r="H168" s="49"/>
      <c r="I168" s="49"/>
      <c r="J168" s="49"/>
      <c r="K168" s="49"/>
      <c r="L168" s="49"/>
      <c r="M168" s="49"/>
      <c r="N168" s="49"/>
    </row>
    <row r="169" spans="2:14" s="111" customFormat="1" ht="14">
      <c r="B169" s="49"/>
      <c r="C169" s="49"/>
      <c r="D169" s="49"/>
      <c r="E169" s="49"/>
      <c r="F169" s="49"/>
      <c r="G169" s="49"/>
      <c r="H169" s="49"/>
      <c r="I169" s="49"/>
      <c r="J169" s="49"/>
      <c r="K169" s="49"/>
      <c r="L169" s="49"/>
      <c r="M169" s="49"/>
      <c r="N169" s="49"/>
    </row>
    <row r="170" spans="2:14" s="111" customFormat="1" ht="14">
      <c r="B170" s="49"/>
      <c r="C170" s="49"/>
      <c r="D170" s="49"/>
      <c r="E170" s="49"/>
      <c r="F170" s="49"/>
      <c r="G170" s="49"/>
      <c r="H170" s="49"/>
      <c r="I170" s="49"/>
      <c r="J170" s="49"/>
      <c r="K170" s="49"/>
      <c r="L170" s="49"/>
      <c r="M170" s="49"/>
      <c r="N170" s="49"/>
    </row>
    <row r="171" spans="2:14" s="111" customFormat="1" ht="14">
      <c r="B171" s="49"/>
      <c r="C171" s="49"/>
      <c r="D171" s="49"/>
      <c r="E171" s="49"/>
      <c r="F171" s="49"/>
      <c r="G171" s="49"/>
      <c r="H171" s="49"/>
      <c r="I171" s="49"/>
      <c r="J171" s="49"/>
      <c r="K171" s="49"/>
      <c r="L171" s="49"/>
      <c r="M171" s="49"/>
      <c r="N171" s="49"/>
    </row>
    <row r="172" spans="2:14" s="111" customFormat="1" ht="14">
      <c r="B172" s="49"/>
      <c r="C172" s="49"/>
      <c r="D172" s="49"/>
      <c r="E172" s="49"/>
      <c r="F172" s="49"/>
      <c r="G172" s="49"/>
      <c r="H172" s="49"/>
      <c r="I172" s="49"/>
      <c r="J172" s="49"/>
      <c r="K172" s="49"/>
      <c r="L172" s="49"/>
      <c r="M172" s="49"/>
      <c r="N172" s="49"/>
    </row>
    <row r="173" spans="2:14" s="50" customFormat="1">
      <c r="B173" s="51"/>
      <c r="C173" s="51"/>
      <c r="D173" s="51"/>
      <c r="E173" s="51"/>
      <c r="F173" s="51"/>
      <c r="G173" s="51"/>
      <c r="H173" s="51"/>
      <c r="I173" s="51"/>
      <c r="J173" s="51"/>
      <c r="K173" s="51"/>
      <c r="L173" s="51"/>
      <c r="M173" s="51"/>
      <c r="N173" s="51"/>
    </row>
    <row r="174" spans="2:14" s="50" customFormat="1">
      <c r="B174" s="51"/>
      <c r="C174" s="51"/>
      <c r="D174" s="51"/>
      <c r="E174" s="51"/>
      <c r="F174" s="51"/>
      <c r="G174" s="51"/>
      <c r="H174" s="51"/>
      <c r="I174" s="51"/>
      <c r="J174" s="51"/>
      <c r="K174" s="51"/>
      <c r="L174" s="51"/>
      <c r="M174" s="51"/>
      <c r="N174" s="51"/>
    </row>
    <row r="175" spans="2:14" s="50" customFormat="1">
      <c r="B175" s="51"/>
      <c r="C175" s="51"/>
      <c r="D175" s="51"/>
      <c r="E175" s="51"/>
      <c r="F175" s="51"/>
      <c r="G175" s="51"/>
      <c r="H175" s="51"/>
      <c r="I175" s="51"/>
      <c r="J175" s="51"/>
      <c r="K175" s="51"/>
      <c r="L175" s="51"/>
      <c r="M175" s="51"/>
      <c r="N175" s="51"/>
    </row>
    <row r="176" spans="2:14" s="50" customFormat="1">
      <c r="B176" s="51"/>
      <c r="C176" s="51"/>
      <c r="D176" s="51"/>
      <c r="E176" s="51"/>
      <c r="F176" s="51"/>
      <c r="G176" s="51"/>
      <c r="H176" s="51"/>
      <c r="I176" s="51"/>
      <c r="J176" s="51"/>
      <c r="K176" s="51"/>
      <c r="L176" s="51"/>
      <c r="M176" s="51"/>
      <c r="N176" s="51"/>
    </row>
    <row r="177" spans="2:14" s="50" customFormat="1">
      <c r="B177" s="51"/>
      <c r="C177" s="51"/>
      <c r="D177" s="51"/>
      <c r="E177" s="51"/>
      <c r="F177" s="51"/>
      <c r="G177" s="51"/>
      <c r="H177" s="51"/>
      <c r="I177" s="51"/>
      <c r="J177" s="51"/>
      <c r="K177" s="51"/>
      <c r="L177" s="51"/>
      <c r="M177" s="51"/>
      <c r="N177" s="51"/>
    </row>
    <row r="178" spans="2:14" s="50" customFormat="1">
      <c r="B178" s="51"/>
      <c r="C178" s="51"/>
      <c r="D178" s="51"/>
      <c r="E178" s="51"/>
      <c r="F178" s="51"/>
      <c r="G178" s="51"/>
      <c r="H178" s="51"/>
      <c r="I178" s="51"/>
      <c r="J178" s="51"/>
      <c r="K178" s="51"/>
      <c r="L178" s="51"/>
      <c r="M178" s="51"/>
      <c r="N178" s="51"/>
    </row>
    <row r="179" spans="2:14" s="50" customFormat="1">
      <c r="B179" s="51"/>
      <c r="C179" s="51"/>
      <c r="D179" s="51"/>
      <c r="E179" s="51"/>
      <c r="F179" s="51"/>
      <c r="G179" s="51"/>
      <c r="H179" s="51"/>
      <c r="I179" s="51"/>
      <c r="J179" s="51"/>
      <c r="K179" s="51"/>
      <c r="L179" s="51"/>
      <c r="M179" s="51"/>
      <c r="N179" s="51"/>
    </row>
    <row r="180" spans="2:14" s="50" customFormat="1">
      <c r="B180" s="51"/>
      <c r="C180" s="51"/>
      <c r="D180" s="51"/>
      <c r="E180" s="51"/>
      <c r="F180" s="51"/>
      <c r="G180" s="51"/>
      <c r="H180" s="51"/>
      <c r="I180" s="51"/>
      <c r="J180" s="51"/>
      <c r="K180" s="51"/>
      <c r="L180" s="51"/>
      <c r="M180" s="51"/>
      <c r="N180" s="51"/>
    </row>
    <row r="181" spans="2:14" s="50" customFormat="1">
      <c r="B181" s="51"/>
      <c r="C181" s="51"/>
      <c r="D181" s="51"/>
      <c r="E181" s="51"/>
      <c r="F181" s="51"/>
      <c r="G181" s="51"/>
      <c r="H181" s="51"/>
      <c r="I181" s="51"/>
      <c r="J181" s="51"/>
      <c r="K181" s="51"/>
      <c r="L181" s="51"/>
      <c r="M181" s="51"/>
      <c r="N181" s="51"/>
    </row>
    <row r="182" spans="2:14" s="50" customFormat="1">
      <c r="B182" s="51"/>
      <c r="C182" s="51"/>
      <c r="D182" s="51"/>
      <c r="E182" s="51"/>
      <c r="F182" s="51"/>
      <c r="G182" s="51"/>
      <c r="H182" s="51"/>
      <c r="I182" s="51"/>
      <c r="J182" s="51"/>
      <c r="K182" s="51"/>
      <c r="L182" s="51"/>
      <c r="M182" s="51"/>
      <c r="N182" s="51"/>
    </row>
    <row r="183" spans="2:14" s="50" customFormat="1">
      <c r="B183" s="51"/>
      <c r="C183" s="51"/>
      <c r="D183" s="51"/>
      <c r="E183" s="51"/>
      <c r="F183" s="51"/>
      <c r="G183" s="51"/>
      <c r="H183" s="51"/>
      <c r="I183" s="51"/>
      <c r="J183" s="51"/>
      <c r="K183" s="51"/>
      <c r="L183" s="51"/>
      <c r="M183" s="51"/>
      <c r="N183" s="51"/>
    </row>
    <row r="184" spans="2:14" s="50" customFormat="1">
      <c r="B184" s="51"/>
      <c r="C184" s="51"/>
      <c r="D184" s="51"/>
      <c r="E184" s="51"/>
      <c r="F184" s="51"/>
      <c r="G184" s="51"/>
      <c r="H184" s="51"/>
      <c r="I184" s="51"/>
      <c r="J184" s="51"/>
      <c r="K184" s="51"/>
      <c r="L184" s="51"/>
      <c r="M184" s="51"/>
      <c r="N184" s="51"/>
    </row>
    <row r="185" spans="2:14" s="50" customFormat="1">
      <c r="B185" s="51"/>
      <c r="C185" s="51"/>
      <c r="D185" s="51"/>
      <c r="E185" s="51"/>
      <c r="F185" s="51"/>
      <c r="G185" s="51"/>
      <c r="H185" s="51"/>
      <c r="I185" s="51"/>
      <c r="J185" s="51"/>
      <c r="K185" s="51"/>
      <c r="L185" s="51"/>
      <c r="M185" s="51"/>
      <c r="N185" s="51"/>
    </row>
    <row r="186" spans="2:14" s="50" customFormat="1">
      <c r="B186" s="51"/>
      <c r="C186" s="51"/>
      <c r="D186" s="51"/>
      <c r="E186" s="51"/>
      <c r="F186" s="51"/>
      <c r="G186" s="51"/>
      <c r="H186" s="51"/>
      <c r="I186" s="51"/>
      <c r="J186" s="51"/>
      <c r="K186" s="51"/>
      <c r="L186" s="51"/>
      <c r="M186" s="51"/>
      <c r="N186" s="51"/>
    </row>
    <row r="187" spans="2:14" s="50" customFormat="1">
      <c r="B187" s="51"/>
      <c r="C187" s="51"/>
      <c r="D187" s="51"/>
      <c r="E187" s="51"/>
      <c r="F187" s="51"/>
      <c r="G187" s="51"/>
      <c r="H187" s="51"/>
      <c r="I187" s="51"/>
      <c r="J187" s="51"/>
      <c r="K187" s="51"/>
      <c r="L187" s="51"/>
      <c r="M187" s="51"/>
      <c r="N187" s="51"/>
    </row>
  </sheetData>
  <mergeCells count="6">
    <mergeCell ref="N3:N4"/>
    <mergeCell ref="A1:A2"/>
    <mergeCell ref="B3:B4"/>
    <mergeCell ref="C3:C4"/>
    <mergeCell ref="D3:L3"/>
    <mergeCell ref="M3: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FBA"/>
  </sheetPr>
  <dimension ref="A1:R187"/>
  <sheetViews>
    <sheetView workbookViewId="0">
      <selection sqref="A1:A2"/>
    </sheetView>
  </sheetViews>
  <sheetFormatPr defaultRowHeight="14.5"/>
  <cols>
    <col min="1" max="1" width="7.1796875" style="24" customWidth="1"/>
    <col min="2" max="2" width="27.1796875" style="29" customWidth="1"/>
    <col min="3" max="3" width="11.1796875" style="29" customWidth="1"/>
    <col min="4" max="4" width="10.6328125" style="29" customWidth="1"/>
    <col min="5" max="5" width="6" style="29" customWidth="1"/>
    <col min="6" max="6" width="5.90625" style="29" customWidth="1"/>
    <col min="7" max="7" width="6.54296875" style="29" customWidth="1"/>
    <col min="8" max="8" width="7.453125" style="29" customWidth="1"/>
    <col min="9" max="9" width="7.90625" style="29" customWidth="1"/>
    <col min="10" max="10" width="8.08984375" style="29" customWidth="1"/>
    <col min="11" max="11" width="12.90625" style="29" customWidth="1"/>
    <col min="12" max="12" width="6.81640625" style="29" customWidth="1"/>
    <col min="13" max="13" width="9.81640625" style="29" customWidth="1"/>
    <col min="14" max="18" width="8.7265625" style="29"/>
    <col min="19" max="16384" width="8.7265625" style="24"/>
  </cols>
  <sheetData>
    <row r="1" spans="1:13" ht="20" customHeight="1">
      <c r="A1" s="397" t="str">
        <f>HYPERLINK("#'List of Tables'!A1","Back to List of Tables")</f>
        <v>Back to List of Tables</v>
      </c>
      <c r="B1" s="31" t="s">
        <v>370</v>
      </c>
      <c r="C1" s="30"/>
      <c r="D1" s="30"/>
      <c r="E1" s="30"/>
      <c r="F1" s="30"/>
      <c r="G1" s="30"/>
      <c r="H1" s="30"/>
      <c r="I1" s="30"/>
      <c r="J1" s="30"/>
      <c r="K1" s="30"/>
      <c r="L1" s="30"/>
      <c r="M1" s="30"/>
    </row>
    <row r="2" spans="1:13" ht="17" customHeight="1" thickBot="1">
      <c r="A2" s="397"/>
      <c r="B2" s="30"/>
      <c r="C2" s="30"/>
      <c r="D2" s="30"/>
      <c r="E2" s="30"/>
      <c r="F2" s="30"/>
      <c r="G2" s="30"/>
      <c r="H2" s="30"/>
      <c r="I2" s="30"/>
      <c r="J2" s="30"/>
      <c r="K2" s="30"/>
      <c r="L2" s="30"/>
      <c r="M2" s="30"/>
    </row>
    <row r="3" spans="1:13" s="30" customFormat="1" ht="20.5" customHeight="1">
      <c r="B3" s="409" t="s">
        <v>45</v>
      </c>
      <c r="C3" s="402" t="s">
        <v>47</v>
      </c>
      <c r="D3" s="404" t="s">
        <v>48</v>
      </c>
      <c r="E3" s="405"/>
      <c r="F3" s="405"/>
      <c r="G3" s="405"/>
      <c r="H3" s="405"/>
      <c r="I3" s="405"/>
      <c r="J3" s="405"/>
      <c r="K3" s="406"/>
      <c r="L3" s="407" t="s">
        <v>12</v>
      </c>
      <c r="M3" s="398" t="s">
        <v>258</v>
      </c>
    </row>
    <row r="4" spans="1:13" s="30" customFormat="1" ht="42">
      <c r="B4" s="410" t="s">
        <v>45</v>
      </c>
      <c r="C4" s="403"/>
      <c r="D4" s="47" t="s">
        <v>369</v>
      </c>
      <c r="E4" s="47" t="s">
        <v>49</v>
      </c>
      <c r="F4" s="47" t="s">
        <v>50</v>
      </c>
      <c r="G4" s="47" t="s">
        <v>51</v>
      </c>
      <c r="H4" s="47" t="s">
        <v>52</v>
      </c>
      <c r="I4" s="47" t="s">
        <v>53</v>
      </c>
      <c r="J4" s="47" t="s">
        <v>54</v>
      </c>
      <c r="K4" s="47" t="s">
        <v>55</v>
      </c>
      <c r="L4" s="408"/>
      <c r="M4" s="399"/>
    </row>
    <row r="5" spans="1:13" s="34" customFormat="1" ht="10.5">
      <c r="B5" s="302" t="s">
        <v>14</v>
      </c>
      <c r="C5" s="39">
        <v>7.4254770033776882</v>
      </c>
      <c r="D5" s="39">
        <v>12.272683899476238</v>
      </c>
      <c r="E5" s="39">
        <v>3.8037970572327615</v>
      </c>
      <c r="F5" s="39">
        <v>20.017308840237078</v>
      </c>
      <c r="G5" s="39">
        <v>34.32974193330142</v>
      </c>
      <c r="H5" s="39">
        <v>9.6208228362364263</v>
      </c>
      <c r="I5" s="39">
        <v>1.8013962111578135</v>
      </c>
      <c r="J5" s="39">
        <v>10.339515541072826</v>
      </c>
      <c r="K5" s="39">
        <v>7.8147336812844417</v>
      </c>
      <c r="L5" s="43">
        <v>100</v>
      </c>
      <c r="M5" s="100">
        <v>3289.8192755472528</v>
      </c>
    </row>
    <row r="6" spans="1:13" s="34" customFormat="1" ht="12" customHeight="1">
      <c r="B6" s="191" t="s">
        <v>325</v>
      </c>
      <c r="C6" s="117"/>
      <c r="D6" s="117"/>
      <c r="E6" s="117"/>
      <c r="F6" s="117"/>
      <c r="G6" s="117"/>
      <c r="H6" s="117"/>
      <c r="I6" s="117"/>
      <c r="J6" s="117"/>
      <c r="K6" s="117"/>
      <c r="L6" s="117"/>
      <c r="M6" s="118"/>
    </row>
    <row r="7" spans="1:13" s="126" customFormat="1" ht="10">
      <c r="B7" s="193" t="s">
        <v>350</v>
      </c>
      <c r="C7" s="63">
        <v>5.5559395695964184</v>
      </c>
      <c r="D7" s="63">
        <v>31.220297967130108</v>
      </c>
      <c r="E7" s="63">
        <v>16.024681984223943</v>
      </c>
      <c r="F7" s="63">
        <v>12.625988971845642</v>
      </c>
      <c r="G7" s="63">
        <v>18.36548197360349</v>
      </c>
      <c r="H7" s="63">
        <v>5.2286578809170416</v>
      </c>
      <c r="I7" s="63">
        <v>0.73302312102568168</v>
      </c>
      <c r="J7" s="63">
        <v>2.1318274615264245</v>
      </c>
      <c r="K7" s="63">
        <v>13.670040639727555</v>
      </c>
      <c r="L7" s="61">
        <v>100</v>
      </c>
      <c r="M7" s="101">
        <v>492.91786056895177</v>
      </c>
    </row>
    <row r="8" spans="1:13" s="126" customFormat="1" ht="10">
      <c r="B8" s="193" t="s">
        <v>349</v>
      </c>
      <c r="C8" s="63">
        <v>7.0153044822104889</v>
      </c>
      <c r="D8" s="63">
        <v>7.3356462263360598</v>
      </c>
      <c r="E8" s="63">
        <v>1.06017779275114</v>
      </c>
      <c r="F8" s="63">
        <v>27.308050406114486</v>
      </c>
      <c r="G8" s="63">
        <v>37.256750474655988</v>
      </c>
      <c r="H8" s="63">
        <v>8.9239612937074995</v>
      </c>
      <c r="I8" s="63">
        <v>1.6163732682655099</v>
      </c>
      <c r="J8" s="63">
        <v>9.1784634850543387</v>
      </c>
      <c r="K8" s="63">
        <v>7.3205770531155832</v>
      </c>
      <c r="L8" s="61">
        <v>100</v>
      </c>
      <c r="M8" s="101">
        <v>747.50276266520825</v>
      </c>
    </row>
    <row r="9" spans="1:13" s="126" customFormat="1" ht="10">
      <c r="B9" s="193" t="s">
        <v>348</v>
      </c>
      <c r="C9" s="63">
        <v>7.3293766171876458</v>
      </c>
      <c r="D9" s="63">
        <v>11.698935429675789</v>
      </c>
      <c r="E9" s="63">
        <v>1.2157143797258918</v>
      </c>
      <c r="F9" s="63">
        <v>19.858291563323739</v>
      </c>
      <c r="G9" s="63">
        <v>35.526787615828951</v>
      </c>
      <c r="H9" s="63">
        <v>9.1641313990137885</v>
      </c>
      <c r="I9" s="63">
        <v>1.3180977565508243</v>
      </c>
      <c r="J9" s="63">
        <v>15.210373780176777</v>
      </c>
      <c r="K9" s="63">
        <v>6.0076680757044096</v>
      </c>
      <c r="L9" s="61">
        <v>100</v>
      </c>
      <c r="M9" s="101">
        <v>662.76719840628425</v>
      </c>
    </row>
    <row r="10" spans="1:13" s="126" customFormat="1" ht="10">
      <c r="B10" s="193" t="s">
        <v>347</v>
      </c>
      <c r="C10" s="63">
        <v>7.3214642719488952</v>
      </c>
      <c r="D10" s="63">
        <v>10.43100874724297</v>
      </c>
      <c r="E10" s="63">
        <v>0.99848652984974584</v>
      </c>
      <c r="F10" s="63">
        <v>23.772619113845021</v>
      </c>
      <c r="G10" s="63">
        <v>38.276002566777038</v>
      </c>
      <c r="H10" s="63">
        <v>10.659235119763991</v>
      </c>
      <c r="I10" s="63">
        <v>1.8849895423400369</v>
      </c>
      <c r="J10" s="63">
        <v>9.0370304865070992</v>
      </c>
      <c r="K10" s="63">
        <v>4.940627893673927</v>
      </c>
      <c r="L10" s="61"/>
      <c r="M10" s="101">
        <v>506.64013550937023</v>
      </c>
    </row>
    <row r="11" spans="1:13" s="126" customFormat="1" ht="10">
      <c r="B11" s="193" t="s">
        <v>346</v>
      </c>
      <c r="C11" s="63">
        <v>8.6663983375726854</v>
      </c>
      <c r="D11" s="63">
        <v>7.345544524574092</v>
      </c>
      <c r="E11" s="63">
        <v>2.8532760192079185</v>
      </c>
      <c r="F11" s="63">
        <v>15.922114624676039</v>
      </c>
      <c r="G11" s="63">
        <v>37.612075745051726</v>
      </c>
      <c r="H11" s="63">
        <v>12.419101858017553</v>
      </c>
      <c r="I11" s="63">
        <v>2.8728703782883795</v>
      </c>
      <c r="J11" s="63">
        <v>13.004600700900962</v>
      </c>
      <c r="K11" s="63">
        <v>7.970416149282987</v>
      </c>
      <c r="L11" s="61">
        <v>100</v>
      </c>
      <c r="M11" s="101">
        <v>879.99131839740687</v>
      </c>
    </row>
    <row r="12" spans="1:13" s="126" customFormat="1" ht="10.5">
      <c r="B12" s="195" t="s">
        <v>324</v>
      </c>
      <c r="C12" s="196"/>
      <c r="D12" s="196"/>
      <c r="E12" s="196"/>
      <c r="F12" s="196"/>
      <c r="G12" s="196"/>
      <c r="H12" s="196"/>
      <c r="I12" s="196"/>
      <c r="J12" s="196"/>
      <c r="K12" s="196"/>
      <c r="L12" s="196"/>
      <c r="M12" s="197"/>
    </row>
    <row r="13" spans="1:13" s="126" customFormat="1" ht="10">
      <c r="B13" s="193" t="s">
        <v>345</v>
      </c>
      <c r="C13" s="63">
        <v>5.3233971143817866</v>
      </c>
      <c r="D13" s="63">
        <v>30.085241785731686</v>
      </c>
      <c r="E13" s="63">
        <v>11.883870905315554</v>
      </c>
      <c r="F13" s="63">
        <v>14.987732313071819</v>
      </c>
      <c r="G13" s="63">
        <v>25.132180339230004</v>
      </c>
      <c r="H13" s="63">
        <v>5.3254048843112978</v>
      </c>
      <c r="I13" s="194"/>
      <c r="J13" s="63">
        <v>2.8977658054809523</v>
      </c>
      <c r="K13" s="63">
        <v>9.6878039668586062</v>
      </c>
      <c r="L13" s="61">
        <v>100</v>
      </c>
      <c r="M13" s="101">
        <v>963.83909900728725</v>
      </c>
    </row>
    <row r="14" spans="1:13" s="126" customFormat="1" ht="10">
      <c r="B14" s="193" t="s">
        <v>344</v>
      </c>
      <c r="C14" s="63">
        <v>8.084801695230377</v>
      </c>
      <c r="D14" s="63">
        <v>4.8915205012384906</v>
      </c>
      <c r="E14" s="63">
        <v>0.45557802415681775</v>
      </c>
      <c r="F14" s="63">
        <v>22.101463536492091</v>
      </c>
      <c r="G14" s="63">
        <v>38.141025266370271</v>
      </c>
      <c r="H14" s="63">
        <v>11.400757080904942</v>
      </c>
      <c r="I14" s="63">
        <v>2.5478583343648809</v>
      </c>
      <c r="J14" s="63">
        <v>13.423225983893841</v>
      </c>
      <c r="K14" s="63">
        <v>7.0385712725787659</v>
      </c>
      <c r="L14" s="61">
        <v>100</v>
      </c>
      <c r="M14" s="101">
        <v>2325.9801765399329</v>
      </c>
    </row>
    <row r="15" spans="1:13" s="126" customFormat="1" ht="10.5">
      <c r="B15" s="195" t="s">
        <v>343</v>
      </c>
      <c r="C15" s="196"/>
      <c r="D15" s="196"/>
      <c r="E15" s="196"/>
      <c r="F15" s="196"/>
      <c r="G15" s="196"/>
      <c r="H15" s="196"/>
      <c r="I15" s="196"/>
      <c r="J15" s="196"/>
      <c r="K15" s="196"/>
      <c r="L15" s="196"/>
      <c r="M15" s="197"/>
    </row>
    <row r="16" spans="1:13" s="126" customFormat="1" ht="10">
      <c r="B16" s="193" t="s">
        <v>342</v>
      </c>
      <c r="C16" s="63">
        <v>8.1280662245277782</v>
      </c>
      <c r="D16" s="63">
        <v>1.5739276832720233</v>
      </c>
      <c r="E16" s="194"/>
      <c r="F16" s="63">
        <v>22.25017780004093</v>
      </c>
      <c r="G16" s="63">
        <v>38.836002716078951</v>
      </c>
      <c r="H16" s="63">
        <v>11.471850164200168</v>
      </c>
      <c r="I16" s="63">
        <v>2.0340983924537559</v>
      </c>
      <c r="J16" s="63">
        <v>16.063771543321238</v>
      </c>
      <c r="K16" s="63">
        <v>7.7701717006331457</v>
      </c>
      <c r="L16" s="61">
        <v>100</v>
      </c>
      <c r="M16" s="101">
        <v>547.6012790533656</v>
      </c>
    </row>
    <row r="17" spans="2:13" s="126" customFormat="1" ht="10">
      <c r="B17" s="193" t="s">
        <v>341</v>
      </c>
      <c r="C17" s="63">
        <v>7.9850122693964964</v>
      </c>
      <c r="D17" s="63">
        <v>4.4527703964107888</v>
      </c>
      <c r="E17" s="63">
        <v>8.1489228979227363E-2</v>
      </c>
      <c r="F17" s="63">
        <v>22.66020877087286</v>
      </c>
      <c r="G17" s="63">
        <v>38.569076195714572</v>
      </c>
      <c r="H17" s="63">
        <v>11.708501216360958</v>
      </c>
      <c r="I17" s="63">
        <v>2.3013498018053622</v>
      </c>
      <c r="J17" s="63">
        <v>12.612147948915014</v>
      </c>
      <c r="K17" s="63">
        <v>7.6144564409412805</v>
      </c>
      <c r="L17" s="61">
        <v>100</v>
      </c>
      <c r="M17" s="101">
        <v>605.75395876800633</v>
      </c>
    </row>
    <row r="18" spans="2:13" s="126" customFormat="1" ht="10">
      <c r="B18" s="193" t="s">
        <v>340</v>
      </c>
      <c r="C18" s="63">
        <v>7.8322633813677616</v>
      </c>
      <c r="D18" s="63">
        <v>6.1416331046987915</v>
      </c>
      <c r="E18" s="63">
        <v>0.23932869497074413</v>
      </c>
      <c r="F18" s="63">
        <v>22.002089053552254</v>
      </c>
      <c r="G18" s="63">
        <v>38.809457581601592</v>
      </c>
      <c r="H18" s="63">
        <v>10.715156898217751</v>
      </c>
      <c r="I18" s="63">
        <v>2.4455860373778835</v>
      </c>
      <c r="J18" s="63">
        <v>11.725265676515139</v>
      </c>
      <c r="K18" s="63">
        <v>7.9214829530658974</v>
      </c>
      <c r="L18" s="61">
        <v>100</v>
      </c>
      <c r="M18" s="101">
        <v>663.1679344270558</v>
      </c>
    </row>
    <row r="19" spans="2:13" s="126" customFormat="1" ht="10">
      <c r="B19" s="193" t="s">
        <v>339</v>
      </c>
      <c r="C19" s="63">
        <v>7.2206528667153709</v>
      </c>
      <c r="D19" s="63">
        <v>12.204617633317797</v>
      </c>
      <c r="E19" s="63">
        <v>0.68727730639254969</v>
      </c>
      <c r="F19" s="63">
        <v>21.633497172903372</v>
      </c>
      <c r="G19" s="63">
        <v>36.703893057427294</v>
      </c>
      <c r="H19" s="63">
        <v>9.71807246810023</v>
      </c>
      <c r="I19" s="63">
        <v>1.5335269128669968</v>
      </c>
      <c r="J19" s="63">
        <v>9.4406220910754541</v>
      </c>
      <c r="K19" s="63">
        <v>8.0784933579167184</v>
      </c>
      <c r="L19" s="61">
        <v>100</v>
      </c>
      <c r="M19" s="101">
        <v>719.4817800677996</v>
      </c>
    </row>
    <row r="20" spans="2:13" s="126" customFormat="1" ht="10">
      <c r="B20" s="193" t="s">
        <v>338</v>
      </c>
      <c r="C20" s="63">
        <v>5.8130287025573795</v>
      </c>
      <c r="D20" s="63">
        <v>31.811883907302917</v>
      </c>
      <c r="E20" s="63">
        <v>15.668638119506054</v>
      </c>
      <c r="F20" s="63">
        <v>12.982778607253662</v>
      </c>
      <c r="G20" s="63">
        <v>21.418029351968919</v>
      </c>
      <c r="H20" s="63">
        <v>5.5429738504592914</v>
      </c>
      <c r="I20" s="63">
        <v>0.91954000965269178</v>
      </c>
      <c r="J20" s="63">
        <v>3.9937703961815374</v>
      </c>
      <c r="K20" s="63">
        <v>7.6623857576749721</v>
      </c>
      <c r="L20" s="61">
        <v>100</v>
      </c>
      <c r="M20" s="101">
        <v>753.81432323099011</v>
      </c>
    </row>
    <row r="21" spans="2:13" s="126" customFormat="1" ht="10.5">
      <c r="B21" s="195" t="s">
        <v>313</v>
      </c>
      <c r="C21" s="196"/>
      <c r="D21" s="196"/>
      <c r="E21" s="196"/>
      <c r="F21" s="196"/>
      <c r="G21" s="196"/>
      <c r="H21" s="196"/>
      <c r="I21" s="196"/>
      <c r="J21" s="196"/>
      <c r="K21" s="196"/>
      <c r="L21" s="196"/>
      <c r="M21" s="197"/>
    </row>
    <row r="22" spans="2:13" s="126" customFormat="1" ht="10">
      <c r="B22" s="193" t="s">
        <v>337</v>
      </c>
      <c r="C22" s="63">
        <v>7.3919806954892895</v>
      </c>
      <c r="D22" s="63">
        <v>12.260176377609103</v>
      </c>
      <c r="E22" s="63">
        <v>2.0855022107976597</v>
      </c>
      <c r="F22" s="63">
        <v>21.227900590634786</v>
      </c>
      <c r="G22" s="63">
        <v>35.822219883608014</v>
      </c>
      <c r="H22" s="63">
        <v>9.8582758334144458</v>
      </c>
      <c r="I22" s="63">
        <v>1.8214056390869351</v>
      </c>
      <c r="J22" s="63">
        <v>9.9130458297971717</v>
      </c>
      <c r="K22" s="63">
        <v>7.0114736350519253</v>
      </c>
      <c r="L22" s="61">
        <v>100</v>
      </c>
      <c r="M22" s="101">
        <v>2232.7655473886589</v>
      </c>
    </row>
    <row r="23" spans="2:13" s="126" customFormat="1" ht="10">
      <c r="B23" s="193" t="s">
        <v>336</v>
      </c>
      <c r="C23" s="63">
        <v>4.1450564999130588</v>
      </c>
      <c r="D23" s="63">
        <v>16.274467425504614</v>
      </c>
      <c r="E23" s="63">
        <v>6.3924207652888452</v>
      </c>
      <c r="F23" s="63">
        <v>31.753753931503592</v>
      </c>
      <c r="G23" s="63">
        <v>30.483729528012169</v>
      </c>
      <c r="H23" s="63">
        <v>1.5519133467976647</v>
      </c>
      <c r="I23" s="194"/>
      <c r="J23" s="63">
        <v>1.1978296138022029</v>
      </c>
      <c r="K23" s="63">
        <v>12.345885389090901</v>
      </c>
      <c r="L23" s="61">
        <v>100</v>
      </c>
      <c r="M23" s="101">
        <v>24.303334176084341</v>
      </c>
    </row>
    <row r="24" spans="2:13" s="126" customFormat="1" ht="10">
      <c r="B24" s="193" t="s">
        <v>335</v>
      </c>
      <c r="C24" s="63">
        <v>8.9879610541248294</v>
      </c>
      <c r="D24" s="63">
        <v>1.1117212206688312</v>
      </c>
      <c r="E24" s="63">
        <v>0.22963739442240774</v>
      </c>
      <c r="F24" s="63">
        <v>18.338169821603426</v>
      </c>
      <c r="G24" s="63">
        <v>38.755748416418143</v>
      </c>
      <c r="H24" s="63">
        <v>12.948177783737167</v>
      </c>
      <c r="I24" s="63">
        <v>2.911416297321741</v>
      </c>
      <c r="J24" s="63">
        <v>18.128952950080301</v>
      </c>
      <c r="K24" s="63">
        <v>7.5761761157478391</v>
      </c>
      <c r="L24" s="61">
        <v>100</v>
      </c>
      <c r="M24" s="101">
        <v>511.71247124935081</v>
      </c>
    </row>
    <row r="25" spans="2:13" s="126" customFormat="1" ht="10">
      <c r="B25" s="193" t="s">
        <v>334</v>
      </c>
      <c r="C25" s="63">
        <v>3.5835061234155039</v>
      </c>
      <c r="D25" s="63">
        <v>42.04280782080685</v>
      </c>
      <c r="E25" s="63">
        <v>34.37471012027558</v>
      </c>
      <c r="F25" s="63">
        <v>5.0738246855001492</v>
      </c>
      <c r="G25" s="63">
        <v>9.9625617841653771</v>
      </c>
      <c r="H25" s="63">
        <v>2.0816475671556627</v>
      </c>
      <c r="I25" s="63">
        <v>0.17107107335071864</v>
      </c>
      <c r="J25" s="63">
        <v>0.31754776996086082</v>
      </c>
      <c r="K25" s="63">
        <v>5.9758291787849274</v>
      </c>
      <c r="L25" s="61">
        <v>100</v>
      </c>
      <c r="M25" s="101">
        <v>208.65390610476325</v>
      </c>
    </row>
    <row r="26" spans="2:13" s="126" customFormat="1" ht="10">
      <c r="B26" s="193" t="s">
        <v>333</v>
      </c>
      <c r="C26" s="63">
        <v>6.553179839470709</v>
      </c>
      <c r="D26" s="63">
        <v>10.507756163184423</v>
      </c>
      <c r="E26" s="63">
        <v>1.3191596800360017</v>
      </c>
      <c r="F26" s="63">
        <v>23.183445276534563</v>
      </c>
      <c r="G26" s="63">
        <v>32.928064041268748</v>
      </c>
      <c r="H26" s="63">
        <v>8.1366043839737543</v>
      </c>
      <c r="I26" s="63">
        <v>1.0691761607479138</v>
      </c>
      <c r="J26" s="63">
        <v>8.0332220715215268</v>
      </c>
      <c r="K26" s="63">
        <v>14.822572222733074</v>
      </c>
      <c r="L26" s="61">
        <v>100</v>
      </c>
      <c r="M26" s="101">
        <v>312.38401662836384</v>
      </c>
    </row>
    <row r="27" spans="2:13" s="126" customFormat="1" ht="10.5">
      <c r="B27" s="195" t="s">
        <v>332</v>
      </c>
      <c r="C27" s="196"/>
      <c r="D27" s="196"/>
      <c r="E27" s="196"/>
      <c r="F27" s="196"/>
      <c r="G27" s="196"/>
      <c r="H27" s="196"/>
      <c r="I27" s="196"/>
      <c r="J27" s="196"/>
      <c r="K27" s="196"/>
      <c r="L27" s="196"/>
      <c r="M27" s="197"/>
    </row>
    <row r="28" spans="2:13" s="126" customFormat="1" ht="10">
      <c r="B28" s="193" t="s">
        <v>331</v>
      </c>
      <c r="C28" s="63">
        <v>7.3805241013918881</v>
      </c>
      <c r="D28" s="63">
        <v>12.392181009137399</v>
      </c>
      <c r="E28" s="63">
        <v>3.8907342158417819</v>
      </c>
      <c r="F28" s="63">
        <v>20.156602950563979</v>
      </c>
      <c r="G28" s="63">
        <v>34.263622389107582</v>
      </c>
      <c r="H28" s="63">
        <v>9.4347202992182453</v>
      </c>
      <c r="I28" s="63">
        <v>1.8109508577308839</v>
      </c>
      <c r="J28" s="63">
        <v>10.226169198497722</v>
      </c>
      <c r="K28" s="63">
        <v>7.8250190799021597</v>
      </c>
      <c r="L28" s="61">
        <v>100</v>
      </c>
      <c r="M28" s="101">
        <v>3184.941001277743</v>
      </c>
    </row>
    <row r="29" spans="2:13" s="126" customFormat="1" ht="10">
      <c r="B29" s="193" t="s">
        <v>330</v>
      </c>
      <c r="C29" s="63">
        <v>8.7840678742228988</v>
      </c>
      <c r="D29" s="63">
        <v>8.6437984439832292</v>
      </c>
      <c r="E29" s="63">
        <v>1.163691440345054</v>
      </c>
      <c r="F29" s="63">
        <v>15.787228527547262</v>
      </c>
      <c r="G29" s="63">
        <v>36.337658718321947</v>
      </c>
      <c r="H29" s="63">
        <v>15.272380365379778</v>
      </c>
      <c r="I29" s="63">
        <v>1.5112409255640549</v>
      </c>
      <c r="J29" s="63">
        <v>13.781614644315004</v>
      </c>
      <c r="K29" s="63">
        <v>7.5023869345436047</v>
      </c>
      <c r="L29" s="61">
        <v>100</v>
      </c>
      <c r="M29" s="101">
        <v>104.87827426948439</v>
      </c>
    </row>
    <row r="30" spans="2:13" s="126" customFormat="1" ht="10.5">
      <c r="B30" s="195" t="s">
        <v>329</v>
      </c>
      <c r="C30" s="196"/>
      <c r="D30" s="196"/>
      <c r="E30" s="196"/>
      <c r="F30" s="196"/>
      <c r="G30" s="196"/>
      <c r="H30" s="196"/>
      <c r="I30" s="196"/>
      <c r="J30" s="196"/>
      <c r="K30" s="196"/>
      <c r="L30" s="196"/>
      <c r="M30" s="197"/>
    </row>
    <row r="31" spans="2:13" s="126" customFormat="1" ht="10">
      <c r="B31" s="193" t="s">
        <v>328</v>
      </c>
      <c r="C31" s="63">
        <v>7.4072115147538469</v>
      </c>
      <c r="D31" s="63">
        <v>12.933192215028452</v>
      </c>
      <c r="E31" s="63">
        <v>4.1969355076642758</v>
      </c>
      <c r="F31" s="63">
        <v>19.516260578325305</v>
      </c>
      <c r="G31" s="63">
        <v>34.475458908014993</v>
      </c>
      <c r="H31" s="63">
        <v>9.5267125959212482</v>
      </c>
      <c r="I31" s="63">
        <v>1.8146293879305664</v>
      </c>
      <c r="J31" s="63">
        <v>10.22746974251978</v>
      </c>
      <c r="K31" s="63">
        <v>7.3093410645954107</v>
      </c>
      <c r="L31" s="61">
        <v>100</v>
      </c>
      <c r="M31" s="101">
        <v>2429.2978816109594</v>
      </c>
    </row>
    <row r="32" spans="2:13" s="126" customFormat="1" ht="10.5" thickBot="1">
      <c r="B32" s="198" t="s">
        <v>327</v>
      </c>
      <c r="C32" s="102">
        <v>7.4768207373883939</v>
      </c>
      <c r="D32" s="102">
        <v>10.408033626904627</v>
      </c>
      <c r="E32" s="102">
        <v>2.6939462022246339</v>
      </c>
      <c r="F32" s="102">
        <v>21.431794859788489</v>
      </c>
      <c r="G32" s="102">
        <v>33.918375126526456</v>
      </c>
      <c r="H32" s="102">
        <v>9.8865010739269135</v>
      </c>
      <c r="I32" s="102">
        <v>1.7640382459433588</v>
      </c>
      <c r="J32" s="102">
        <v>10.655826818150535</v>
      </c>
      <c r="K32" s="102">
        <v>9.2414840465353389</v>
      </c>
      <c r="L32" s="199">
        <v>100</v>
      </c>
      <c r="M32" s="103">
        <v>860.52139393625691</v>
      </c>
    </row>
    <row r="33" spans="2:18" s="192" customFormat="1" ht="14">
      <c r="B33" s="87" t="s">
        <v>541</v>
      </c>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6">
    <mergeCell ref="M3:M4"/>
    <mergeCell ref="A1:A2"/>
    <mergeCell ref="B3:B4"/>
    <mergeCell ref="C3:C4"/>
    <mergeCell ref="D3:K3"/>
    <mergeCell ref="L3: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EFBA"/>
  </sheetPr>
  <dimension ref="A1:R187"/>
  <sheetViews>
    <sheetView zoomScaleNormal="100" zoomScaleSheetLayoutView="100" workbookViewId="0">
      <selection sqref="A1:A2"/>
    </sheetView>
  </sheetViews>
  <sheetFormatPr defaultRowHeight="14.5"/>
  <cols>
    <col min="1" max="1" width="7.1796875" style="24" customWidth="1"/>
    <col min="2" max="2" width="27.1796875" style="29" customWidth="1"/>
    <col min="3" max="3" width="11.453125" style="29" customWidth="1"/>
    <col min="4" max="4" width="9.54296875" style="29" customWidth="1"/>
    <col min="5" max="5" width="13.90625" style="29" customWidth="1"/>
    <col min="6" max="7" width="8.7265625" style="29"/>
    <col min="8" max="8" width="7.1796875" style="29" customWidth="1"/>
    <col min="9" max="9" width="7.7265625" style="29" customWidth="1"/>
    <col min="10" max="10" width="6.1796875" style="29" customWidth="1"/>
    <col min="11" max="11" width="9.26953125" style="29" customWidth="1"/>
    <col min="12" max="18" width="8.7265625" style="29"/>
    <col min="19" max="16384" width="8.7265625" style="24"/>
  </cols>
  <sheetData>
    <row r="1" spans="1:18" ht="20" customHeight="1">
      <c r="A1" s="397" t="str">
        <f>HYPERLINK("#'List of Tables'!A1","Back to List of Tables")</f>
        <v>Back to List of Tables</v>
      </c>
      <c r="B1" s="31" t="s">
        <v>372</v>
      </c>
      <c r="C1" s="30"/>
      <c r="D1" s="30"/>
      <c r="E1" s="30"/>
      <c r="F1" s="30"/>
      <c r="G1" s="30"/>
      <c r="H1" s="30"/>
      <c r="I1" s="30"/>
      <c r="J1" s="30"/>
      <c r="K1" s="30"/>
      <c r="L1" s="30"/>
    </row>
    <row r="2" spans="1:18" ht="17" customHeight="1" thickBot="1">
      <c r="A2" s="397"/>
      <c r="B2" s="30"/>
      <c r="C2" s="30"/>
      <c r="D2" s="30"/>
      <c r="E2" s="30"/>
      <c r="F2" s="30"/>
      <c r="G2" s="30"/>
      <c r="H2" s="30"/>
      <c r="I2" s="30"/>
      <c r="J2" s="30"/>
      <c r="K2" s="30"/>
      <c r="L2" s="30"/>
    </row>
    <row r="3" spans="1:18" s="110" customFormat="1" ht="14">
      <c r="B3" s="409" t="s">
        <v>45</v>
      </c>
      <c r="C3" s="385" t="s">
        <v>66</v>
      </c>
      <c r="D3" s="404" t="s">
        <v>67</v>
      </c>
      <c r="E3" s="405"/>
      <c r="F3" s="405"/>
      <c r="G3" s="405"/>
      <c r="H3" s="405"/>
      <c r="I3" s="406"/>
      <c r="J3" s="385" t="s">
        <v>12</v>
      </c>
      <c r="K3" s="383" t="s">
        <v>262</v>
      </c>
      <c r="L3" s="32"/>
      <c r="M3" s="30"/>
      <c r="N3" s="30"/>
      <c r="O3" s="30"/>
      <c r="P3" s="30"/>
      <c r="Q3" s="30"/>
      <c r="R3" s="30"/>
    </row>
    <row r="4" spans="1:18" s="110" customFormat="1" ht="31.5">
      <c r="B4" s="410" t="s">
        <v>45</v>
      </c>
      <c r="C4" s="411"/>
      <c r="D4" s="47" t="s">
        <v>68</v>
      </c>
      <c r="E4" s="47" t="s">
        <v>371</v>
      </c>
      <c r="F4" s="47" t="s">
        <v>69</v>
      </c>
      <c r="G4" s="47" t="s">
        <v>70</v>
      </c>
      <c r="H4" s="47" t="s">
        <v>71</v>
      </c>
      <c r="I4" s="47" t="s">
        <v>72</v>
      </c>
      <c r="J4" s="411"/>
      <c r="K4" s="412"/>
      <c r="L4" s="33"/>
      <c r="M4" s="30"/>
      <c r="N4" s="30"/>
      <c r="O4" s="30"/>
      <c r="P4" s="30"/>
      <c r="Q4" s="30"/>
      <c r="R4" s="30"/>
    </row>
    <row r="5" spans="1:18" s="186" customFormat="1" ht="14">
      <c r="B5" s="302" t="s">
        <v>14</v>
      </c>
      <c r="C5" s="39">
        <v>17.842810039882572</v>
      </c>
      <c r="D5" s="39">
        <v>30.146284368542258</v>
      </c>
      <c r="E5" s="39">
        <v>59.432250747359681</v>
      </c>
      <c r="F5" s="39">
        <v>0.98881969550428173</v>
      </c>
      <c r="G5" s="39">
        <v>5.9053680155773529</v>
      </c>
      <c r="H5" s="39">
        <v>1.5395066239297044</v>
      </c>
      <c r="I5" s="39">
        <v>1.9877705490867215</v>
      </c>
      <c r="J5" s="43">
        <v>100</v>
      </c>
      <c r="K5" s="100">
        <v>607.11828267567444</v>
      </c>
      <c r="L5" s="124"/>
      <c r="M5" s="34"/>
      <c r="N5" s="34"/>
      <c r="O5" s="34"/>
      <c r="P5" s="34"/>
      <c r="Q5" s="34"/>
      <c r="R5" s="34"/>
    </row>
    <row r="6" spans="1:18" s="186" customFormat="1" ht="14">
      <c r="B6" s="191" t="s">
        <v>325</v>
      </c>
      <c r="C6" s="117"/>
      <c r="D6" s="117"/>
      <c r="E6" s="117"/>
      <c r="F6" s="117"/>
      <c r="G6" s="117"/>
      <c r="H6" s="117"/>
      <c r="I6" s="117"/>
      <c r="J6" s="117"/>
      <c r="K6" s="118"/>
      <c r="L6" s="124"/>
      <c r="M6" s="34"/>
      <c r="N6" s="34"/>
      <c r="O6" s="34"/>
      <c r="P6" s="34"/>
      <c r="Q6" s="34"/>
      <c r="R6" s="34"/>
    </row>
    <row r="7" spans="1:18" s="192" customFormat="1" ht="14">
      <c r="B7" s="193" t="s">
        <v>350</v>
      </c>
      <c r="C7" s="63">
        <v>5.4976331539384029</v>
      </c>
      <c r="D7" s="63">
        <v>35.369858453187675</v>
      </c>
      <c r="E7" s="63">
        <v>32.45174950660293</v>
      </c>
      <c r="F7" s="63">
        <v>1.0419183886981782</v>
      </c>
      <c r="G7" s="63">
        <v>25.188394686487666</v>
      </c>
      <c r="H7" s="63">
        <v>1.6882234943668182</v>
      </c>
      <c r="I7" s="63">
        <v>4.2598554706566931</v>
      </c>
      <c r="J7" s="61">
        <v>100</v>
      </c>
      <c r="K7" s="101">
        <v>35.282021252098801</v>
      </c>
      <c r="L7" s="126"/>
      <c r="M7" s="126"/>
      <c r="N7" s="126"/>
      <c r="O7" s="126"/>
      <c r="P7" s="126"/>
      <c r="Q7" s="126"/>
      <c r="R7" s="126"/>
    </row>
    <row r="8" spans="1:18" s="192" customFormat="1" ht="14">
      <c r="B8" s="193" t="s">
        <v>349</v>
      </c>
      <c r="C8" s="63">
        <v>22.576221835792975</v>
      </c>
      <c r="D8" s="63">
        <v>34.311436975444678</v>
      </c>
      <c r="E8" s="63">
        <v>57.82228165900468</v>
      </c>
      <c r="F8" s="63">
        <v>0.84442323019590948</v>
      </c>
      <c r="G8" s="63">
        <v>4.7121794796147389</v>
      </c>
      <c r="H8" s="63">
        <v>1.3814349659464134</v>
      </c>
      <c r="I8" s="63">
        <v>0.92824368979336425</v>
      </c>
      <c r="J8" s="61">
        <v>100</v>
      </c>
      <c r="K8" s="101">
        <v>169.6099901119899</v>
      </c>
      <c r="L8" s="126"/>
      <c r="M8" s="126"/>
      <c r="N8" s="126"/>
      <c r="O8" s="126"/>
      <c r="P8" s="126"/>
      <c r="Q8" s="126"/>
      <c r="R8" s="126"/>
    </row>
    <row r="9" spans="1:18" s="192" customFormat="1" ht="14">
      <c r="B9" s="193" t="s">
        <v>348</v>
      </c>
      <c r="C9" s="63">
        <v>15.127524211000962</v>
      </c>
      <c r="D9" s="63">
        <v>35.266882574299316</v>
      </c>
      <c r="E9" s="63">
        <v>54.133246889350559</v>
      </c>
      <c r="F9" s="63">
        <v>1.149214884267783</v>
      </c>
      <c r="G9" s="63">
        <v>4.0825370752953569</v>
      </c>
      <c r="H9" s="63">
        <v>1.7334252889366959</v>
      </c>
      <c r="I9" s="63">
        <v>3.6346932878501979</v>
      </c>
      <c r="J9" s="61">
        <v>100</v>
      </c>
      <c r="K9" s="101">
        <v>101.1686734794305</v>
      </c>
      <c r="L9" s="126"/>
      <c r="M9" s="126"/>
      <c r="N9" s="126"/>
      <c r="O9" s="126"/>
      <c r="P9" s="126"/>
      <c r="Q9" s="126"/>
      <c r="R9" s="126"/>
    </row>
    <row r="10" spans="1:18" s="192" customFormat="1" ht="14">
      <c r="B10" s="193" t="s">
        <v>347</v>
      </c>
      <c r="C10" s="63">
        <v>17.435232407747172</v>
      </c>
      <c r="D10" s="63">
        <v>33.341234405943588</v>
      </c>
      <c r="E10" s="63">
        <v>59.529361326714906</v>
      </c>
      <c r="F10" s="63">
        <v>1.0717156821592591</v>
      </c>
      <c r="G10" s="63">
        <v>3.7462070861116881</v>
      </c>
      <c r="H10" s="63">
        <v>0.94534798979193113</v>
      </c>
      <c r="I10" s="63">
        <v>1.3661335092786728</v>
      </c>
      <c r="J10" s="61">
        <v>100</v>
      </c>
      <c r="K10" s="101">
        <v>89.004449462599538</v>
      </c>
      <c r="L10" s="126"/>
      <c r="M10" s="126"/>
      <c r="N10" s="126"/>
      <c r="O10" s="126"/>
      <c r="P10" s="126"/>
      <c r="Q10" s="126"/>
      <c r="R10" s="126"/>
    </row>
    <row r="11" spans="1:18" s="192" customFormat="1" ht="14">
      <c r="B11" s="193" t="s">
        <v>346</v>
      </c>
      <c r="C11" s="63">
        <v>23.016744438959684</v>
      </c>
      <c r="D11" s="63">
        <v>22.161688740542928</v>
      </c>
      <c r="E11" s="63">
        <v>67.696421264157195</v>
      </c>
      <c r="F11" s="63">
        <v>0.98416319164791477</v>
      </c>
      <c r="G11" s="63">
        <v>5.4272843664208326</v>
      </c>
      <c r="H11" s="63">
        <v>1.7980633537354622</v>
      </c>
      <c r="I11" s="63">
        <v>1.932379083495575</v>
      </c>
      <c r="J11" s="61">
        <v>100</v>
      </c>
      <c r="K11" s="101">
        <v>212.05314836955557</v>
      </c>
      <c r="L11" s="126"/>
      <c r="M11" s="126"/>
      <c r="N11" s="126"/>
      <c r="O11" s="126"/>
      <c r="P11" s="126"/>
      <c r="Q11" s="126"/>
      <c r="R11" s="126"/>
    </row>
    <row r="12" spans="1:18" s="192" customFormat="1" ht="14">
      <c r="B12" s="195" t="s">
        <v>324</v>
      </c>
      <c r="C12" s="196"/>
      <c r="D12" s="196"/>
      <c r="E12" s="196"/>
      <c r="F12" s="196"/>
      <c r="G12" s="196"/>
      <c r="H12" s="196"/>
      <c r="I12" s="196"/>
      <c r="J12" s="196"/>
      <c r="K12" s="197"/>
      <c r="L12" s="308"/>
      <c r="M12" s="126"/>
      <c r="N12" s="126"/>
      <c r="O12" s="126"/>
      <c r="P12" s="126"/>
      <c r="Q12" s="126"/>
      <c r="R12" s="126"/>
    </row>
    <row r="13" spans="1:18" s="192" customFormat="1" ht="14">
      <c r="B13" s="193" t="s">
        <v>345</v>
      </c>
      <c r="C13" s="63">
        <v>8.5909078035951509</v>
      </c>
      <c r="D13" s="63">
        <v>36.497174702970248</v>
      </c>
      <c r="E13" s="63">
        <v>40.086816207778263</v>
      </c>
      <c r="F13" s="63">
        <v>0.77644533643078573</v>
      </c>
      <c r="G13" s="63">
        <v>16.955336012542908</v>
      </c>
      <c r="H13" s="63">
        <v>2.419084712435394</v>
      </c>
      <c r="I13" s="63">
        <v>3.2651430278422486</v>
      </c>
      <c r="J13" s="61">
        <v>100</v>
      </c>
      <c r="K13" s="101">
        <v>94.74007177651572</v>
      </c>
      <c r="L13" s="126"/>
      <c r="M13" s="126"/>
      <c r="N13" s="126"/>
      <c r="O13" s="126"/>
      <c r="P13" s="126"/>
      <c r="Q13" s="126"/>
      <c r="R13" s="126"/>
    </row>
    <row r="14" spans="1:18" s="192" customFormat="1" ht="14">
      <c r="B14" s="193" t="s">
        <v>344</v>
      </c>
      <c r="C14" s="63">
        <v>21.676611035036352</v>
      </c>
      <c r="D14" s="63">
        <v>28.97198812930008</v>
      </c>
      <c r="E14" s="63">
        <v>63.009272208931002</v>
      </c>
      <c r="F14" s="63">
        <v>1.0280882701511342</v>
      </c>
      <c r="G14" s="63">
        <v>3.8622000219119212</v>
      </c>
      <c r="H14" s="63">
        <v>1.3768703340456283</v>
      </c>
      <c r="I14" s="63">
        <v>1.7515810356601595</v>
      </c>
      <c r="J14" s="61">
        <v>100</v>
      </c>
      <c r="K14" s="101">
        <v>512.37821089915894</v>
      </c>
      <c r="L14" s="126"/>
      <c r="M14" s="126"/>
      <c r="N14" s="126"/>
      <c r="O14" s="126"/>
      <c r="P14" s="126"/>
      <c r="Q14" s="126"/>
      <c r="R14" s="126"/>
    </row>
    <row r="15" spans="1:18" s="192" customFormat="1" ht="14">
      <c r="B15" s="195" t="s">
        <v>343</v>
      </c>
      <c r="C15" s="196"/>
      <c r="D15" s="196"/>
      <c r="E15" s="196"/>
      <c r="F15" s="196"/>
      <c r="G15" s="196"/>
      <c r="H15" s="196"/>
      <c r="I15" s="196"/>
      <c r="J15" s="196"/>
      <c r="K15" s="197"/>
      <c r="L15" s="308"/>
      <c r="M15" s="126"/>
      <c r="N15" s="126"/>
      <c r="O15" s="126"/>
      <c r="P15" s="126"/>
      <c r="Q15" s="126"/>
      <c r="R15" s="126"/>
    </row>
    <row r="16" spans="1:18" s="192" customFormat="1" ht="14">
      <c r="B16" s="193" t="s">
        <v>342</v>
      </c>
      <c r="C16" s="63">
        <v>23.525435069057131</v>
      </c>
      <c r="D16" s="63">
        <v>43.371994040434856</v>
      </c>
      <c r="E16" s="63">
        <v>49.631591977557498</v>
      </c>
      <c r="F16" s="63">
        <v>1.2779172662376201</v>
      </c>
      <c r="G16" s="63">
        <v>1.8130690989424059</v>
      </c>
      <c r="H16" s="63">
        <v>0.95413526318212583</v>
      </c>
      <c r="I16" s="63">
        <v>2.9512923536456541</v>
      </c>
      <c r="J16" s="61">
        <v>100</v>
      </c>
      <c r="K16" s="101">
        <v>128.65549961445868</v>
      </c>
      <c r="L16" s="126"/>
      <c r="M16" s="126"/>
      <c r="N16" s="126"/>
      <c r="O16" s="126"/>
      <c r="P16" s="126"/>
      <c r="Q16" s="126"/>
      <c r="R16" s="126"/>
    </row>
    <row r="17" spans="2:18" s="192" customFormat="1" ht="14">
      <c r="B17" s="193" t="s">
        <v>341</v>
      </c>
      <c r="C17" s="63">
        <v>22.433704106842931</v>
      </c>
      <c r="D17" s="63">
        <v>34.892943070175576</v>
      </c>
      <c r="E17" s="63">
        <v>58.816161766905317</v>
      </c>
      <c r="F17" s="63">
        <v>0.30426198910239383</v>
      </c>
      <c r="G17" s="63">
        <v>2.8905615162351657</v>
      </c>
      <c r="H17" s="63">
        <v>1.5252355513035503</v>
      </c>
      <c r="I17" s="63">
        <v>1.5708361062780636</v>
      </c>
      <c r="J17" s="61">
        <v>100</v>
      </c>
      <c r="K17" s="101">
        <v>136.15310722042096</v>
      </c>
      <c r="L17" s="126"/>
      <c r="M17" s="126"/>
      <c r="N17" s="126"/>
      <c r="O17" s="126"/>
      <c r="P17" s="126"/>
      <c r="Q17" s="126"/>
      <c r="R17" s="126"/>
    </row>
    <row r="18" spans="2:18" s="192" customFormat="1" ht="14">
      <c r="B18" s="193" t="s">
        <v>340</v>
      </c>
      <c r="C18" s="63">
        <v>20.536740931342784</v>
      </c>
      <c r="D18" s="63">
        <v>26.480835966079532</v>
      </c>
      <c r="E18" s="63">
        <v>66.407787046731755</v>
      </c>
      <c r="F18" s="63">
        <v>0.70574570771489964</v>
      </c>
      <c r="G18" s="63">
        <v>3.605719264584518</v>
      </c>
      <c r="H18" s="63">
        <v>1.6493027846870081</v>
      </c>
      <c r="I18" s="63">
        <v>1.150609230202303</v>
      </c>
      <c r="J18" s="61">
        <v>100</v>
      </c>
      <c r="K18" s="101">
        <v>137.56725764853601</v>
      </c>
      <c r="L18" s="126"/>
      <c r="M18" s="126"/>
      <c r="N18" s="126"/>
      <c r="O18" s="126"/>
      <c r="P18" s="126"/>
      <c r="Q18" s="126"/>
      <c r="R18" s="126"/>
    </row>
    <row r="19" spans="2:18" s="192" customFormat="1" ht="14">
      <c r="B19" s="193" t="s">
        <v>339</v>
      </c>
      <c r="C19" s="63">
        <v>16.293726244085107</v>
      </c>
      <c r="D19" s="63">
        <v>25.19867303431419</v>
      </c>
      <c r="E19" s="63">
        <v>64.410242549412715</v>
      </c>
      <c r="F19" s="63">
        <v>1.5638695759261918</v>
      </c>
      <c r="G19" s="63">
        <v>5.9126337346888853</v>
      </c>
      <c r="H19" s="63">
        <v>1.2046442510682451</v>
      </c>
      <c r="I19" s="63">
        <v>1.7099368545897091</v>
      </c>
      <c r="J19" s="61">
        <v>100</v>
      </c>
      <c r="K19" s="101">
        <v>119.50964354285175</v>
      </c>
      <c r="L19" s="126"/>
      <c r="M19" s="126"/>
      <c r="N19" s="126"/>
      <c r="O19" s="126"/>
      <c r="P19" s="126"/>
      <c r="Q19" s="126"/>
      <c r="R19" s="126"/>
    </row>
    <row r="20" spans="2:18" s="192" customFormat="1" ht="14">
      <c r="B20" s="193" t="s">
        <v>338</v>
      </c>
      <c r="C20" s="63">
        <v>9.1577066005424186</v>
      </c>
      <c r="D20" s="63">
        <v>15.453583466039339</v>
      </c>
      <c r="E20" s="63">
        <v>56.971550078809393</v>
      </c>
      <c r="F20" s="63">
        <v>1.2965460658988237</v>
      </c>
      <c r="G20" s="63">
        <v>20.599951033962515</v>
      </c>
      <c r="H20" s="63">
        <v>2.738214776509774</v>
      </c>
      <c r="I20" s="63">
        <v>2.9401545787801662</v>
      </c>
      <c r="J20" s="61">
        <v>100</v>
      </c>
      <c r="K20" s="101">
        <v>85.232774649405854</v>
      </c>
      <c r="L20" s="126"/>
      <c r="M20" s="126"/>
      <c r="N20" s="126"/>
      <c r="O20" s="126"/>
      <c r="P20" s="126"/>
      <c r="Q20" s="126"/>
      <c r="R20" s="126"/>
    </row>
    <row r="21" spans="2:18" s="192" customFormat="1" ht="14">
      <c r="B21" s="195" t="s">
        <v>313</v>
      </c>
      <c r="C21" s="196"/>
      <c r="D21" s="196"/>
      <c r="E21" s="196"/>
      <c r="F21" s="196"/>
      <c r="G21" s="196"/>
      <c r="H21" s="196"/>
      <c r="I21" s="196"/>
      <c r="J21" s="196"/>
      <c r="K21" s="197"/>
      <c r="L21" s="308"/>
      <c r="M21" s="126"/>
      <c r="N21" s="126"/>
      <c r="O21" s="126"/>
      <c r="P21" s="126"/>
      <c r="Q21" s="126"/>
      <c r="R21" s="126"/>
    </row>
    <row r="22" spans="2:18" s="192" customFormat="1" ht="14">
      <c r="B22" s="193" t="s">
        <v>337</v>
      </c>
      <c r="C22" s="63">
        <v>19.947169346130398</v>
      </c>
      <c r="D22" s="63">
        <v>28.456806340701764</v>
      </c>
      <c r="E22" s="63">
        <v>62.136207642878297</v>
      </c>
      <c r="F22" s="63">
        <v>0.75844170313658144</v>
      </c>
      <c r="G22" s="63">
        <v>4.9996316296495475</v>
      </c>
      <c r="H22" s="63">
        <v>1.7353915545866845</v>
      </c>
      <c r="I22" s="63">
        <v>1.9135211290472065</v>
      </c>
      <c r="J22" s="61">
        <v>100</v>
      </c>
      <c r="K22" s="101">
        <v>457.38367696400172</v>
      </c>
      <c r="L22" s="126"/>
      <c r="M22" s="126"/>
      <c r="N22" s="126"/>
      <c r="O22" s="126"/>
      <c r="P22" s="126"/>
      <c r="Q22" s="126"/>
      <c r="R22" s="126"/>
    </row>
    <row r="23" spans="2:18" s="192" customFormat="1" ht="14">
      <c r="B23" s="193" t="s">
        <v>336</v>
      </c>
      <c r="C23" s="63">
        <v>16.168705951614761</v>
      </c>
      <c r="D23" s="63">
        <v>35.386701244647931</v>
      </c>
      <c r="E23" s="63">
        <v>54.188482522949769</v>
      </c>
      <c r="F23" s="194"/>
      <c r="G23" s="63">
        <v>10.424816232402286</v>
      </c>
      <c r="H23" s="194"/>
      <c r="I23" s="194"/>
      <c r="J23" s="61">
        <v>100</v>
      </c>
      <c r="K23" s="101">
        <v>4.7118487462133114</v>
      </c>
      <c r="L23" s="126"/>
      <c r="M23" s="126"/>
      <c r="N23" s="126"/>
      <c r="O23" s="126"/>
      <c r="P23" s="126"/>
      <c r="Q23" s="126"/>
      <c r="R23" s="126"/>
    </row>
    <row r="24" spans="2:18" s="192" customFormat="1" ht="14">
      <c r="B24" s="193" t="s">
        <v>335</v>
      </c>
      <c r="C24" s="63">
        <v>18.234145791144439</v>
      </c>
      <c r="D24" s="63">
        <v>35.823524619855277</v>
      </c>
      <c r="E24" s="63">
        <v>55.707178892938117</v>
      </c>
      <c r="F24" s="63">
        <v>2.1060578159239087</v>
      </c>
      <c r="G24" s="63">
        <v>3.7806556712256447</v>
      </c>
      <c r="H24" s="63">
        <v>0.60038682531273602</v>
      </c>
      <c r="I24" s="63">
        <v>1.9821961747443944</v>
      </c>
      <c r="J24" s="61">
        <v>100</v>
      </c>
      <c r="K24" s="101">
        <v>94.481481224986112</v>
      </c>
      <c r="L24" s="126"/>
      <c r="M24" s="126"/>
      <c r="N24" s="126"/>
      <c r="O24" s="126"/>
      <c r="P24" s="126"/>
      <c r="Q24" s="126"/>
      <c r="R24" s="126"/>
    </row>
    <row r="25" spans="2:18" s="192" customFormat="1" ht="14">
      <c r="B25" s="193" t="s">
        <v>334</v>
      </c>
      <c r="C25" s="63">
        <v>3.8915146759685983</v>
      </c>
      <c r="D25" s="63">
        <v>24.665260206911416</v>
      </c>
      <c r="E25" s="63">
        <v>29.22504910962887</v>
      </c>
      <c r="F25" s="194"/>
      <c r="G25" s="63">
        <v>38.749986089341419</v>
      </c>
      <c r="H25" s="63">
        <v>1.011134464879287</v>
      </c>
      <c r="I25" s="63">
        <v>6.3485701292389995</v>
      </c>
      <c r="J25" s="61">
        <v>100</v>
      </c>
      <c r="K25" s="101">
        <v>13.600639408028488</v>
      </c>
      <c r="L25" s="126"/>
      <c r="M25" s="126"/>
      <c r="N25" s="126"/>
      <c r="O25" s="126"/>
      <c r="P25" s="126"/>
      <c r="Q25" s="126"/>
      <c r="R25" s="126"/>
    </row>
    <row r="26" spans="2:18" s="192" customFormat="1" ht="14">
      <c r="B26" s="193" t="s">
        <v>333</v>
      </c>
      <c r="C26" s="63">
        <v>11.609732625441529</v>
      </c>
      <c r="D26" s="63">
        <v>37.893822425426691</v>
      </c>
      <c r="E26" s="63">
        <v>47.27083758240498</v>
      </c>
      <c r="F26" s="63">
        <v>1.4739377519932826</v>
      </c>
      <c r="G26" s="63">
        <v>9.885057032690888</v>
      </c>
      <c r="H26" s="63">
        <v>1.9069876065902374</v>
      </c>
      <c r="I26" s="63">
        <v>1.569357600893992</v>
      </c>
      <c r="J26" s="61">
        <v>100</v>
      </c>
      <c r="K26" s="101">
        <v>36.940636332443795</v>
      </c>
      <c r="L26" s="126"/>
      <c r="M26" s="126"/>
      <c r="N26" s="126"/>
      <c r="O26" s="126"/>
      <c r="P26" s="126"/>
      <c r="Q26" s="126"/>
      <c r="R26" s="126"/>
    </row>
    <row r="27" spans="2:18" s="192" customFormat="1" ht="14">
      <c r="B27" s="195" t="s">
        <v>354</v>
      </c>
      <c r="C27" s="196"/>
      <c r="D27" s="196"/>
      <c r="E27" s="196"/>
      <c r="F27" s="196"/>
      <c r="G27" s="196"/>
      <c r="H27" s="196"/>
      <c r="I27" s="196"/>
      <c r="J27" s="196"/>
      <c r="K27" s="197"/>
      <c r="L27" s="308"/>
      <c r="M27" s="126"/>
      <c r="N27" s="126"/>
      <c r="O27" s="126"/>
      <c r="P27" s="126"/>
      <c r="Q27" s="126"/>
      <c r="R27" s="126"/>
    </row>
    <row r="28" spans="2:18" s="192" customFormat="1" ht="14">
      <c r="B28" s="193" t="s">
        <v>331</v>
      </c>
      <c r="C28" s="63">
        <v>17.781235411841756</v>
      </c>
      <c r="D28" s="63">
        <v>30.250641971508486</v>
      </c>
      <c r="E28" s="63">
        <v>59.294075974406312</v>
      </c>
      <c r="F28" s="63">
        <v>0.94935087940780272</v>
      </c>
      <c r="G28" s="63">
        <v>5.9990539360315998</v>
      </c>
      <c r="H28" s="63">
        <v>1.546782986486974</v>
      </c>
      <c r="I28" s="63">
        <v>1.960094252158689</v>
      </c>
      <c r="J28" s="61">
        <v>100</v>
      </c>
      <c r="K28" s="101">
        <v>586.4439358498073</v>
      </c>
      <c r="L28" s="126"/>
      <c r="M28" s="126"/>
      <c r="N28" s="126"/>
      <c r="O28" s="126"/>
      <c r="P28" s="126"/>
      <c r="Q28" s="126"/>
      <c r="R28" s="126"/>
    </row>
    <row r="29" spans="2:18" s="192" customFormat="1" ht="14">
      <c r="B29" s="193" t="s">
        <v>330</v>
      </c>
      <c r="C29" s="63">
        <v>19.712706916539013</v>
      </c>
      <c r="D29" s="63">
        <v>27.186099752562804</v>
      </c>
      <c r="E29" s="63">
        <v>63.351685705491057</v>
      </c>
      <c r="F29" s="63">
        <v>2.1083833774867831</v>
      </c>
      <c r="G29" s="63">
        <v>3.2478939784213736</v>
      </c>
      <c r="H29" s="63">
        <v>1.3331069377535691</v>
      </c>
      <c r="I29" s="63">
        <v>2.7728302482843592</v>
      </c>
      <c r="J29" s="61">
        <v>100</v>
      </c>
      <c r="K29" s="101">
        <v>20.674346825867399</v>
      </c>
      <c r="L29" s="126"/>
      <c r="M29" s="126"/>
      <c r="N29" s="126"/>
      <c r="O29" s="126"/>
      <c r="P29" s="126"/>
      <c r="Q29" s="126"/>
      <c r="R29" s="126"/>
    </row>
    <row r="30" spans="2:18" s="192" customFormat="1" ht="14">
      <c r="B30" s="195" t="s">
        <v>329</v>
      </c>
      <c r="C30" s="196"/>
      <c r="D30" s="196"/>
      <c r="E30" s="196"/>
      <c r="F30" s="196"/>
      <c r="G30" s="196"/>
      <c r="H30" s="196"/>
      <c r="I30" s="196"/>
      <c r="J30" s="196"/>
      <c r="K30" s="197"/>
      <c r="L30" s="308"/>
      <c r="M30" s="126"/>
      <c r="N30" s="126"/>
      <c r="O30" s="126"/>
      <c r="P30" s="126"/>
      <c r="Q30" s="126"/>
      <c r="R30" s="126"/>
    </row>
    <row r="31" spans="2:18" s="192" customFormat="1" ht="14">
      <c r="B31" s="193" t="s">
        <v>328</v>
      </c>
      <c r="C31" s="63">
        <v>16.954811008342606</v>
      </c>
      <c r="D31" s="63">
        <v>27.888585486902983</v>
      </c>
      <c r="E31" s="63">
        <v>61.166232478828817</v>
      </c>
      <c r="F31" s="63">
        <v>0.92840385795658464</v>
      </c>
      <c r="G31" s="63">
        <v>6.567770684761765</v>
      </c>
      <c r="H31" s="63">
        <v>1.5418154640379604</v>
      </c>
      <c r="I31" s="63">
        <v>1.9071920275118515</v>
      </c>
      <c r="J31" s="61">
        <v>100</v>
      </c>
      <c r="K31" s="101">
        <v>426.83468104286004</v>
      </c>
      <c r="L31" s="126"/>
      <c r="M31" s="126"/>
      <c r="N31" s="126"/>
      <c r="O31" s="126"/>
      <c r="P31" s="126"/>
      <c r="Q31" s="126"/>
      <c r="R31" s="126"/>
    </row>
    <row r="32" spans="2:18" s="192" customFormat="1" thickBot="1">
      <c r="B32" s="198" t="s">
        <v>327</v>
      </c>
      <c r="C32" s="102">
        <v>20.349678760862236</v>
      </c>
      <c r="D32" s="102">
        <v>35.491552453423466</v>
      </c>
      <c r="E32" s="102">
        <v>55.32692151839732</v>
      </c>
      <c r="F32" s="102">
        <v>1.1318586325792743</v>
      </c>
      <c r="G32" s="102">
        <v>4.3370809974429072</v>
      </c>
      <c r="H32" s="102">
        <v>1.5340402752309859</v>
      </c>
      <c r="I32" s="102">
        <v>2.178546122926023</v>
      </c>
      <c r="J32" s="199">
        <v>100</v>
      </c>
      <c r="K32" s="103">
        <v>180.28360163281397</v>
      </c>
      <c r="L32" s="126"/>
      <c r="M32" s="126"/>
      <c r="N32" s="126"/>
      <c r="O32" s="126"/>
      <c r="P32" s="126"/>
      <c r="Q32" s="126"/>
      <c r="R32" s="126"/>
    </row>
    <row r="33" spans="2:18" s="192" customFormat="1" ht="14">
      <c r="B33" s="87" t="s">
        <v>541</v>
      </c>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6">
    <mergeCell ref="B3:B4"/>
    <mergeCell ref="C3:C4"/>
    <mergeCell ref="J3:J4"/>
    <mergeCell ref="K3:K4"/>
    <mergeCell ref="A1:A2"/>
    <mergeCell ref="D3:I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EFBA"/>
  </sheetPr>
  <dimension ref="A1:R187"/>
  <sheetViews>
    <sheetView workbookViewId="0">
      <selection sqref="A1:A2"/>
    </sheetView>
  </sheetViews>
  <sheetFormatPr defaultRowHeight="14.5"/>
  <cols>
    <col min="1" max="1" width="7.1796875" style="24" customWidth="1"/>
    <col min="2" max="2" width="27.1796875" style="29" customWidth="1"/>
    <col min="3" max="3" width="9.1796875" style="29" customWidth="1"/>
    <col min="4" max="4" width="10" style="29" customWidth="1"/>
    <col min="5" max="5" width="6" style="29" customWidth="1"/>
    <col min="6" max="8" width="8.7265625" style="29"/>
    <col min="9" max="9" width="7.6328125" style="29" customWidth="1"/>
    <col min="10" max="10" width="7" style="29" customWidth="1"/>
    <col min="11" max="11" width="11.08984375" style="29" customWidth="1"/>
    <col min="12" max="18" width="8.7265625" style="29"/>
    <col min="19" max="16384" width="8.7265625" style="24"/>
  </cols>
  <sheetData>
    <row r="1" spans="1:18" ht="20" customHeight="1">
      <c r="A1" s="397" t="str">
        <f>HYPERLINK("#'List of Tables'!A1","Back to List of Tables")</f>
        <v>Back to List of Tables</v>
      </c>
      <c r="B1" s="31" t="s">
        <v>373</v>
      </c>
      <c r="C1" s="30"/>
      <c r="D1" s="30"/>
      <c r="E1" s="30"/>
      <c r="F1" s="30"/>
      <c r="G1" s="30"/>
      <c r="H1" s="30"/>
      <c r="I1" s="30"/>
      <c r="J1" s="30"/>
      <c r="K1" s="30"/>
      <c r="L1" s="30"/>
    </row>
    <row r="2" spans="1:18" ht="17" customHeight="1" thickBot="1">
      <c r="A2" s="397"/>
      <c r="B2" s="30"/>
      <c r="C2" s="35"/>
      <c r="D2" s="30"/>
      <c r="E2" s="30"/>
      <c r="F2" s="30"/>
      <c r="G2" s="30"/>
      <c r="H2" s="30"/>
      <c r="I2" s="30"/>
      <c r="J2" s="30"/>
      <c r="K2" s="30"/>
      <c r="L2" s="30"/>
    </row>
    <row r="3" spans="1:18" s="110" customFormat="1" ht="14">
      <c r="B3" s="409" t="s">
        <v>45</v>
      </c>
      <c r="C3" s="391" t="s">
        <v>57</v>
      </c>
      <c r="D3" s="391"/>
      <c r="E3" s="414" t="s">
        <v>12</v>
      </c>
      <c r="F3" s="404" t="s">
        <v>58</v>
      </c>
      <c r="G3" s="405"/>
      <c r="H3" s="405"/>
      <c r="I3" s="406"/>
      <c r="J3" s="414" t="s">
        <v>12</v>
      </c>
      <c r="K3" s="383" t="s">
        <v>258</v>
      </c>
      <c r="L3" s="34"/>
      <c r="M3" s="30"/>
      <c r="N3" s="30"/>
      <c r="O3" s="30"/>
      <c r="P3" s="30"/>
      <c r="Q3" s="30"/>
      <c r="R3" s="30"/>
    </row>
    <row r="4" spans="1:18" s="110" customFormat="1" ht="21.5" thickBot="1">
      <c r="B4" s="413" t="s">
        <v>45</v>
      </c>
      <c r="C4" s="48" t="s">
        <v>60</v>
      </c>
      <c r="D4" s="48" t="s">
        <v>59</v>
      </c>
      <c r="E4" s="415"/>
      <c r="F4" s="48" t="s">
        <v>61</v>
      </c>
      <c r="G4" s="48" t="s">
        <v>62</v>
      </c>
      <c r="H4" s="46" t="s">
        <v>63</v>
      </c>
      <c r="I4" s="46" t="s">
        <v>64</v>
      </c>
      <c r="J4" s="415"/>
      <c r="K4" s="384"/>
      <c r="L4" s="30"/>
      <c r="M4" s="30"/>
      <c r="N4" s="30"/>
      <c r="O4" s="30"/>
      <c r="P4" s="30"/>
      <c r="Q4" s="30"/>
      <c r="R4" s="30"/>
    </row>
    <row r="5" spans="1:18" s="186" customFormat="1" ht="14">
      <c r="B5" s="187" t="s">
        <v>14</v>
      </c>
      <c r="C5" s="188">
        <v>45.442221178538325</v>
      </c>
      <c r="D5" s="188">
        <v>54.557778821460701</v>
      </c>
      <c r="E5" s="189">
        <v>100</v>
      </c>
      <c r="F5" s="188">
        <v>9.4453541156096374</v>
      </c>
      <c r="G5" s="188">
        <v>55.696496336856569</v>
      </c>
      <c r="H5" s="188">
        <v>11.445875161809379</v>
      </c>
      <c r="I5" s="188">
        <v>23.41227438572329</v>
      </c>
      <c r="J5" s="189">
        <v>100</v>
      </c>
      <c r="K5" s="337">
        <v>3289.8192755472528</v>
      </c>
      <c r="L5" s="124"/>
      <c r="M5" s="34"/>
      <c r="N5" s="34"/>
      <c r="O5" s="34"/>
      <c r="P5" s="34"/>
      <c r="Q5" s="34"/>
      <c r="R5" s="34"/>
    </row>
    <row r="6" spans="1:18" s="186" customFormat="1" ht="14">
      <c r="B6" s="191" t="s">
        <v>325</v>
      </c>
      <c r="C6" s="117"/>
      <c r="D6" s="117"/>
      <c r="E6" s="117"/>
      <c r="F6" s="117"/>
      <c r="G6" s="117"/>
      <c r="H6" s="117"/>
      <c r="I6" s="117"/>
      <c r="J6" s="117"/>
      <c r="K6" s="118"/>
      <c r="L6" s="124"/>
      <c r="M6" s="34"/>
      <c r="N6" s="34"/>
      <c r="O6" s="34"/>
      <c r="P6" s="34"/>
      <c r="Q6" s="34"/>
      <c r="R6" s="34"/>
    </row>
    <row r="7" spans="1:18" s="192" customFormat="1" ht="14">
      <c r="B7" s="193" t="s">
        <v>350</v>
      </c>
      <c r="C7" s="63">
        <v>33.911432699655606</v>
      </c>
      <c r="D7" s="63">
        <v>66.088567300344266</v>
      </c>
      <c r="E7" s="61">
        <v>100</v>
      </c>
      <c r="F7" s="63">
        <v>2.2190308810523467</v>
      </c>
      <c r="G7" s="63">
        <v>41.367420927658571</v>
      </c>
      <c r="H7" s="63">
        <v>7.2883811390991493</v>
      </c>
      <c r="I7" s="63">
        <v>49.125167052190164</v>
      </c>
      <c r="J7" s="61">
        <v>100</v>
      </c>
      <c r="K7" s="304">
        <v>492.91786056894989</v>
      </c>
      <c r="L7" s="126"/>
      <c r="M7" s="126"/>
      <c r="N7" s="126"/>
      <c r="O7" s="126"/>
      <c r="P7" s="126"/>
      <c r="Q7" s="126"/>
      <c r="R7" s="126"/>
    </row>
    <row r="8" spans="1:18" s="192" customFormat="1" ht="14">
      <c r="B8" s="193" t="s">
        <v>349</v>
      </c>
      <c r="C8" s="63">
        <v>49.831166711828466</v>
      </c>
      <c r="D8" s="63">
        <v>50.168833288171719</v>
      </c>
      <c r="E8" s="61">
        <v>100</v>
      </c>
      <c r="F8" s="63">
        <v>12.618441166609639</v>
      </c>
      <c r="G8" s="63">
        <v>57.325486259208404</v>
      </c>
      <c r="H8" s="63">
        <v>13.616293190331618</v>
      </c>
      <c r="I8" s="63">
        <v>16.439779383850663</v>
      </c>
      <c r="J8" s="61">
        <v>100</v>
      </c>
      <c r="K8" s="304">
        <v>747.50276266520882</v>
      </c>
      <c r="L8" s="126"/>
      <c r="M8" s="126"/>
      <c r="N8" s="126"/>
      <c r="O8" s="126"/>
      <c r="P8" s="126"/>
      <c r="Q8" s="126"/>
      <c r="R8" s="126"/>
    </row>
    <row r="9" spans="1:18" s="192" customFormat="1" ht="14">
      <c r="B9" s="193" t="s">
        <v>348</v>
      </c>
      <c r="C9" s="63">
        <v>40.649306610108397</v>
      </c>
      <c r="D9" s="63">
        <v>59.350693389891653</v>
      </c>
      <c r="E9" s="61">
        <v>100</v>
      </c>
      <c r="F9" s="63">
        <v>13.651559623061962</v>
      </c>
      <c r="G9" s="63">
        <v>56.325316536999907</v>
      </c>
      <c r="H9" s="63">
        <v>9.2653094861790866</v>
      </c>
      <c r="I9" s="63">
        <v>20.757814353759098</v>
      </c>
      <c r="J9" s="61">
        <v>100</v>
      </c>
      <c r="K9" s="304">
        <v>662.76719840628368</v>
      </c>
      <c r="L9" s="126"/>
      <c r="M9" s="126"/>
      <c r="N9" s="126"/>
      <c r="O9" s="126"/>
      <c r="P9" s="126"/>
      <c r="Q9" s="126"/>
      <c r="R9" s="126"/>
    </row>
    <row r="10" spans="1:18" s="192" customFormat="1" ht="14">
      <c r="B10" s="193" t="s">
        <v>347</v>
      </c>
      <c r="C10" s="63">
        <v>52.355735208227664</v>
      </c>
      <c r="D10" s="63">
        <v>47.644264791772216</v>
      </c>
      <c r="E10" s="61">
        <v>100</v>
      </c>
      <c r="F10" s="63">
        <v>9.8438498292482688</v>
      </c>
      <c r="G10" s="63">
        <v>62.474253759781995</v>
      </c>
      <c r="H10" s="63">
        <v>13.065412450033618</v>
      </c>
      <c r="I10" s="63">
        <v>14.616483960935952</v>
      </c>
      <c r="J10" s="61">
        <v>100</v>
      </c>
      <c r="K10" s="304">
        <v>506.64013550936994</v>
      </c>
      <c r="L10" s="126"/>
      <c r="M10" s="126"/>
      <c r="N10" s="126"/>
      <c r="O10" s="126"/>
      <c r="P10" s="126"/>
      <c r="Q10" s="126"/>
      <c r="R10" s="126"/>
    </row>
    <row r="11" spans="1:18" s="192" customFormat="1" ht="14">
      <c r="B11" s="193" t="s">
        <v>346</v>
      </c>
      <c r="C11" s="63">
        <v>47.802364408152528</v>
      </c>
      <c r="D11" s="63">
        <v>52.197635591847323</v>
      </c>
      <c r="E11" s="61">
        <v>100</v>
      </c>
      <c r="F11" s="63">
        <v>7.4004060881996141</v>
      </c>
      <c r="G11" s="63">
        <v>57.963265728860556</v>
      </c>
      <c r="H11" s="63">
        <v>12.640880586487082</v>
      </c>
      <c r="I11" s="63">
        <v>21.995447596452436</v>
      </c>
      <c r="J11" s="61">
        <v>100</v>
      </c>
      <c r="K11" s="304">
        <v>879.99131839740733</v>
      </c>
      <c r="L11" s="126"/>
      <c r="M11" s="126"/>
      <c r="N11" s="126"/>
      <c r="O11" s="126"/>
      <c r="P11" s="126"/>
      <c r="Q11" s="126"/>
      <c r="R11" s="126"/>
    </row>
    <row r="12" spans="1:18" s="192" customFormat="1" ht="14">
      <c r="B12" s="195" t="s">
        <v>324</v>
      </c>
      <c r="C12" s="196"/>
      <c r="D12" s="196"/>
      <c r="E12" s="196"/>
      <c r="F12" s="196"/>
      <c r="G12" s="196"/>
      <c r="H12" s="196"/>
      <c r="I12" s="196"/>
      <c r="J12" s="196"/>
      <c r="K12" s="197"/>
      <c r="L12" s="308"/>
      <c r="M12" s="126"/>
      <c r="N12" s="126"/>
      <c r="O12" s="126"/>
      <c r="P12" s="126"/>
      <c r="Q12" s="126"/>
      <c r="R12" s="126"/>
    </row>
    <row r="13" spans="1:18" s="192" customFormat="1" ht="14">
      <c r="B13" s="193" t="s">
        <v>345</v>
      </c>
      <c r="C13" s="63">
        <v>39.99456860399836</v>
      </c>
      <c r="D13" s="63">
        <v>60.005431396001029</v>
      </c>
      <c r="E13" s="61">
        <v>100</v>
      </c>
      <c r="F13" s="63">
        <v>4.6351553973345112</v>
      </c>
      <c r="G13" s="63">
        <v>44.961086154651994</v>
      </c>
      <c r="H13" s="63">
        <v>9.6578653514332515</v>
      </c>
      <c r="I13" s="63">
        <v>40.745893096579593</v>
      </c>
      <c r="J13" s="61">
        <v>100</v>
      </c>
      <c r="K13" s="304">
        <v>963.83909900729043</v>
      </c>
      <c r="L13" s="126"/>
      <c r="M13" s="126"/>
      <c r="N13" s="126"/>
      <c r="O13" s="126"/>
      <c r="P13" s="126"/>
      <c r="Q13" s="126"/>
      <c r="R13" s="126"/>
    </row>
    <row r="14" spans="1:18" s="192" customFormat="1" ht="14">
      <c r="B14" s="193" t="s">
        <v>344</v>
      </c>
      <c r="C14" s="63">
        <v>47.69961812547249</v>
      </c>
      <c r="D14" s="63">
        <v>52.300381874527588</v>
      </c>
      <c r="E14" s="61">
        <v>100</v>
      </c>
      <c r="F14" s="63">
        <v>11.438603088851291</v>
      </c>
      <c r="G14" s="63">
        <v>60.145032993297008</v>
      </c>
      <c r="H14" s="63">
        <v>12.186790231521236</v>
      </c>
      <c r="I14" s="63">
        <v>16.22957368633061</v>
      </c>
      <c r="J14" s="61">
        <v>100</v>
      </c>
      <c r="K14" s="304">
        <v>2325.9801765399316</v>
      </c>
      <c r="L14" s="126"/>
      <c r="M14" s="126"/>
      <c r="N14" s="126"/>
      <c r="O14" s="126"/>
      <c r="P14" s="126"/>
      <c r="Q14" s="126"/>
      <c r="R14" s="126"/>
    </row>
    <row r="15" spans="1:18" s="192" customFormat="1" ht="14">
      <c r="B15" s="195" t="s">
        <v>343</v>
      </c>
      <c r="C15" s="196"/>
      <c r="D15" s="196"/>
      <c r="E15" s="196"/>
      <c r="F15" s="196"/>
      <c r="G15" s="196"/>
      <c r="H15" s="196"/>
      <c r="I15" s="196"/>
      <c r="J15" s="196"/>
      <c r="K15" s="197"/>
      <c r="L15" s="308"/>
      <c r="M15" s="126"/>
      <c r="N15" s="126"/>
      <c r="O15" s="126"/>
      <c r="P15" s="126"/>
      <c r="Q15" s="126"/>
      <c r="R15" s="126"/>
    </row>
    <row r="16" spans="1:18" s="192" customFormat="1" ht="14">
      <c r="B16" s="193" t="s">
        <v>342</v>
      </c>
      <c r="C16" s="63">
        <v>49.253545408421687</v>
      </c>
      <c r="D16" s="63">
        <v>50.746454591578505</v>
      </c>
      <c r="E16" s="61">
        <v>100</v>
      </c>
      <c r="F16" s="63">
        <v>10.994572094447488</v>
      </c>
      <c r="G16" s="63">
        <v>63.175701668287957</v>
      </c>
      <c r="H16" s="63">
        <v>10.03526377685804</v>
      </c>
      <c r="I16" s="63">
        <v>15.794462460406875</v>
      </c>
      <c r="J16" s="61">
        <v>100</v>
      </c>
      <c r="K16" s="304">
        <v>546.87830102525163</v>
      </c>
      <c r="L16" s="126"/>
      <c r="M16" s="126"/>
      <c r="N16" s="126"/>
      <c r="O16" s="126"/>
      <c r="P16" s="126"/>
      <c r="Q16" s="126"/>
      <c r="R16" s="126"/>
    </row>
    <row r="17" spans="2:18" s="192" customFormat="1" ht="14">
      <c r="B17" s="193" t="s">
        <v>341</v>
      </c>
      <c r="C17" s="63">
        <v>47.990260898543397</v>
      </c>
      <c r="D17" s="63">
        <v>52.009739101456546</v>
      </c>
      <c r="E17" s="61">
        <v>100</v>
      </c>
      <c r="F17" s="63">
        <v>11.287933753274954</v>
      </c>
      <c r="G17" s="63">
        <v>61.151466079063113</v>
      </c>
      <c r="H17" s="63">
        <v>11.92819775308697</v>
      </c>
      <c r="I17" s="63">
        <v>15.63240241457475</v>
      </c>
      <c r="J17" s="61">
        <v>100</v>
      </c>
      <c r="K17" s="304">
        <v>605.88124463693248</v>
      </c>
      <c r="L17" s="126"/>
      <c r="M17" s="126"/>
      <c r="N17" s="126"/>
      <c r="O17" s="126"/>
      <c r="P17" s="126"/>
      <c r="Q17" s="126"/>
      <c r="R17" s="126"/>
    </row>
    <row r="18" spans="2:18" s="192" customFormat="1" ht="14">
      <c r="B18" s="193" t="s">
        <v>340</v>
      </c>
      <c r="C18" s="63">
        <v>48.769665056773995</v>
      </c>
      <c r="D18" s="63">
        <v>51.230334943225728</v>
      </c>
      <c r="E18" s="61">
        <v>100</v>
      </c>
      <c r="F18" s="63">
        <v>11.086162293727623</v>
      </c>
      <c r="G18" s="63">
        <v>59.109751038514077</v>
      </c>
      <c r="H18" s="63">
        <v>12.782703008602228</v>
      </c>
      <c r="I18" s="63">
        <v>17.021383659156101</v>
      </c>
      <c r="J18" s="61">
        <v>100</v>
      </c>
      <c r="K18" s="304">
        <v>663.56813968694348</v>
      </c>
      <c r="L18" s="126"/>
      <c r="M18" s="126"/>
      <c r="N18" s="126"/>
      <c r="O18" s="126"/>
      <c r="P18" s="126"/>
      <c r="Q18" s="126"/>
      <c r="R18" s="126"/>
    </row>
    <row r="19" spans="2:18" s="192" customFormat="1" ht="14">
      <c r="B19" s="193" t="s">
        <v>339</v>
      </c>
      <c r="C19" s="63">
        <v>48.386815565874379</v>
      </c>
      <c r="D19" s="63">
        <v>51.61318443412587</v>
      </c>
      <c r="E19" s="61">
        <v>100</v>
      </c>
      <c r="F19" s="63">
        <v>9.2205993834246769</v>
      </c>
      <c r="G19" s="63">
        <v>58.552688532285771</v>
      </c>
      <c r="H19" s="63">
        <v>12.44656053129976</v>
      </c>
      <c r="I19" s="63">
        <v>19.780151552989924</v>
      </c>
      <c r="J19" s="61">
        <v>100</v>
      </c>
      <c r="K19" s="304">
        <v>717.56798480866757</v>
      </c>
      <c r="L19" s="126"/>
      <c r="M19" s="126"/>
      <c r="N19" s="126"/>
      <c r="O19" s="126"/>
      <c r="P19" s="126"/>
      <c r="Q19" s="126"/>
      <c r="R19" s="126"/>
    </row>
    <row r="20" spans="2:18" s="192" customFormat="1" ht="14">
      <c r="B20" s="193" t="s">
        <v>338</v>
      </c>
      <c r="C20" s="63">
        <v>34.926512521533219</v>
      </c>
      <c r="D20" s="63">
        <v>65.073487478466802</v>
      </c>
      <c r="E20" s="61">
        <v>100</v>
      </c>
      <c r="F20" s="63">
        <v>5.6207224334267254</v>
      </c>
      <c r="G20" s="63">
        <v>40.205885872245538</v>
      </c>
      <c r="H20" s="63">
        <v>9.956394481918398</v>
      </c>
      <c r="I20" s="63">
        <v>44.216997212408913</v>
      </c>
      <c r="J20" s="61">
        <v>100</v>
      </c>
      <c r="K20" s="304">
        <v>755.92360538942683</v>
      </c>
      <c r="L20" s="126"/>
      <c r="M20" s="126"/>
      <c r="N20" s="126"/>
      <c r="O20" s="126"/>
      <c r="P20" s="126"/>
      <c r="Q20" s="126"/>
      <c r="R20" s="126"/>
    </row>
    <row r="21" spans="2:18" s="192" customFormat="1" ht="14">
      <c r="B21" s="195" t="s">
        <v>313</v>
      </c>
      <c r="C21" s="196"/>
      <c r="D21" s="196"/>
      <c r="E21" s="196"/>
      <c r="F21" s="196"/>
      <c r="G21" s="196"/>
      <c r="H21" s="196"/>
      <c r="I21" s="196"/>
      <c r="J21" s="196"/>
      <c r="K21" s="197"/>
      <c r="L21" s="308"/>
      <c r="M21" s="126"/>
      <c r="N21" s="126"/>
      <c r="O21" s="126"/>
      <c r="P21" s="126"/>
      <c r="Q21" s="126"/>
      <c r="R21" s="126"/>
    </row>
    <row r="22" spans="2:18" s="192" customFormat="1" ht="14">
      <c r="B22" s="193" t="s">
        <v>337</v>
      </c>
      <c r="C22" s="63">
        <v>46.517438729397817</v>
      </c>
      <c r="D22" s="63">
        <v>53.482561270602332</v>
      </c>
      <c r="E22" s="61">
        <v>100</v>
      </c>
      <c r="F22" s="63">
        <v>10.097973692435822</v>
      </c>
      <c r="G22" s="63">
        <v>56.403846966424176</v>
      </c>
      <c r="H22" s="63">
        <v>12.548429432305607</v>
      </c>
      <c r="I22" s="63">
        <v>20.949749908835376</v>
      </c>
      <c r="J22" s="61">
        <v>100</v>
      </c>
      <c r="K22" s="304">
        <v>2232.7655473886398</v>
      </c>
      <c r="L22" s="126"/>
      <c r="M22" s="126"/>
      <c r="N22" s="126"/>
      <c r="O22" s="126"/>
      <c r="P22" s="126"/>
      <c r="Q22" s="126"/>
      <c r="R22" s="126"/>
    </row>
    <row r="23" spans="2:18" s="192" customFormat="1" ht="14">
      <c r="B23" s="193" t="s">
        <v>336</v>
      </c>
      <c r="C23" s="63">
        <v>43.926359989133104</v>
      </c>
      <c r="D23" s="63">
        <v>56.073640010866846</v>
      </c>
      <c r="E23" s="61">
        <v>100</v>
      </c>
      <c r="F23" s="63">
        <v>7.0376312952538784</v>
      </c>
      <c r="G23" s="63">
        <v>52.170810697273872</v>
      </c>
      <c r="H23" s="63">
        <v>10.735855494794563</v>
      </c>
      <c r="I23" s="63">
        <v>30.055702512677701</v>
      </c>
      <c r="J23" s="61">
        <v>100</v>
      </c>
      <c r="K23" s="304">
        <v>24.303334176084331</v>
      </c>
      <c r="L23" s="126"/>
      <c r="M23" s="126"/>
      <c r="N23" s="126"/>
      <c r="O23" s="126"/>
      <c r="P23" s="126"/>
      <c r="Q23" s="126"/>
      <c r="R23" s="126"/>
    </row>
    <row r="24" spans="2:18" s="192" customFormat="1" ht="14">
      <c r="B24" s="193" t="s">
        <v>335</v>
      </c>
      <c r="C24" s="63">
        <v>47.369195225681857</v>
      </c>
      <c r="D24" s="63">
        <v>52.630804774318122</v>
      </c>
      <c r="E24" s="61">
        <v>100</v>
      </c>
      <c r="F24" s="63">
        <v>11.466387784005592</v>
      </c>
      <c r="G24" s="63">
        <v>62.575869997775044</v>
      </c>
      <c r="H24" s="63">
        <v>9.3998451880499871</v>
      </c>
      <c r="I24" s="63">
        <v>16.55789703016961</v>
      </c>
      <c r="J24" s="61">
        <v>100</v>
      </c>
      <c r="K24" s="304">
        <v>511.71247124934956</v>
      </c>
      <c r="L24" s="126"/>
      <c r="M24" s="126"/>
      <c r="N24" s="126"/>
      <c r="O24" s="126"/>
      <c r="P24" s="126"/>
      <c r="Q24" s="126"/>
      <c r="R24" s="126"/>
    </row>
    <row r="25" spans="2:18" s="192" customFormat="1" ht="14">
      <c r="B25" s="193" t="s">
        <v>334</v>
      </c>
      <c r="C25" s="63">
        <v>27.051637583794307</v>
      </c>
      <c r="D25" s="63">
        <v>72.948362416205754</v>
      </c>
      <c r="E25" s="61">
        <v>100</v>
      </c>
      <c r="F25" s="63">
        <v>1.7069775970954584</v>
      </c>
      <c r="G25" s="63">
        <v>28.063653940044404</v>
      </c>
      <c r="H25" s="63">
        <v>5.6430808310921154</v>
      </c>
      <c r="I25" s="63">
        <v>64.586287631768101</v>
      </c>
      <c r="J25" s="61">
        <v>100</v>
      </c>
      <c r="K25" s="304">
        <v>208.65390610476317</v>
      </c>
      <c r="L25" s="126"/>
      <c r="M25" s="126"/>
      <c r="N25" s="126"/>
      <c r="O25" s="126"/>
      <c r="P25" s="126"/>
      <c r="Q25" s="126"/>
      <c r="R25" s="126"/>
    </row>
    <row r="26" spans="2:18" s="192" customFormat="1" ht="14">
      <c r="B26" s="193" t="s">
        <v>333</v>
      </c>
      <c r="C26" s="63">
        <v>47.002295326049406</v>
      </c>
      <c r="D26" s="63">
        <v>52.997704673950651</v>
      </c>
      <c r="E26" s="61">
        <v>100</v>
      </c>
      <c r="F26" s="63">
        <v>6.8262173599961615</v>
      </c>
      <c r="G26" s="63">
        <v>58.10307595315718</v>
      </c>
      <c r="H26" s="63">
        <v>10.848102623647593</v>
      </c>
      <c r="I26" s="63">
        <v>24.222604063199206</v>
      </c>
      <c r="J26" s="61">
        <v>100</v>
      </c>
      <c r="K26" s="304">
        <v>312.38401662836361</v>
      </c>
      <c r="L26" s="126"/>
      <c r="M26" s="126"/>
      <c r="N26" s="126"/>
      <c r="O26" s="126"/>
      <c r="P26" s="126"/>
      <c r="Q26" s="126"/>
      <c r="R26" s="126"/>
    </row>
    <row r="27" spans="2:18" s="192" customFormat="1" ht="14">
      <c r="B27" s="195" t="s">
        <v>332</v>
      </c>
      <c r="C27" s="196"/>
      <c r="D27" s="196"/>
      <c r="E27" s="196"/>
      <c r="F27" s="196"/>
      <c r="G27" s="196"/>
      <c r="H27" s="196"/>
      <c r="I27" s="196"/>
      <c r="J27" s="196"/>
      <c r="K27" s="197"/>
      <c r="L27" s="308"/>
      <c r="M27" s="126"/>
      <c r="N27" s="126"/>
      <c r="O27" s="126"/>
      <c r="P27" s="126"/>
      <c r="Q27" s="126"/>
      <c r="R27" s="126"/>
    </row>
    <row r="28" spans="2:18" s="192" customFormat="1" ht="14">
      <c r="B28" s="193" t="s">
        <v>331</v>
      </c>
      <c r="C28" s="63">
        <v>45.46042130654812</v>
      </c>
      <c r="D28" s="63">
        <v>54.539578693451716</v>
      </c>
      <c r="E28" s="61">
        <v>100</v>
      </c>
      <c r="F28" s="63">
        <v>9.3705041177879753</v>
      </c>
      <c r="G28" s="63">
        <v>55.631621530425612</v>
      </c>
      <c r="H28" s="63">
        <v>11.494382906919835</v>
      </c>
      <c r="I28" s="63">
        <v>23.503491444866249</v>
      </c>
      <c r="J28" s="61">
        <v>100</v>
      </c>
      <c r="K28" s="304">
        <v>3184.9410012777439</v>
      </c>
      <c r="L28" s="126"/>
      <c r="M28" s="126"/>
      <c r="N28" s="126"/>
      <c r="O28" s="126"/>
      <c r="P28" s="126"/>
      <c r="Q28" s="126"/>
      <c r="R28" s="126"/>
    </row>
    <row r="29" spans="2:18" s="192" customFormat="1" ht="14">
      <c r="B29" s="193" t="s">
        <v>330</v>
      </c>
      <c r="C29" s="63">
        <v>44.889520113141046</v>
      </c>
      <c r="D29" s="63">
        <v>55.110479886858954</v>
      </c>
      <c r="E29" s="61">
        <v>100</v>
      </c>
      <c r="F29" s="63">
        <v>11.71839711396647</v>
      </c>
      <c r="G29" s="63">
        <v>57.66661295436181</v>
      </c>
      <c r="H29" s="63">
        <v>9.972793083012137</v>
      </c>
      <c r="I29" s="63">
        <v>20.642196848659534</v>
      </c>
      <c r="J29" s="61">
        <v>100</v>
      </c>
      <c r="K29" s="304">
        <v>104.87827426948436</v>
      </c>
      <c r="L29" s="126"/>
      <c r="M29" s="126"/>
      <c r="N29" s="126"/>
      <c r="O29" s="126"/>
      <c r="P29" s="126"/>
      <c r="Q29" s="126"/>
      <c r="R29" s="126"/>
    </row>
    <row r="30" spans="2:18" s="192" customFormat="1" ht="14">
      <c r="B30" s="195" t="s">
        <v>329</v>
      </c>
      <c r="C30" s="196"/>
      <c r="D30" s="196"/>
      <c r="E30" s="196"/>
      <c r="F30" s="196"/>
      <c r="G30" s="196"/>
      <c r="H30" s="196"/>
      <c r="I30" s="196"/>
      <c r="J30" s="196"/>
      <c r="K30" s="197"/>
      <c r="L30" s="308"/>
      <c r="M30" s="126"/>
      <c r="N30" s="126"/>
      <c r="O30" s="126"/>
      <c r="P30" s="126"/>
      <c r="Q30" s="126"/>
      <c r="R30" s="126"/>
    </row>
    <row r="31" spans="2:18" s="192" customFormat="1" ht="14">
      <c r="B31" s="193" t="s">
        <v>328</v>
      </c>
      <c r="C31" s="63">
        <v>44.28373953524514</v>
      </c>
      <c r="D31" s="63">
        <v>55.716260464754782</v>
      </c>
      <c r="E31" s="61">
        <v>100</v>
      </c>
      <c r="F31" s="63">
        <v>9.7688434219697342</v>
      </c>
      <c r="G31" s="63">
        <v>55.31681016352978</v>
      </c>
      <c r="H31" s="63">
        <v>11.34039829506964</v>
      </c>
      <c r="I31" s="63">
        <v>23.573948119430252</v>
      </c>
      <c r="J31" s="61">
        <v>100</v>
      </c>
      <c r="K31" s="304">
        <v>2429.297881610973</v>
      </c>
      <c r="L31" s="126"/>
      <c r="M31" s="126"/>
      <c r="N31" s="126"/>
      <c r="O31" s="126"/>
      <c r="P31" s="126"/>
      <c r="Q31" s="126"/>
      <c r="R31" s="126"/>
    </row>
    <row r="32" spans="2:18" s="192" customFormat="1" thickBot="1">
      <c r="B32" s="198" t="s">
        <v>327</v>
      </c>
      <c r="C32" s="102">
        <v>48.712676767172589</v>
      </c>
      <c r="D32" s="102">
        <v>51.287323232827497</v>
      </c>
      <c r="E32" s="199">
        <v>100</v>
      </c>
      <c r="F32" s="102">
        <v>8.5321265163869882</v>
      </c>
      <c r="G32" s="102">
        <v>56.768370694705908</v>
      </c>
      <c r="H32" s="102">
        <v>11.743641993332279</v>
      </c>
      <c r="I32" s="102">
        <v>22.955860795574896</v>
      </c>
      <c r="J32" s="199">
        <v>100</v>
      </c>
      <c r="K32" s="306">
        <v>860.52139393625907</v>
      </c>
      <c r="L32" s="126"/>
      <c r="M32" s="126"/>
      <c r="N32" s="126"/>
      <c r="O32" s="126"/>
      <c r="P32" s="126"/>
      <c r="Q32" s="126"/>
      <c r="R32" s="126"/>
    </row>
    <row r="33" spans="2:18" s="192" customFormat="1" ht="14">
      <c r="B33" s="87" t="s">
        <v>541</v>
      </c>
      <c r="C33" s="98"/>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7">
    <mergeCell ref="A1:A2"/>
    <mergeCell ref="K3:K4"/>
    <mergeCell ref="B3:B4"/>
    <mergeCell ref="C3:D3"/>
    <mergeCell ref="E3:E4"/>
    <mergeCell ref="F3:I3"/>
    <mergeCell ref="J3:J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CEFBA"/>
  </sheetPr>
  <dimension ref="A1:Q187"/>
  <sheetViews>
    <sheetView zoomScaleNormal="100" workbookViewId="0">
      <selection sqref="A1:A2"/>
    </sheetView>
  </sheetViews>
  <sheetFormatPr defaultRowHeight="14.5"/>
  <cols>
    <col min="1" max="1" width="7.1796875" style="24" customWidth="1"/>
    <col min="2" max="2" width="27.1796875" style="29" customWidth="1"/>
    <col min="3" max="3" width="9" style="29" customWidth="1"/>
    <col min="4" max="4" width="8.36328125" style="29" customWidth="1"/>
    <col min="5" max="5" width="9.6328125" style="29" customWidth="1"/>
    <col min="6" max="6" width="10.453125" style="29" customWidth="1"/>
    <col min="7" max="7" width="7.1796875" style="29" customWidth="1"/>
    <col min="8" max="8" width="12.81640625" style="29" customWidth="1"/>
    <col min="9" max="17" width="8.7265625" style="29"/>
    <col min="18" max="16384" width="8.7265625" style="24"/>
  </cols>
  <sheetData>
    <row r="1" spans="1:17" ht="20" customHeight="1">
      <c r="A1" s="397" t="str">
        <f>HYPERLINK("#'List of Tables'!A1","Back to List of Tables")</f>
        <v>Back to List of Tables</v>
      </c>
      <c r="B1" s="31" t="s">
        <v>489</v>
      </c>
      <c r="C1" s="30"/>
      <c r="D1" s="30"/>
      <c r="E1" s="30"/>
      <c r="F1" s="30"/>
      <c r="G1" s="30"/>
      <c r="H1" s="30"/>
    </row>
    <row r="2" spans="1:17" ht="17" customHeight="1" thickBot="1">
      <c r="A2" s="397"/>
      <c r="B2" s="30"/>
      <c r="C2" s="30"/>
      <c r="D2" s="30"/>
      <c r="E2" s="30"/>
      <c r="F2" s="30"/>
      <c r="G2" s="30"/>
      <c r="H2" s="30"/>
    </row>
    <row r="3" spans="1:17" s="110" customFormat="1" ht="14">
      <c r="B3" s="418" t="s">
        <v>45</v>
      </c>
      <c r="C3" s="416" t="s">
        <v>289</v>
      </c>
      <c r="D3" s="416" t="s">
        <v>290</v>
      </c>
      <c r="E3" s="416" t="s">
        <v>291</v>
      </c>
      <c r="F3" s="416" t="s">
        <v>292</v>
      </c>
      <c r="G3" s="416" t="s">
        <v>12</v>
      </c>
      <c r="H3" s="398" t="s">
        <v>258</v>
      </c>
      <c r="I3" s="30"/>
      <c r="J3" s="30"/>
      <c r="K3" s="30"/>
      <c r="L3" s="30"/>
      <c r="M3" s="30"/>
      <c r="N3" s="30"/>
      <c r="O3" s="30"/>
      <c r="P3" s="30"/>
      <c r="Q3" s="30"/>
    </row>
    <row r="4" spans="1:17" s="110" customFormat="1" ht="14">
      <c r="B4" s="419" t="s">
        <v>45</v>
      </c>
      <c r="C4" s="417"/>
      <c r="D4" s="417"/>
      <c r="E4" s="417"/>
      <c r="F4" s="417"/>
      <c r="G4" s="417"/>
      <c r="H4" s="399"/>
      <c r="I4" s="30"/>
      <c r="J4" s="30"/>
      <c r="K4" s="30"/>
      <c r="L4" s="30"/>
      <c r="M4" s="30"/>
      <c r="N4" s="30"/>
      <c r="O4" s="30"/>
      <c r="P4" s="30"/>
      <c r="Q4" s="30"/>
    </row>
    <row r="5" spans="1:17" s="186" customFormat="1" ht="14">
      <c r="B5" s="302" t="s">
        <v>14</v>
      </c>
      <c r="C5" s="39">
        <v>68.326705702241924</v>
      </c>
      <c r="D5" s="39">
        <v>21.333778756684538</v>
      </c>
      <c r="E5" s="39">
        <v>6.7832867404531223</v>
      </c>
      <c r="F5" s="39">
        <v>3.5562288006196936</v>
      </c>
      <c r="G5" s="43">
        <v>100</v>
      </c>
      <c r="H5" s="303">
        <v>3289.8192755472528</v>
      </c>
      <c r="I5" s="34"/>
      <c r="J5" s="34"/>
      <c r="K5" s="34"/>
      <c r="L5" s="34"/>
      <c r="M5" s="34"/>
      <c r="N5" s="34"/>
      <c r="O5" s="34"/>
      <c r="P5" s="34"/>
      <c r="Q5" s="34"/>
    </row>
    <row r="6" spans="1:17" s="186" customFormat="1" ht="14">
      <c r="B6" s="191" t="s">
        <v>325</v>
      </c>
      <c r="C6" s="117"/>
      <c r="D6" s="117"/>
      <c r="E6" s="117"/>
      <c r="F6" s="117"/>
      <c r="G6" s="117"/>
      <c r="H6" s="118"/>
      <c r="I6" s="34"/>
      <c r="J6" s="34"/>
      <c r="K6" s="34"/>
      <c r="L6" s="34"/>
      <c r="M6" s="34"/>
      <c r="N6" s="34"/>
      <c r="O6" s="34"/>
      <c r="P6" s="34"/>
      <c r="Q6" s="34"/>
    </row>
    <row r="7" spans="1:17" s="192" customFormat="1" ht="14">
      <c r="B7" s="193" t="s">
        <v>350</v>
      </c>
      <c r="C7" s="63">
        <v>88.71149464359425</v>
      </c>
      <c r="D7" s="63">
        <v>9.1566778948791665</v>
      </c>
      <c r="E7" s="63">
        <v>1.7693007394981894</v>
      </c>
      <c r="F7" s="63">
        <v>0.3625267220282386</v>
      </c>
      <c r="G7" s="61">
        <v>100</v>
      </c>
      <c r="H7" s="304">
        <v>492.91786056895108</v>
      </c>
      <c r="I7" s="126"/>
      <c r="J7" s="126"/>
      <c r="K7" s="126"/>
      <c r="L7" s="126"/>
      <c r="M7" s="126"/>
      <c r="N7" s="126"/>
      <c r="O7" s="126"/>
      <c r="P7" s="126"/>
      <c r="Q7" s="126"/>
    </row>
    <row r="8" spans="1:17" s="192" customFormat="1" ht="14">
      <c r="B8" s="193" t="s">
        <v>349</v>
      </c>
      <c r="C8" s="63">
        <v>67.30017582556043</v>
      </c>
      <c r="D8" s="63">
        <v>23.521360689385372</v>
      </c>
      <c r="E8" s="63">
        <v>7.6606616583461378</v>
      </c>
      <c r="F8" s="63">
        <v>1.5178018267081959</v>
      </c>
      <c r="G8" s="61">
        <v>100</v>
      </c>
      <c r="H8" s="304">
        <v>747.50276266520939</v>
      </c>
      <c r="I8" s="126"/>
      <c r="J8" s="126"/>
      <c r="K8" s="126"/>
      <c r="L8" s="126"/>
      <c r="M8" s="126"/>
      <c r="N8" s="126"/>
      <c r="O8" s="126"/>
      <c r="P8" s="126"/>
      <c r="Q8" s="126"/>
    </row>
    <row r="9" spans="1:17" s="192" customFormat="1" ht="14">
      <c r="B9" s="193" t="s">
        <v>348</v>
      </c>
      <c r="C9" s="63">
        <v>68.88497465768873</v>
      </c>
      <c r="D9" s="63">
        <v>15.904651562134491</v>
      </c>
      <c r="E9" s="63">
        <v>13.165069760086908</v>
      </c>
      <c r="F9" s="63">
        <v>2.0453040200898935</v>
      </c>
      <c r="G9" s="61">
        <v>100</v>
      </c>
      <c r="H9" s="304">
        <v>662.76719840628334</v>
      </c>
      <c r="I9" s="126"/>
      <c r="J9" s="126"/>
      <c r="K9" s="126"/>
      <c r="L9" s="126"/>
      <c r="M9" s="126"/>
      <c r="N9" s="126"/>
      <c r="O9" s="126"/>
      <c r="P9" s="126"/>
      <c r="Q9" s="126"/>
    </row>
    <row r="10" spans="1:17" s="192" customFormat="1" ht="14">
      <c r="B10" s="193" t="s">
        <v>347</v>
      </c>
      <c r="C10" s="63">
        <v>70.376421315996311</v>
      </c>
      <c r="D10" s="63">
        <v>20.586548197496473</v>
      </c>
      <c r="E10" s="63">
        <v>6.4381216547843625</v>
      </c>
      <c r="F10" s="63">
        <v>2.5989088317227256</v>
      </c>
      <c r="G10" s="61">
        <v>100</v>
      </c>
      <c r="H10" s="304">
        <v>506.64013550937057</v>
      </c>
      <c r="I10" s="126"/>
      <c r="J10" s="126"/>
      <c r="K10" s="126"/>
      <c r="L10" s="126"/>
      <c r="M10" s="126"/>
      <c r="N10" s="126"/>
      <c r="O10" s="126"/>
      <c r="P10" s="126"/>
      <c r="Q10" s="126"/>
    </row>
    <row r="11" spans="1:17" s="192" customFormat="1" ht="14">
      <c r="B11" s="193" t="s">
        <v>346</v>
      </c>
      <c r="C11" s="63">
        <v>56.179809524134875</v>
      </c>
      <c r="D11" s="63">
        <v>30.815589774963897</v>
      </c>
      <c r="E11" s="63">
        <v>4.2388083545009527</v>
      </c>
      <c r="F11" s="63">
        <v>8.7657923464000156</v>
      </c>
      <c r="G11" s="61">
        <v>100</v>
      </c>
      <c r="H11" s="304">
        <v>879.99131839740687</v>
      </c>
      <c r="I11" s="126"/>
      <c r="J11" s="126"/>
      <c r="K11" s="126"/>
      <c r="L11" s="126"/>
      <c r="M11" s="126"/>
      <c r="N11" s="126"/>
      <c r="O11" s="126"/>
      <c r="P11" s="126"/>
      <c r="Q11" s="126"/>
    </row>
    <row r="12" spans="1:17" s="192" customFormat="1" ht="14">
      <c r="B12" s="195" t="s">
        <v>324</v>
      </c>
      <c r="C12" s="196"/>
      <c r="D12" s="196"/>
      <c r="E12" s="196"/>
      <c r="F12" s="196"/>
      <c r="G12" s="196"/>
      <c r="H12" s="197"/>
      <c r="I12" s="126"/>
      <c r="J12" s="126"/>
      <c r="K12" s="126"/>
      <c r="L12" s="126"/>
      <c r="M12" s="126"/>
      <c r="N12" s="126"/>
      <c r="O12" s="126"/>
      <c r="P12" s="126"/>
      <c r="Q12" s="126"/>
    </row>
    <row r="13" spans="1:17" s="192" customFormat="1" ht="14">
      <c r="B13" s="193" t="s">
        <v>345</v>
      </c>
      <c r="C13" s="63">
        <v>86.443989221202983</v>
      </c>
      <c r="D13" s="63">
        <v>10.658244973315888</v>
      </c>
      <c r="E13" s="63">
        <v>2.0322967344288032</v>
      </c>
      <c r="F13" s="63">
        <v>0.86546907105214466</v>
      </c>
      <c r="G13" s="61">
        <v>100</v>
      </c>
      <c r="H13" s="304">
        <v>963.83909900728895</v>
      </c>
      <c r="I13" s="126"/>
      <c r="J13" s="126"/>
      <c r="K13" s="126"/>
      <c r="L13" s="126"/>
      <c r="M13" s="126"/>
      <c r="N13" s="126"/>
      <c r="O13" s="126"/>
      <c r="P13" s="126"/>
      <c r="Q13" s="126"/>
    </row>
    <row r="14" spans="1:17" s="192" customFormat="1" ht="14">
      <c r="B14" s="193" t="s">
        <v>344</v>
      </c>
      <c r="C14" s="63">
        <v>60.819270170546872</v>
      </c>
      <c r="D14" s="63">
        <v>25.757503845558986</v>
      </c>
      <c r="E14" s="63">
        <v>8.7520008219338692</v>
      </c>
      <c r="F14" s="63">
        <v>4.6712251619599252</v>
      </c>
      <c r="G14" s="61">
        <v>100</v>
      </c>
      <c r="H14" s="304">
        <v>2325.9801765399434</v>
      </c>
      <c r="I14" s="126"/>
      <c r="J14" s="126"/>
      <c r="K14" s="126"/>
      <c r="L14" s="126"/>
      <c r="M14" s="126"/>
      <c r="N14" s="126"/>
      <c r="O14" s="126"/>
      <c r="P14" s="126"/>
      <c r="Q14" s="126"/>
    </row>
    <row r="15" spans="1:17" s="192" customFormat="1" ht="14">
      <c r="B15" s="195" t="s">
        <v>343</v>
      </c>
      <c r="C15" s="196"/>
      <c r="D15" s="196"/>
      <c r="E15" s="196"/>
      <c r="F15" s="196"/>
      <c r="G15" s="196"/>
      <c r="H15" s="197"/>
      <c r="I15" s="126"/>
      <c r="J15" s="126"/>
      <c r="K15" s="126"/>
      <c r="L15" s="126"/>
      <c r="M15" s="126"/>
      <c r="N15" s="126"/>
      <c r="O15" s="126"/>
      <c r="P15" s="126"/>
      <c r="Q15" s="126"/>
    </row>
    <row r="16" spans="1:17" s="192" customFormat="1" ht="14">
      <c r="B16" s="193" t="s">
        <v>342</v>
      </c>
      <c r="C16" s="63">
        <v>58.174246834721309</v>
      </c>
      <c r="D16" s="63">
        <v>25.740745171630824</v>
      </c>
      <c r="E16" s="63">
        <v>10.327300426501541</v>
      </c>
      <c r="F16" s="63">
        <v>5.7577075671463289</v>
      </c>
      <c r="G16" s="61">
        <v>100</v>
      </c>
      <c r="H16" s="304">
        <v>546.87830102525299</v>
      </c>
      <c r="I16" s="126"/>
      <c r="J16" s="126"/>
      <c r="K16" s="126"/>
      <c r="L16" s="126"/>
      <c r="M16" s="126"/>
      <c r="N16" s="126"/>
      <c r="O16" s="126"/>
      <c r="P16" s="126"/>
      <c r="Q16" s="126"/>
    </row>
    <row r="17" spans="2:17" s="192" customFormat="1" ht="14">
      <c r="B17" s="193" t="s">
        <v>341</v>
      </c>
      <c r="C17" s="63">
        <v>59.599364774633464</v>
      </c>
      <c r="D17" s="63">
        <v>27.700878613905459</v>
      </c>
      <c r="E17" s="63">
        <v>8.586279258086245</v>
      </c>
      <c r="F17" s="63">
        <v>4.1134773533746509</v>
      </c>
      <c r="G17" s="61">
        <v>100</v>
      </c>
      <c r="H17" s="304">
        <v>605.88124463693157</v>
      </c>
      <c r="I17" s="126"/>
      <c r="J17" s="126"/>
      <c r="K17" s="126"/>
      <c r="L17" s="126"/>
      <c r="M17" s="126"/>
      <c r="N17" s="126"/>
      <c r="O17" s="126"/>
      <c r="P17" s="126"/>
      <c r="Q17" s="126"/>
    </row>
    <row r="18" spans="2:17" s="192" customFormat="1" ht="14">
      <c r="B18" s="193" t="s">
        <v>340</v>
      </c>
      <c r="C18" s="63">
        <v>63.97796907361559</v>
      </c>
      <c r="D18" s="63">
        <v>24.184029924009948</v>
      </c>
      <c r="E18" s="63">
        <v>7.8375611675502777</v>
      </c>
      <c r="F18" s="63">
        <v>4.0004398348242285</v>
      </c>
      <c r="G18" s="61">
        <v>100</v>
      </c>
      <c r="H18" s="304">
        <v>663.56813968694303</v>
      </c>
      <c r="I18" s="126"/>
      <c r="J18" s="126"/>
      <c r="K18" s="126"/>
      <c r="L18" s="126"/>
      <c r="M18" s="126"/>
      <c r="N18" s="126"/>
      <c r="O18" s="126"/>
      <c r="P18" s="126"/>
      <c r="Q18" s="126"/>
    </row>
    <row r="19" spans="2:17" s="192" customFormat="1" ht="14">
      <c r="B19" s="193" t="s">
        <v>339</v>
      </c>
      <c r="C19" s="63">
        <v>69.888647016566168</v>
      </c>
      <c r="D19" s="63">
        <v>20.864510271929436</v>
      </c>
      <c r="E19" s="63">
        <v>6.329583179542829</v>
      </c>
      <c r="F19" s="63">
        <v>2.9172595319615753</v>
      </c>
      <c r="G19" s="61">
        <v>100</v>
      </c>
      <c r="H19" s="304">
        <v>717.56798480866848</v>
      </c>
      <c r="I19" s="126"/>
      <c r="J19" s="126"/>
      <c r="K19" s="126"/>
      <c r="L19" s="126"/>
      <c r="M19" s="126"/>
      <c r="N19" s="126"/>
      <c r="O19" s="126"/>
      <c r="P19" s="126"/>
      <c r="Q19" s="126"/>
    </row>
    <row r="20" spans="2:17" s="192" customFormat="1" ht="14">
      <c r="B20" s="193" t="s">
        <v>338</v>
      </c>
      <c r="C20" s="63">
        <v>85.001374337749624</v>
      </c>
      <c r="D20" s="63">
        <v>10.985663603336135</v>
      </c>
      <c r="E20" s="63">
        <v>2.279441007599766</v>
      </c>
      <c r="F20" s="63">
        <v>1.7335210513141501</v>
      </c>
      <c r="G20" s="61">
        <v>100</v>
      </c>
      <c r="H20" s="304">
        <v>755.92360538942683</v>
      </c>
      <c r="I20" s="126"/>
      <c r="J20" s="126"/>
      <c r="K20" s="126"/>
      <c r="L20" s="126"/>
      <c r="M20" s="126"/>
      <c r="N20" s="126"/>
      <c r="O20" s="126"/>
      <c r="P20" s="126"/>
      <c r="Q20" s="126"/>
    </row>
    <row r="21" spans="2:17" s="192" customFormat="1" ht="14">
      <c r="B21" s="195" t="s">
        <v>313</v>
      </c>
      <c r="C21" s="196"/>
      <c r="D21" s="196"/>
      <c r="E21" s="196"/>
      <c r="F21" s="196"/>
      <c r="G21" s="196"/>
      <c r="H21" s="197"/>
      <c r="I21" s="126"/>
      <c r="J21" s="126"/>
      <c r="K21" s="126"/>
      <c r="L21" s="126"/>
      <c r="M21" s="126"/>
      <c r="N21" s="126"/>
      <c r="O21" s="126"/>
      <c r="P21" s="126"/>
      <c r="Q21" s="126"/>
    </row>
    <row r="22" spans="2:17" s="192" customFormat="1" ht="14">
      <c r="B22" s="193" t="s">
        <v>337</v>
      </c>
      <c r="C22" s="63">
        <v>66.886733561694854</v>
      </c>
      <c r="D22" s="63">
        <v>23.200220608507991</v>
      </c>
      <c r="E22" s="63">
        <v>6.2012661434247818</v>
      </c>
      <c r="F22" s="63">
        <v>3.7117796863723886</v>
      </c>
      <c r="G22" s="61">
        <v>100</v>
      </c>
      <c r="H22" s="304">
        <v>2232.7655473886603</v>
      </c>
      <c r="I22" s="126"/>
      <c r="J22" s="126"/>
      <c r="K22" s="126"/>
      <c r="L22" s="126"/>
      <c r="M22" s="126"/>
      <c r="N22" s="126"/>
      <c r="O22" s="126"/>
      <c r="P22" s="126"/>
      <c r="Q22" s="126"/>
    </row>
    <row r="23" spans="2:17" s="192" customFormat="1" ht="14">
      <c r="B23" s="193" t="s">
        <v>336</v>
      </c>
      <c r="C23" s="63">
        <v>83.56063485723682</v>
      </c>
      <c r="D23" s="63">
        <v>15.241535528960991</v>
      </c>
      <c r="E23" s="194"/>
      <c r="F23" s="63">
        <v>1.1978296138022027</v>
      </c>
      <c r="G23" s="61">
        <v>100</v>
      </c>
      <c r="H23" s="304">
        <v>24.303334176084348</v>
      </c>
      <c r="I23" s="126"/>
      <c r="J23" s="126"/>
      <c r="K23" s="126"/>
      <c r="L23" s="126"/>
      <c r="M23" s="126"/>
      <c r="N23" s="126"/>
      <c r="O23" s="126"/>
      <c r="P23" s="126"/>
      <c r="Q23" s="126"/>
    </row>
    <row r="24" spans="2:17" s="192" customFormat="1" ht="14">
      <c r="B24" s="193" t="s">
        <v>335</v>
      </c>
      <c r="C24" s="63">
        <v>56.787158155658837</v>
      </c>
      <c r="D24" s="63">
        <v>25.08388889426066</v>
      </c>
      <c r="E24" s="63">
        <v>13.247900016827746</v>
      </c>
      <c r="F24" s="63">
        <v>4.8810529332525565</v>
      </c>
      <c r="G24" s="61">
        <v>100</v>
      </c>
      <c r="H24" s="304">
        <v>511.71247124935127</v>
      </c>
      <c r="I24" s="126"/>
      <c r="J24" s="126"/>
      <c r="K24" s="126"/>
      <c r="L24" s="126"/>
      <c r="M24" s="126"/>
      <c r="N24" s="126"/>
      <c r="O24" s="126"/>
      <c r="P24" s="126"/>
      <c r="Q24" s="126"/>
    </row>
    <row r="25" spans="2:17" s="192" customFormat="1" ht="14">
      <c r="B25" s="193" t="s">
        <v>334</v>
      </c>
      <c r="C25" s="63">
        <v>95.85831024115565</v>
      </c>
      <c r="D25" s="63">
        <v>3.8241419888834574</v>
      </c>
      <c r="E25" s="63">
        <v>0.10485270762329098</v>
      </c>
      <c r="F25" s="63">
        <v>0.21269506233756999</v>
      </c>
      <c r="G25" s="61">
        <v>100</v>
      </c>
      <c r="H25" s="304">
        <v>208.65390610476317</v>
      </c>
      <c r="I25" s="126"/>
      <c r="J25" s="126"/>
      <c r="K25" s="126"/>
      <c r="L25" s="126"/>
      <c r="M25" s="126"/>
      <c r="N25" s="126"/>
      <c r="O25" s="126"/>
      <c r="P25" s="126"/>
      <c r="Q25" s="126"/>
    </row>
    <row r="26" spans="2:17" s="192" customFormat="1" ht="14">
      <c r="B26" s="193" t="s">
        <v>333</v>
      </c>
      <c r="C26" s="63">
        <v>77.947039385660105</v>
      </c>
      <c r="D26" s="63">
        <v>14.019738542818491</v>
      </c>
      <c r="E26" s="63">
        <v>5.3422083165638385</v>
      </c>
      <c r="F26" s="63">
        <v>2.6910137549576989</v>
      </c>
      <c r="G26" s="61">
        <v>100</v>
      </c>
      <c r="H26" s="304">
        <v>312.38401662836355</v>
      </c>
      <c r="I26" s="126"/>
      <c r="J26" s="126"/>
      <c r="K26" s="126"/>
      <c r="L26" s="126"/>
      <c r="M26" s="126"/>
      <c r="N26" s="126"/>
      <c r="O26" s="126"/>
      <c r="P26" s="126"/>
      <c r="Q26" s="126"/>
    </row>
    <row r="27" spans="2:17" s="192" customFormat="1" ht="14">
      <c r="B27" s="195" t="s">
        <v>354</v>
      </c>
      <c r="C27" s="196"/>
      <c r="D27" s="196"/>
      <c r="E27" s="196"/>
      <c r="F27" s="196"/>
      <c r="G27" s="196"/>
      <c r="H27" s="197"/>
      <c r="I27" s="126"/>
      <c r="J27" s="126"/>
      <c r="K27" s="126"/>
      <c r="L27" s="126"/>
      <c r="M27" s="126"/>
      <c r="N27" s="126"/>
      <c r="O27" s="126"/>
      <c r="P27" s="126"/>
      <c r="Q27" s="126"/>
    </row>
    <row r="28" spans="2:17" s="192" customFormat="1" ht="14">
      <c r="B28" s="193" t="s">
        <v>331</v>
      </c>
      <c r="C28" s="63">
        <v>68.64631136603704</v>
      </c>
      <c r="D28" s="63">
        <v>21.127519435465182</v>
      </c>
      <c r="E28" s="63">
        <v>6.7094916707326773</v>
      </c>
      <c r="F28" s="63">
        <v>3.516677527765053</v>
      </c>
      <c r="G28" s="61">
        <v>100</v>
      </c>
      <c r="H28" s="304">
        <v>3184.9410012777394</v>
      </c>
      <c r="I28" s="126"/>
      <c r="J28" s="126"/>
      <c r="K28" s="126"/>
      <c r="L28" s="126"/>
      <c r="M28" s="126"/>
      <c r="N28" s="126"/>
      <c r="O28" s="126"/>
      <c r="P28" s="126"/>
      <c r="Q28" s="126"/>
    </row>
    <row r="29" spans="2:17" s="192" customFormat="1" ht="14">
      <c r="B29" s="193" t="s">
        <v>330</v>
      </c>
      <c r="C29" s="63">
        <v>58.620928314593499</v>
      </c>
      <c r="D29" s="63">
        <v>27.597457041091488</v>
      </c>
      <c r="E29" s="63">
        <v>9.0242937066918838</v>
      </c>
      <c r="F29" s="63">
        <v>4.7573209376231338</v>
      </c>
      <c r="G29" s="61">
        <v>100</v>
      </c>
      <c r="H29" s="304">
        <v>104.87827426948432</v>
      </c>
      <c r="I29" s="126"/>
      <c r="J29" s="126"/>
      <c r="K29" s="126"/>
      <c r="L29" s="126"/>
      <c r="M29" s="126"/>
      <c r="N29" s="126"/>
      <c r="O29" s="126"/>
      <c r="P29" s="126"/>
      <c r="Q29" s="126"/>
    </row>
    <row r="30" spans="2:17" s="192" customFormat="1" ht="14">
      <c r="B30" s="195" t="s">
        <v>329</v>
      </c>
      <c r="C30" s="196"/>
      <c r="D30" s="196"/>
      <c r="E30" s="196"/>
      <c r="F30" s="196"/>
      <c r="G30" s="196"/>
      <c r="H30" s="197"/>
      <c r="I30" s="126"/>
      <c r="J30" s="126"/>
      <c r="K30" s="126"/>
      <c r="L30" s="126"/>
      <c r="M30" s="126"/>
      <c r="N30" s="126"/>
      <c r="O30" s="126"/>
      <c r="P30" s="126"/>
      <c r="Q30" s="126"/>
    </row>
    <row r="31" spans="2:17" s="192" customFormat="1" ht="14">
      <c r="B31" s="193" t="s">
        <v>328</v>
      </c>
      <c r="C31" s="63">
        <v>68.464062999909643</v>
      </c>
      <c r="D31" s="63">
        <v>21.308467257570893</v>
      </c>
      <c r="E31" s="63">
        <v>6.663352438006549</v>
      </c>
      <c r="F31" s="63">
        <v>3.5641173045132626</v>
      </c>
      <c r="G31" s="61">
        <v>100</v>
      </c>
      <c r="H31" s="304">
        <v>2429.2978816109512</v>
      </c>
      <c r="I31" s="126"/>
      <c r="J31" s="126"/>
      <c r="K31" s="126"/>
      <c r="L31" s="126"/>
      <c r="M31" s="126"/>
      <c r="N31" s="126"/>
      <c r="O31" s="126"/>
      <c r="P31" s="126"/>
      <c r="Q31" s="126"/>
    </row>
    <row r="32" spans="2:17" s="192" customFormat="1" thickBot="1">
      <c r="B32" s="198" t="s">
        <v>327</v>
      </c>
      <c r="C32" s="102">
        <v>67.938938710512105</v>
      </c>
      <c r="D32" s="102">
        <v>21.405234471337579</v>
      </c>
      <c r="E32" s="102">
        <v>7.1218676855862943</v>
      </c>
      <c r="F32" s="102">
        <v>3.5339591325642483</v>
      </c>
      <c r="G32" s="199">
        <v>100</v>
      </c>
      <c r="H32" s="306">
        <v>860.52139393625635</v>
      </c>
      <c r="I32" s="126"/>
      <c r="J32" s="126"/>
      <c r="K32" s="126"/>
      <c r="L32" s="126"/>
      <c r="M32" s="126"/>
      <c r="N32" s="126"/>
      <c r="O32" s="126"/>
      <c r="P32" s="126"/>
      <c r="Q32" s="126"/>
    </row>
    <row r="33" spans="2:17" s="192" customFormat="1" ht="14">
      <c r="B33" s="87" t="s">
        <v>541</v>
      </c>
      <c r="C33" s="126"/>
      <c r="D33" s="126"/>
      <c r="E33" s="126"/>
      <c r="F33" s="126"/>
      <c r="G33" s="126"/>
      <c r="H33" s="126"/>
      <c r="I33" s="126"/>
      <c r="J33" s="126"/>
      <c r="K33" s="126"/>
      <c r="L33" s="126"/>
      <c r="M33" s="126"/>
      <c r="N33" s="126"/>
      <c r="O33" s="126"/>
      <c r="P33" s="126"/>
      <c r="Q33" s="126"/>
    </row>
    <row r="34" spans="2:17" s="192" customFormat="1" ht="14">
      <c r="B34" s="126"/>
      <c r="C34" s="126"/>
      <c r="D34" s="126"/>
      <c r="E34" s="126"/>
      <c r="F34" s="126"/>
      <c r="G34" s="126"/>
      <c r="H34" s="126"/>
      <c r="I34" s="126"/>
      <c r="J34" s="126"/>
      <c r="K34" s="126"/>
      <c r="L34" s="126"/>
      <c r="M34" s="126"/>
      <c r="N34" s="126"/>
      <c r="O34" s="126"/>
      <c r="P34" s="126"/>
      <c r="Q34" s="126"/>
    </row>
    <row r="35" spans="2:17" s="192" customFormat="1" ht="14">
      <c r="B35" s="126"/>
      <c r="C35" s="126"/>
      <c r="D35" s="126"/>
      <c r="E35" s="126"/>
      <c r="F35" s="126"/>
      <c r="G35" s="126"/>
      <c r="H35" s="126"/>
      <c r="I35" s="126"/>
      <c r="J35" s="126"/>
      <c r="K35" s="126"/>
      <c r="L35" s="126"/>
      <c r="M35" s="126"/>
      <c r="N35" s="126"/>
      <c r="O35" s="126"/>
      <c r="P35" s="126"/>
      <c r="Q35" s="126"/>
    </row>
    <row r="36" spans="2:17" s="192" customFormat="1" ht="14">
      <c r="B36" s="126"/>
      <c r="C36" s="126"/>
      <c r="D36" s="126"/>
      <c r="E36" s="126"/>
      <c r="F36" s="126"/>
      <c r="G36" s="126"/>
      <c r="H36" s="126"/>
      <c r="I36" s="126"/>
      <c r="J36" s="126"/>
      <c r="K36" s="126"/>
      <c r="L36" s="126"/>
      <c r="M36" s="126"/>
      <c r="N36" s="126"/>
      <c r="O36" s="126"/>
      <c r="P36" s="126"/>
      <c r="Q36" s="126"/>
    </row>
    <row r="37" spans="2:17" s="192" customFormat="1" ht="14">
      <c r="B37" s="126"/>
      <c r="C37" s="126"/>
      <c r="D37" s="126"/>
      <c r="E37" s="126"/>
      <c r="F37" s="126"/>
      <c r="G37" s="126"/>
      <c r="H37" s="126"/>
      <c r="I37" s="126"/>
      <c r="J37" s="126"/>
      <c r="K37" s="126"/>
      <c r="L37" s="126"/>
      <c r="M37" s="126"/>
      <c r="N37" s="126"/>
      <c r="O37" s="126"/>
      <c r="P37" s="126"/>
      <c r="Q37" s="126"/>
    </row>
    <row r="38" spans="2:17" s="192" customFormat="1" ht="14">
      <c r="B38" s="126"/>
      <c r="C38" s="126"/>
      <c r="D38" s="126"/>
      <c r="E38" s="126"/>
      <c r="F38" s="126"/>
      <c r="G38" s="126"/>
      <c r="H38" s="126"/>
      <c r="I38" s="126"/>
      <c r="J38" s="126"/>
      <c r="K38" s="126"/>
      <c r="L38" s="126"/>
      <c r="M38" s="126"/>
      <c r="N38" s="126"/>
      <c r="O38" s="126"/>
      <c r="P38" s="126"/>
      <c r="Q38" s="126"/>
    </row>
    <row r="39" spans="2:17" s="192" customFormat="1" ht="14">
      <c r="B39" s="126"/>
      <c r="C39" s="126"/>
      <c r="D39" s="126"/>
      <c r="E39" s="126"/>
      <c r="F39" s="126"/>
      <c r="G39" s="126"/>
      <c r="H39" s="126"/>
      <c r="I39" s="126"/>
      <c r="J39" s="126"/>
      <c r="K39" s="126"/>
      <c r="L39" s="126"/>
      <c r="M39" s="126"/>
      <c r="N39" s="126"/>
      <c r="O39" s="126"/>
      <c r="P39" s="126"/>
      <c r="Q39" s="126"/>
    </row>
    <row r="40" spans="2:17" s="192" customFormat="1" ht="14">
      <c r="B40" s="126"/>
      <c r="C40" s="126"/>
      <c r="D40" s="126"/>
      <c r="E40" s="126"/>
      <c r="F40" s="126"/>
      <c r="G40" s="126"/>
      <c r="H40" s="126"/>
      <c r="I40" s="126"/>
      <c r="J40" s="126"/>
      <c r="K40" s="126"/>
      <c r="L40" s="126"/>
      <c r="M40" s="126"/>
      <c r="N40" s="126"/>
      <c r="O40" s="126"/>
      <c r="P40" s="126"/>
      <c r="Q40" s="126"/>
    </row>
    <row r="41" spans="2:17" s="192" customFormat="1" ht="14">
      <c r="B41" s="126"/>
      <c r="C41" s="126"/>
      <c r="D41" s="126"/>
      <c r="E41" s="126"/>
      <c r="F41" s="126"/>
      <c r="G41" s="126"/>
      <c r="H41" s="126"/>
      <c r="I41" s="126"/>
      <c r="J41" s="126"/>
      <c r="K41" s="126"/>
      <c r="L41" s="126"/>
      <c r="M41" s="126"/>
      <c r="N41" s="126"/>
      <c r="O41" s="126"/>
      <c r="P41" s="126"/>
      <c r="Q41" s="126"/>
    </row>
    <row r="42" spans="2:17" s="192" customFormat="1" ht="14">
      <c r="B42" s="126"/>
      <c r="C42" s="126"/>
      <c r="D42" s="126"/>
      <c r="E42" s="126"/>
      <c r="F42" s="126"/>
      <c r="G42" s="126"/>
      <c r="H42" s="126"/>
      <c r="I42" s="126"/>
      <c r="J42" s="126"/>
      <c r="K42" s="126"/>
      <c r="L42" s="126"/>
      <c r="M42" s="126"/>
      <c r="N42" s="126"/>
      <c r="O42" s="126"/>
      <c r="P42" s="126"/>
      <c r="Q42" s="126"/>
    </row>
    <row r="43" spans="2:17" s="192" customFormat="1" ht="14">
      <c r="B43" s="126"/>
      <c r="C43" s="126"/>
      <c r="D43" s="126"/>
      <c r="E43" s="126"/>
      <c r="F43" s="126"/>
      <c r="G43" s="126"/>
      <c r="H43" s="126"/>
      <c r="I43" s="126"/>
      <c r="J43" s="126"/>
      <c r="K43" s="126"/>
      <c r="L43" s="126"/>
      <c r="M43" s="126"/>
      <c r="N43" s="126"/>
      <c r="O43" s="126"/>
      <c r="P43" s="126"/>
      <c r="Q43" s="126"/>
    </row>
    <row r="44" spans="2:17" s="192" customFormat="1" ht="14">
      <c r="B44" s="126"/>
      <c r="C44" s="126"/>
      <c r="D44" s="126"/>
      <c r="E44" s="126"/>
      <c r="F44" s="126"/>
      <c r="G44" s="126"/>
      <c r="H44" s="126"/>
      <c r="I44" s="126"/>
      <c r="J44" s="126"/>
      <c r="K44" s="126"/>
      <c r="L44" s="126"/>
      <c r="M44" s="126"/>
      <c r="N44" s="126"/>
      <c r="O44" s="126"/>
      <c r="P44" s="126"/>
      <c r="Q44" s="126"/>
    </row>
    <row r="45" spans="2:17" s="192" customFormat="1" ht="14">
      <c r="B45" s="126"/>
      <c r="C45" s="126"/>
      <c r="D45" s="126"/>
      <c r="E45" s="126"/>
      <c r="F45" s="126"/>
      <c r="G45" s="126"/>
      <c r="H45" s="126"/>
      <c r="I45" s="126"/>
      <c r="J45" s="126"/>
      <c r="K45" s="126"/>
      <c r="L45" s="126"/>
      <c r="M45" s="126"/>
      <c r="N45" s="126"/>
      <c r="O45" s="126"/>
      <c r="P45" s="126"/>
      <c r="Q45" s="126"/>
    </row>
    <row r="46" spans="2:17" s="192" customFormat="1" ht="14">
      <c r="B46" s="126"/>
      <c r="C46" s="126"/>
      <c r="D46" s="126"/>
      <c r="E46" s="126"/>
      <c r="F46" s="126"/>
      <c r="G46" s="126"/>
      <c r="H46" s="126"/>
      <c r="I46" s="126"/>
      <c r="J46" s="126"/>
      <c r="K46" s="126"/>
      <c r="L46" s="126"/>
      <c r="M46" s="126"/>
      <c r="N46" s="126"/>
      <c r="O46" s="126"/>
      <c r="P46" s="126"/>
      <c r="Q46" s="126"/>
    </row>
    <row r="47" spans="2:17" s="192" customFormat="1" ht="14">
      <c r="B47" s="126"/>
      <c r="C47" s="126"/>
      <c r="D47" s="126"/>
      <c r="E47" s="126"/>
      <c r="F47" s="126"/>
      <c r="G47" s="126"/>
      <c r="H47" s="126"/>
      <c r="I47" s="126"/>
      <c r="J47" s="126"/>
      <c r="K47" s="126"/>
      <c r="L47" s="126"/>
      <c r="M47" s="126"/>
      <c r="N47" s="126"/>
      <c r="O47" s="126"/>
      <c r="P47" s="126"/>
      <c r="Q47" s="126"/>
    </row>
    <row r="48" spans="2:17" s="192" customFormat="1" ht="14">
      <c r="B48" s="126"/>
      <c r="C48" s="126"/>
      <c r="D48" s="126"/>
      <c r="E48" s="126"/>
      <c r="F48" s="126"/>
      <c r="G48" s="126"/>
      <c r="H48" s="126"/>
      <c r="I48" s="126"/>
      <c r="J48" s="126"/>
      <c r="K48" s="126"/>
      <c r="L48" s="126"/>
      <c r="M48" s="126"/>
      <c r="N48" s="126"/>
      <c r="O48" s="126"/>
      <c r="P48" s="126"/>
      <c r="Q48" s="126"/>
    </row>
    <row r="49" spans="2:17" s="192" customFormat="1" ht="14">
      <c r="B49" s="126"/>
      <c r="C49" s="126"/>
      <c r="D49" s="126"/>
      <c r="E49" s="126"/>
      <c r="F49" s="126"/>
      <c r="G49" s="126"/>
      <c r="H49" s="126"/>
      <c r="I49" s="126"/>
      <c r="J49" s="126"/>
      <c r="K49" s="126"/>
      <c r="L49" s="126"/>
      <c r="M49" s="126"/>
      <c r="N49" s="126"/>
      <c r="O49" s="126"/>
      <c r="P49" s="126"/>
      <c r="Q49" s="126"/>
    </row>
    <row r="50" spans="2:17" s="192" customFormat="1" ht="14">
      <c r="B50" s="126"/>
      <c r="C50" s="126"/>
      <c r="D50" s="126"/>
      <c r="E50" s="126"/>
      <c r="F50" s="126"/>
      <c r="G50" s="126"/>
      <c r="H50" s="126"/>
      <c r="I50" s="126"/>
      <c r="J50" s="126"/>
      <c r="K50" s="126"/>
      <c r="L50" s="126"/>
      <c r="M50" s="126"/>
      <c r="N50" s="126"/>
      <c r="O50" s="126"/>
      <c r="P50" s="126"/>
      <c r="Q50" s="126"/>
    </row>
    <row r="51" spans="2:17" s="192" customFormat="1" ht="14">
      <c r="B51" s="126"/>
      <c r="C51" s="126"/>
      <c r="D51" s="126"/>
      <c r="E51" s="126"/>
      <c r="F51" s="126"/>
      <c r="G51" s="126"/>
      <c r="H51" s="126"/>
      <c r="I51" s="126"/>
      <c r="J51" s="126"/>
      <c r="K51" s="126"/>
      <c r="L51" s="126"/>
      <c r="M51" s="126"/>
      <c r="N51" s="126"/>
      <c r="O51" s="126"/>
      <c r="P51" s="126"/>
      <c r="Q51" s="126"/>
    </row>
    <row r="52" spans="2:17" s="192" customFormat="1" ht="14">
      <c r="B52" s="126"/>
      <c r="C52" s="126"/>
      <c r="D52" s="126"/>
      <c r="E52" s="126"/>
      <c r="F52" s="126"/>
      <c r="G52" s="126"/>
      <c r="H52" s="126"/>
      <c r="I52" s="126"/>
      <c r="J52" s="126"/>
      <c r="K52" s="126"/>
      <c r="L52" s="126"/>
      <c r="M52" s="126"/>
      <c r="N52" s="126"/>
      <c r="O52" s="126"/>
      <c r="P52" s="126"/>
      <c r="Q52" s="126"/>
    </row>
    <row r="53" spans="2:17" s="192" customFormat="1" ht="14">
      <c r="B53" s="126"/>
      <c r="C53" s="126"/>
      <c r="D53" s="126"/>
      <c r="E53" s="126"/>
      <c r="F53" s="126"/>
      <c r="G53" s="126"/>
      <c r="H53" s="126"/>
      <c r="I53" s="126"/>
      <c r="J53" s="126"/>
      <c r="K53" s="126"/>
      <c r="L53" s="126"/>
      <c r="M53" s="126"/>
      <c r="N53" s="126"/>
      <c r="O53" s="126"/>
      <c r="P53" s="126"/>
      <c r="Q53" s="126"/>
    </row>
    <row r="54" spans="2:17" s="192" customFormat="1" ht="14">
      <c r="B54" s="126"/>
      <c r="C54" s="126"/>
      <c r="D54" s="126"/>
      <c r="E54" s="126"/>
      <c r="F54" s="126"/>
      <c r="G54" s="126"/>
      <c r="H54" s="126"/>
      <c r="I54" s="126"/>
      <c r="J54" s="126"/>
      <c r="K54" s="126"/>
      <c r="L54" s="126"/>
      <c r="M54" s="126"/>
      <c r="N54" s="126"/>
      <c r="O54" s="126"/>
      <c r="P54" s="126"/>
      <c r="Q54" s="126"/>
    </row>
    <row r="55" spans="2:17" s="192" customFormat="1" ht="14">
      <c r="B55" s="126"/>
      <c r="C55" s="126"/>
      <c r="D55" s="126"/>
      <c r="E55" s="126"/>
      <c r="F55" s="126"/>
      <c r="G55" s="126"/>
      <c r="H55" s="126"/>
      <c r="I55" s="126"/>
      <c r="J55" s="126"/>
      <c r="K55" s="126"/>
      <c r="L55" s="126"/>
      <c r="M55" s="126"/>
      <c r="N55" s="126"/>
      <c r="O55" s="126"/>
      <c r="P55" s="126"/>
      <c r="Q55" s="126"/>
    </row>
    <row r="56" spans="2:17" s="192" customFormat="1" ht="14">
      <c r="B56" s="126"/>
      <c r="C56" s="126"/>
      <c r="D56" s="126"/>
      <c r="E56" s="126"/>
      <c r="F56" s="126"/>
      <c r="G56" s="126"/>
      <c r="H56" s="126"/>
      <c r="I56" s="126"/>
      <c r="J56" s="126"/>
      <c r="K56" s="126"/>
      <c r="L56" s="126"/>
      <c r="M56" s="126"/>
      <c r="N56" s="126"/>
      <c r="O56" s="126"/>
      <c r="P56" s="126"/>
      <c r="Q56" s="126"/>
    </row>
    <row r="57" spans="2:17" s="192" customFormat="1" ht="14">
      <c r="B57" s="126"/>
      <c r="C57" s="126"/>
      <c r="D57" s="126"/>
      <c r="E57" s="126"/>
      <c r="F57" s="126"/>
      <c r="G57" s="126"/>
      <c r="H57" s="126"/>
      <c r="I57" s="126"/>
      <c r="J57" s="126"/>
      <c r="K57" s="126"/>
      <c r="L57" s="126"/>
      <c r="M57" s="126"/>
      <c r="N57" s="126"/>
      <c r="O57" s="126"/>
      <c r="P57" s="126"/>
      <c r="Q57" s="126"/>
    </row>
    <row r="58" spans="2:17" s="192" customFormat="1" ht="14">
      <c r="B58" s="126"/>
      <c r="C58" s="126"/>
      <c r="D58" s="126"/>
      <c r="E58" s="126"/>
      <c r="F58" s="126"/>
      <c r="G58" s="126"/>
      <c r="H58" s="126"/>
      <c r="I58" s="126"/>
      <c r="J58" s="126"/>
      <c r="K58" s="126"/>
      <c r="L58" s="126"/>
      <c r="M58" s="126"/>
      <c r="N58" s="126"/>
      <c r="O58" s="126"/>
      <c r="P58" s="126"/>
      <c r="Q58" s="126"/>
    </row>
    <row r="59" spans="2:17" s="192" customFormat="1" ht="14">
      <c r="B59" s="126"/>
      <c r="C59" s="126"/>
      <c r="D59" s="126"/>
      <c r="E59" s="126"/>
      <c r="F59" s="126"/>
      <c r="G59" s="126"/>
      <c r="H59" s="126"/>
      <c r="I59" s="126"/>
      <c r="J59" s="126"/>
      <c r="K59" s="126"/>
      <c r="L59" s="126"/>
      <c r="M59" s="126"/>
      <c r="N59" s="126"/>
      <c r="O59" s="126"/>
      <c r="P59" s="126"/>
      <c r="Q59" s="126"/>
    </row>
    <row r="60" spans="2:17" s="192" customFormat="1" ht="14">
      <c r="B60" s="126"/>
      <c r="C60" s="126"/>
      <c r="D60" s="126"/>
      <c r="E60" s="126"/>
      <c r="F60" s="126"/>
      <c r="G60" s="126"/>
      <c r="H60" s="126"/>
      <c r="I60" s="126"/>
      <c r="J60" s="126"/>
      <c r="K60" s="126"/>
      <c r="L60" s="126"/>
      <c r="M60" s="126"/>
      <c r="N60" s="126"/>
      <c r="O60" s="126"/>
      <c r="P60" s="126"/>
      <c r="Q60" s="126"/>
    </row>
    <row r="61" spans="2:17" s="192" customFormat="1" ht="14">
      <c r="B61" s="126"/>
      <c r="C61" s="126"/>
      <c r="D61" s="126"/>
      <c r="E61" s="126"/>
      <c r="F61" s="126"/>
      <c r="G61" s="126"/>
      <c r="H61" s="126"/>
      <c r="I61" s="126"/>
      <c r="J61" s="126"/>
      <c r="K61" s="126"/>
      <c r="L61" s="126"/>
      <c r="M61" s="126"/>
      <c r="N61" s="126"/>
      <c r="O61" s="126"/>
      <c r="P61" s="126"/>
      <c r="Q61" s="126"/>
    </row>
    <row r="62" spans="2:17" s="192" customFormat="1" ht="14">
      <c r="B62" s="126"/>
      <c r="C62" s="126"/>
      <c r="D62" s="126"/>
      <c r="E62" s="126"/>
      <c r="F62" s="126"/>
      <c r="G62" s="126"/>
      <c r="H62" s="126"/>
      <c r="I62" s="126"/>
      <c r="J62" s="126"/>
      <c r="K62" s="126"/>
      <c r="L62" s="126"/>
      <c r="M62" s="126"/>
      <c r="N62" s="126"/>
      <c r="O62" s="126"/>
      <c r="P62" s="126"/>
      <c r="Q62" s="126"/>
    </row>
    <row r="63" spans="2:17" s="192" customFormat="1" ht="14">
      <c r="B63" s="126"/>
      <c r="C63" s="126"/>
      <c r="D63" s="126"/>
      <c r="E63" s="126"/>
      <c r="F63" s="126"/>
      <c r="G63" s="126"/>
      <c r="H63" s="126"/>
      <c r="I63" s="126"/>
      <c r="J63" s="126"/>
      <c r="K63" s="126"/>
      <c r="L63" s="126"/>
      <c r="M63" s="126"/>
      <c r="N63" s="126"/>
      <c r="O63" s="126"/>
      <c r="P63" s="126"/>
      <c r="Q63" s="126"/>
    </row>
    <row r="64" spans="2:17" s="192" customFormat="1" ht="14">
      <c r="B64" s="126"/>
      <c r="C64" s="126"/>
      <c r="D64" s="126"/>
      <c r="E64" s="126"/>
      <c r="F64" s="126"/>
      <c r="G64" s="126"/>
      <c r="H64" s="126"/>
      <c r="I64" s="126"/>
      <c r="J64" s="126"/>
      <c r="K64" s="126"/>
      <c r="L64" s="126"/>
      <c r="M64" s="126"/>
      <c r="N64" s="126"/>
      <c r="O64" s="126"/>
      <c r="P64" s="126"/>
      <c r="Q64" s="126"/>
    </row>
    <row r="65" spans="2:17" s="192" customFormat="1" ht="14">
      <c r="B65" s="126"/>
      <c r="C65" s="126"/>
      <c r="D65" s="126"/>
      <c r="E65" s="126"/>
      <c r="F65" s="126"/>
      <c r="G65" s="126"/>
      <c r="H65" s="126"/>
      <c r="I65" s="126"/>
      <c r="J65" s="126"/>
      <c r="K65" s="126"/>
      <c r="L65" s="126"/>
      <c r="M65" s="126"/>
      <c r="N65" s="126"/>
      <c r="O65" s="126"/>
      <c r="P65" s="126"/>
      <c r="Q65" s="126"/>
    </row>
    <row r="66" spans="2:17" s="192" customFormat="1" ht="14">
      <c r="B66" s="126"/>
      <c r="C66" s="126"/>
      <c r="D66" s="126"/>
      <c r="E66" s="126"/>
      <c r="F66" s="126"/>
      <c r="G66" s="126"/>
      <c r="H66" s="126"/>
      <c r="I66" s="126"/>
      <c r="J66" s="126"/>
      <c r="K66" s="126"/>
      <c r="L66" s="126"/>
      <c r="M66" s="126"/>
      <c r="N66" s="126"/>
      <c r="O66" s="126"/>
      <c r="P66" s="126"/>
      <c r="Q66" s="126"/>
    </row>
    <row r="67" spans="2:17" s="192" customFormat="1" ht="14">
      <c r="B67" s="126"/>
      <c r="C67" s="126"/>
      <c r="D67" s="126"/>
      <c r="E67" s="126"/>
      <c r="F67" s="126"/>
      <c r="G67" s="126"/>
      <c r="H67" s="126"/>
      <c r="I67" s="126"/>
      <c r="J67" s="126"/>
      <c r="K67" s="126"/>
      <c r="L67" s="126"/>
      <c r="M67" s="126"/>
      <c r="N67" s="126"/>
      <c r="O67" s="126"/>
      <c r="P67" s="126"/>
      <c r="Q67" s="126"/>
    </row>
    <row r="68" spans="2:17" s="192" customFormat="1" ht="14">
      <c r="B68" s="126"/>
      <c r="C68" s="126"/>
      <c r="D68" s="126"/>
      <c r="E68" s="126"/>
      <c r="F68" s="126"/>
      <c r="G68" s="126"/>
      <c r="H68" s="126"/>
      <c r="I68" s="126"/>
      <c r="J68" s="126"/>
      <c r="K68" s="126"/>
      <c r="L68" s="126"/>
      <c r="M68" s="126"/>
      <c r="N68" s="126"/>
      <c r="O68" s="126"/>
      <c r="P68" s="126"/>
      <c r="Q68" s="126"/>
    </row>
    <row r="69" spans="2:17" s="192" customFormat="1" ht="14">
      <c r="B69" s="126"/>
      <c r="C69" s="126"/>
      <c r="D69" s="126"/>
      <c r="E69" s="126"/>
      <c r="F69" s="126"/>
      <c r="G69" s="126"/>
      <c r="H69" s="126"/>
      <c r="I69" s="126"/>
      <c r="J69" s="126"/>
      <c r="K69" s="126"/>
      <c r="L69" s="126"/>
      <c r="M69" s="126"/>
      <c r="N69" s="126"/>
      <c r="O69" s="126"/>
      <c r="P69" s="126"/>
      <c r="Q69" s="126"/>
    </row>
    <row r="70" spans="2:17" s="192" customFormat="1" ht="14">
      <c r="B70" s="126"/>
      <c r="C70" s="126"/>
      <c r="D70" s="126"/>
      <c r="E70" s="126"/>
      <c r="F70" s="126"/>
      <c r="G70" s="126"/>
      <c r="H70" s="126"/>
      <c r="I70" s="126"/>
      <c r="J70" s="126"/>
      <c r="K70" s="126"/>
      <c r="L70" s="126"/>
      <c r="M70" s="126"/>
      <c r="N70" s="126"/>
      <c r="O70" s="126"/>
      <c r="P70" s="126"/>
      <c r="Q70" s="126"/>
    </row>
    <row r="71" spans="2:17" s="192" customFormat="1" ht="14">
      <c r="B71" s="126"/>
      <c r="C71" s="126"/>
      <c r="D71" s="126"/>
      <c r="E71" s="126"/>
      <c r="F71" s="126"/>
      <c r="G71" s="126"/>
      <c r="H71" s="126"/>
      <c r="I71" s="126"/>
      <c r="J71" s="126"/>
      <c r="K71" s="126"/>
      <c r="L71" s="126"/>
      <c r="M71" s="126"/>
      <c r="N71" s="126"/>
      <c r="O71" s="126"/>
      <c r="P71" s="126"/>
      <c r="Q71" s="126"/>
    </row>
    <row r="72" spans="2:17" s="192" customFormat="1" ht="14">
      <c r="B72" s="126"/>
      <c r="C72" s="126"/>
      <c r="D72" s="126"/>
      <c r="E72" s="126"/>
      <c r="F72" s="126"/>
      <c r="G72" s="126"/>
      <c r="H72" s="126"/>
      <c r="I72" s="126"/>
      <c r="J72" s="126"/>
      <c r="K72" s="126"/>
      <c r="L72" s="126"/>
      <c r="M72" s="126"/>
      <c r="N72" s="126"/>
      <c r="O72" s="126"/>
      <c r="P72" s="126"/>
      <c r="Q72" s="126"/>
    </row>
    <row r="73" spans="2:17" s="192" customFormat="1" ht="14">
      <c r="B73" s="126"/>
      <c r="C73" s="126"/>
      <c r="D73" s="126"/>
      <c r="E73" s="126"/>
      <c r="F73" s="126"/>
      <c r="G73" s="126"/>
      <c r="H73" s="126"/>
      <c r="I73" s="126"/>
      <c r="J73" s="126"/>
      <c r="K73" s="126"/>
      <c r="L73" s="126"/>
      <c r="M73" s="126"/>
      <c r="N73" s="126"/>
      <c r="O73" s="126"/>
      <c r="P73" s="126"/>
      <c r="Q73" s="126"/>
    </row>
    <row r="74" spans="2:17" s="192" customFormat="1" ht="14">
      <c r="B74" s="126"/>
      <c r="C74" s="126"/>
      <c r="D74" s="126"/>
      <c r="E74" s="126"/>
      <c r="F74" s="126"/>
      <c r="G74" s="126"/>
      <c r="H74" s="126"/>
      <c r="I74" s="126"/>
      <c r="J74" s="126"/>
      <c r="K74" s="126"/>
      <c r="L74" s="126"/>
      <c r="M74" s="126"/>
      <c r="N74" s="126"/>
      <c r="O74" s="126"/>
      <c r="P74" s="126"/>
      <c r="Q74" s="126"/>
    </row>
    <row r="75" spans="2:17" s="192" customFormat="1" ht="14">
      <c r="B75" s="126"/>
      <c r="C75" s="126"/>
      <c r="D75" s="126"/>
      <c r="E75" s="126"/>
      <c r="F75" s="126"/>
      <c r="G75" s="126"/>
      <c r="H75" s="126"/>
      <c r="I75" s="126"/>
      <c r="J75" s="126"/>
      <c r="K75" s="126"/>
      <c r="L75" s="126"/>
      <c r="M75" s="126"/>
      <c r="N75" s="126"/>
      <c r="O75" s="126"/>
      <c r="P75" s="126"/>
      <c r="Q75" s="126"/>
    </row>
    <row r="76" spans="2:17" s="192" customFormat="1" ht="14">
      <c r="B76" s="126"/>
      <c r="C76" s="126"/>
      <c r="D76" s="126"/>
      <c r="E76" s="126"/>
      <c r="F76" s="126"/>
      <c r="G76" s="126"/>
      <c r="H76" s="126"/>
      <c r="I76" s="126"/>
      <c r="J76" s="126"/>
      <c r="K76" s="126"/>
      <c r="L76" s="126"/>
      <c r="M76" s="126"/>
      <c r="N76" s="126"/>
      <c r="O76" s="126"/>
      <c r="P76" s="126"/>
      <c r="Q76" s="126"/>
    </row>
    <row r="77" spans="2:17" s="192" customFormat="1" ht="14">
      <c r="B77" s="126"/>
      <c r="C77" s="126"/>
      <c r="D77" s="126"/>
      <c r="E77" s="126"/>
      <c r="F77" s="126"/>
      <c r="G77" s="126"/>
      <c r="H77" s="126"/>
      <c r="I77" s="126"/>
      <c r="J77" s="126"/>
      <c r="K77" s="126"/>
      <c r="L77" s="126"/>
      <c r="M77" s="126"/>
      <c r="N77" s="126"/>
      <c r="O77" s="126"/>
      <c r="P77" s="126"/>
      <c r="Q77" s="126"/>
    </row>
    <row r="78" spans="2:17" s="192" customFormat="1" ht="14">
      <c r="B78" s="126"/>
      <c r="C78" s="126"/>
      <c r="D78" s="126"/>
      <c r="E78" s="126"/>
      <c r="F78" s="126"/>
      <c r="G78" s="126"/>
      <c r="H78" s="126"/>
      <c r="I78" s="126"/>
      <c r="J78" s="126"/>
      <c r="K78" s="126"/>
      <c r="L78" s="126"/>
      <c r="M78" s="126"/>
      <c r="N78" s="126"/>
      <c r="O78" s="126"/>
      <c r="P78" s="126"/>
      <c r="Q78" s="126"/>
    </row>
    <row r="79" spans="2:17" s="192" customFormat="1" ht="14">
      <c r="B79" s="126"/>
      <c r="C79" s="126"/>
      <c r="D79" s="126"/>
      <c r="E79" s="126"/>
      <c r="F79" s="126"/>
      <c r="G79" s="126"/>
      <c r="H79" s="126"/>
      <c r="I79" s="126"/>
      <c r="J79" s="126"/>
      <c r="K79" s="126"/>
      <c r="L79" s="126"/>
      <c r="M79" s="126"/>
      <c r="N79" s="126"/>
      <c r="O79" s="126"/>
      <c r="P79" s="126"/>
      <c r="Q79" s="126"/>
    </row>
    <row r="80" spans="2:17" s="192" customFormat="1" ht="14">
      <c r="B80" s="126"/>
      <c r="C80" s="126"/>
      <c r="D80" s="126"/>
      <c r="E80" s="126"/>
      <c r="F80" s="126"/>
      <c r="G80" s="126"/>
      <c r="H80" s="126"/>
      <c r="I80" s="126"/>
      <c r="J80" s="126"/>
      <c r="K80" s="126"/>
      <c r="L80" s="126"/>
      <c r="M80" s="126"/>
      <c r="N80" s="126"/>
      <c r="O80" s="126"/>
      <c r="P80" s="126"/>
      <c r="Q80" s="126"/>
    </row>
    <row r="81" spans="2:17" s="192" customFormat="1" ht="14">
      <c r="B81" s="126"/>
      <c r="C81" s="126"/>
      <c r="D81" s="126"/>
      <c r="E81" s="126"/>
      <c r="F81" s="126"/>
      <c r="G81" s="126"/>
      <c r="H81" s="126"/>
      <c r="I81" s="126"/>
      <c r="J81" s="126"/>
      <c r="K81" s="126"/>
      <c r="L81" s="126"/>
      <c r="M81" s="126"/>
      <c r="N81" s="126"/>
      <c r="O81" s="126"/>
      <c r="P81" s="126"/>
      <c r="Q81" s="126"/>
    </row>
    <row r="82" spans="2:17" s="192" customFormat="1" ht="14">
      <c r="B82" s="126"/>
      <c r="C82" s="126"/>
      <c r="D82" s="126"/>
      <c r="E82" s="126"/>
      <c r="F82" s="126"/>
      <c r="G82" s="126"/>
      <c r="H82" s="126"/>
      <c r="I82" s="126"/>
      <c r="J82" s="126"/>
      <c r="K82" s="126"/>
      <c r="L82" s="126"/>
      <c r="M82" s="126"/>
      <c r="N82" s="126"/>
      <c r="O82" s="126"/>
      <c r="P82" s="126"/>
      <c r="Q82" s="126"/>
    </row>
    <row r="83" spans="2:17" s="192" customFormat="1" ht="14">
      <c r="B83" s="126"/>
      <c r="C83" s="126"/>
      <c r="D83" s="126"/>
      <c r="E83" s="126"/>
      <c r="F83" s="126"/>
      <c r="G83" s="126"/>
      <c r="H83" s="126"/>
      <c r="I83" s="126"/>
      <c r="J83" s="126"/>
      <c r="K83" s="126"/>
      <c r="L83" s="126"/>
      <c r="M83" s="126"/>
      <c r="N83" s="126"/>
      <c r="O83" s="126"/>
      <c r="P83" s="126"/>
      <c r="Q83" s="126"/>
    </row>
    <row r="84" spans="2:17" s="192" customFormat="1" ht="14">
      <c r="B84" s="126"/>
      <c r="C84" s="126"/>
      <c r="D84" s="126"/>
      <c r="E84" s="126"/>
      <c r="F84" s="126"/>
      <c r="G84" s="126"/>
      <c r="H84" s="126"/>
      <c r="I84" s="126"/>
      <c r="J84" s="126"/>
      <c r="K84" s="126"/>
      <c r="L84" s="126"/>
      <c r="M84" s="126"/>
      <c r="N84" s="126"/>
      <c r="O84" s="126"/>
      <c r="P84" s="126"/>
      <c r="Q84" s="126"/>
    </row>
    <row r="85" spans="2:17" s="192" customFormat="1" ht="14">
      <c r="B85" s="126"/>
      <c r="C85" s="126"/>
      <c r="D85" s="126"/>
      <c r="E85" s="126"/>
      <c r="F85" s="126"/>
      <c r="G85" s="126"/>
      <c r="H85" s="126"/>
      <c r="I85" s="126"/>
      <c r="J85" s="126"/>
      <c r="K85" s="126"/>
      <c r="L85" s="126"/>
      <c r="M85" s="126"/>
      <c r="N85" s="126"/>
      <c r="O85" s="126"/>
      <c r="P85" s="126"/>
      <c r="Q85" s="126"/>
    </row>
    <row r="86" spans="2:17" s="192" customFormat="1" ht="14">
      <c r="B86" s="126"/>
      <c r="C86" s="126"/>
      <c r="D86" s="126"/>
      <c r="E86" s="126"/>
      <c r="F86" s="126"/>
      <c r="G86" s="126"/>
      <c r="H86" s="126"/>
      <c r="I86" s="126"/>
      <c r="J86" s="126"/>
      <c r="K86" s="126"/>
      <c r="L86" s="126"/>
      <c r="M86" s="126"/>
      <c r="N86" s="126"/>
      <c r="O86" s="126"/>
      <c r="P86" s="126"/>
      <c r="Q86" s="126"/>
    </row>
    <row r="87" spans="2:17" s="192" customFormat="1" ht="14">
      <c r="B87" s="126"/>
      <c r="C87" s="126"/>
      <c r="D87" s="126"/>
      <c r="E87" s="126"/>
      <c r="F87" s="126"/>
      <c r="G87" s="126"/>
      <c r="H87" s="126"/>
      <c r="I87" s="126"/>
      <c r="J87" s="126"/>
      <c r="K87" s="126"/>
      <c r="L87" s="126"/>
      <c r="M87" s="126"/>
      <c r="N87" s="126"/>
      <c r="O87" s="126"/>
      <c r="P87" s="126"/>
      <c r="Q87" s="126"/>
    </row>
    <row r="88" spans="2:17" s="192" customFormat="1" ht="14">
      <c r="B88" s="126"/>
      <c r="C88" s="126"/>
      <c r="D88" s="126"/>
      <c r="E88" s="126"/>
      <c r="F88" s="126"/>
      <c r="G88" s="126"/>
      <c r="H88" s="126"/>
      <c r="I88" s="126"/>
      <c r="J88" s="126"/>
      <c r="K88" s="126"/>
      <c r="L88" s="126"/>
      <c r="M88" s="126"/>
      <c r="N88" s="126"/>
      <c r="O88" s="126"/>
      <c r="P88" s="126"/>
      <c r="Q88" s="126"/>
    </row>
    <row r="89" spans="2:17" s="192" customFormat="1" ht="14">
      <c r="B89" s="126"/>
      <c r="C89" s="126"/>
      <c r="D89" s="126"/>
      <c r="E89" s="126"/>
      <c r="F89" s="126"/>
      <c r="G89" s="126"/>
      <c r="H89" s="126"/>
      <c r="I89" s="126"/>
      <c r="J89" s="126"/>
      <c r="K89" s="126"/>
      <c r="L89" s="126"/>
      <c r="M89" s="126"/>
      <c r="N89" s="126"/>
      <c r="O89" s="126"/>
      <c r="P89" s="126"/>
      <c r="Q89" s="126"/>
    </row>
    <row r="90" spans="2:17" s="192" customFormat="1" ht="14">
      <c r="B90" s="126"/>
      <c r="C90" s="126"/>
      <c r="D90" s="126"/>
      <c r="E90" s="126"/>
      <c r="F90" s="126"/>
      <c r="G90" s="126"/>
      <c r="H90" s="126"/>
      <c r="I90" s="126"/>
      <c r="J90" s="126"/>
      <c r="K90" s="126"/>
      <c r="L90" s="126"/>
      <c r="M90" s="126"/>
      <c r="N90" s="126"/>
      <c r="O90" s="126"/>
      <c r="P90" s="126"/>
      <c r="Q90" s="126"/>
    </row>
    <row r="91" spans="2:17" s="192" customFormat="1" ht="14">
      <c r="B91" s="126"/>
      <c r="C91" s="126"/>
      <c r="D91" s="126"/>
      <c r="E91" s="126"/>
      <c r="F91" s="126"/>
      <c r="G91" s="126"/>
      <c r="H91" s="126"/>
      <c r="I91" s="126"/>
      <c r="J91" s="126"/>
      <c r="K91" s="126"/>
      <c r="L91" s="126"/>
      <c r="M91" s="126"/>
      <c r="N91" s="126"/>
      <c r="O91" s="126"/>
      <c r="P91" s="126"/>
      <c r="Q91" s="126"/>
    </row>
    <row r="92" spans="2:17" s="192" customFormat="1" ht="14">
      <c r="B92" s="126"/>
      <c r="C92" s="126"/>
      <c r="D92" s="126"/>
      <c r="E92" s="126"/>
      <c r="F92" s="126"/>
      <c r="G92" s="126"/>
      <c r="H92" s="126"/>
      <c r="I92" s="126"/>
      <c r="J92" s="126"/>
      <c r="K92" s="126"/>
      <c r="L92" s="126"/>
      <c r="M92" s="126"/>
      <c r="N92" s="126"/>
      <c r="O92" s="126"/>
      <c r="P92" s="126"/>
      <c r="Q92" s="126"/>
    </row>
    <row r="93" spans="2:17" s="192" customFormat="1" ht="14">
      <c r="B93" s="126"/>
      <c r="C93" s="126"/>
      <c r="D93" s="126"/>
      <c r="E93" s="126"/>
      <c r="F93" s="126"/>
      <c r="G93" s="126"/>
      <c r="H93" s="126"/>
      <c r="I93" s="126"/>
      <c r="J93" s="126"/>
      <c r="K93" s="126"/>
      <c r="L93" s="126"/>
      <c r="M93" s="126"/>
      <c r="N93" s="126"/>
      <c r="O93" s="126"/>
      <c r="P93" s="126"/>
      <c r="Q93" s="126"/>
    </row>
    <row r="94" spans="2:17" s="192" customFormat="1" ht="14">
      <c r="B94" s="126"/>
      <c r="C94" s="126"/>
      <c r="D94" s="126"/>
      <c r="E94" s="126"/>
      <c r="F94" s="126"/>
      <c r="G94" s="126"/>
      <c r="H94" s="126"/>
      <c r="I94" s="126"/>
      <c r="J94" s="126"/>
      <c r="K94" s="126"/>
      <c r="L94" s="126"/>
      <c r="M94" s="126"/>
      <c r="N94" s="126"/>
      <c r="O94" s="126"/>
      <c r="P94" s="126"/>
      <c r="Q94" s="126"/>
    </row>
    <row r="95" spans="2:17" s="192" customFormat="1" ht="14">
      <c r="B95" s="126"/>
      <c r="C95" s="126"/>
      <c r="D95" s="126"/>
      <c r="E95" s="126"/>
      <c r="F95" s="126"/>
      <c r="G95" s="126"/>
      <c r="H95" s="126"/>
      <c r="I95" s="126"/>
      <c r="J95" s="126"/>
      <c r="K95" s="126"/>
      <c r="L95" s="126"/>
      <c r="M95" s="126"/>
      <c r="N95" s="126"/>
      <c r="O95" s="126"/>
      <c r="P95" s="126"/>
      <c r="Q95" s="126"/>
    </row>
    <row r="96" spans="2:17" s="192" customFormat="1" ht="14">
      <c r="B96" s="126"/>
      <c r="C96" s="126"/>
      <c r="D96" s="126"/>
      <c r="E96" s="126"/>
      <c r="F96" s="126"/>
      <c r="G96" s="126"/>
      <c r="H96" s="126"/>
      <c r="I96" s="126"/>
      <c r="J96" s="126"/>
      <c r="K96" s="126"/>
      <c r="L96" s="126"/>
      <c r="M96" s="126"/>
      <c r="N96" s="126"/>
      <c r="O96" s="126"/>
      <c r="P96" s="126"/>
      <c r="Q96" s="126"/>
    </row>
    <row r="97" spans="2:17" s="192" customFormat="1" ht="14">
      <c r="B97" s="126"/>
      <c r="C97" s="126"/>
      <c r="D97" s="126"/>
      <c r="E97" s="126"/>
      <c r="F97" s="126"/>
      <c r="G97" s="126"/>
      <c r="H97" s="126"/>
      <c r="I97" s="126"/>
      <c r="J97" s="126"/>
      <c r="K97" s="126"/>
      <c r="L97" s="126"/>
      <c r="M97" s="126"/>
      <c r="N97" s="126"/>
      <c r="O97" s="126"/>
      <c r="P97" s="126"/>
      <c r="Q97" s="126"/>
    </row>
    <row r="98" spans="2:17" s="192" customFormat="1" ht="14">
      <c r="B98" s="126"/>
      <c r="C98" s="126"/>
      <c r="D98" s="126"/>
      <c r="E98" s="126"/>
      <c r="F98" s="126"/>
      <c r="G98" s="126"/>
      <c r="H98" s="126"/>
      <c r="I98" s="126"/>
      <c r="J98" s="126"/>
      <c r="K98" s="126"/>
      <c r="L98" s="126"/>
      <c r="M98" s="126"/>
      <c r="N98" s="126"/>
      <c r="O98" s="126"/>
      <c r="P98" s="126"/>
      <c r="Q98" s="126"/>
    </row>
    <row r="99" spans="2:17" s="192" customFormat="1" ht="14">
      <c r="B99" s="126"/>
      <c r="C99" s="126"/>
      <c r="D99" s="126"/>
      <c r="E99" s="126"/>
      <c r="F99" s="126"/>
      <c r="G99" s="126"/>
      <c r="H99" s="126"/>
      <c r="I99" s="126"/>
      <c r="J99" s="126"/>
      <c r="K99" s="126"/>
      <c r="L99" s="126"/>
      <c r="M99" s="126"/>
      <c r="N99" s="126"/>
      <c r="O99" s="126"/>
      <c r="P99" s="126"/>
      <c r="Q99" s="126"/>
    </row>
    <row r="100" spans="2:17" s="192" customFormat="1" ht="14">
      <c r="B100" s="126"/>
      <c r="C100" s="126"/>
      <c r="D100" s="126"/>
      <c r="E100" s="126"/>
      <c r="F100" s="126"/>
      <c r="G100" s="126"/>
      <c r="H100" s="126"/>
      <c r="I100" s="126"/>
      <c r="J100" s="126"/>
      <c r="K100" s="126"/>
      <c r="L100" s="126"/>
      <c r="M100" s="126"/>
      <c r="N100" s="126"/>
      <c r="O100" s="126"/>
      <c r="P100" s="126"/>
      <c r="Q100" s="126"/>
    </row>
    <row r="101" spans="2:17" s="192" customFormat="1" ht="14">
      <c r="B101" s="126"/>
      <c r="C101" s="126"/>
      <c r="D101" s="126"/>
      <c r="E101" s="126"/>
      <c r="F101" s="126"/>
      <c r="G101" s="126"/>
      <c r="H101" s="126"/>
      <c r="I101" s="126"/>
      <c r="J101" s="126"/>
      <c r="K101" s="126"/>
      <c r="L101" s="126"/>
      <c r="M101" s="126"/>
      <c r="N101" s="126"/>
      <c r="O101" s="126"/>
      <c r="P101" s="126"/>
      <c r="Q101" s="126"/>
    </row>
    <row r="102" spans="2:17" s="192" customFormat="1" ht="14">
      <c r="B102" s="126"/>
      <c r="C102" s="126"/>
      <c r="D102" s="126"/>
      <c r="E102" s="126"/>
      <c r="F102" s="126"/>
      <c r="G102" s="126"/>
      <c r="H102" s="126"/>
      <c r="I102" s="126"/>
      <c r="J102" s="126"/>
      <c r="K102" s="126"/>
      <c r="L102" s="126"/>
      <c r="M102" s="126"/>
      <c r="N102" s="126"/>
      <c r="O102" s="126"/>
      <c r="P102" s="126"/>
      <c r="Q102" s="126"/>
    </row>
    <row r="103" spans="2:17" s="192" customFormat="1" ht="14">
      <c r="B103" s="126"/>
      <c r="C103" s="126"/>
      <c r="D103" s="126"/>
      <c r="E103" s="126"/>
      <c r="F103" s="126"/>
      <c r="G103" s="126"/>
      <c r="H103" s="126"/>
      <c r="I103" s="126"/>
      <c r="J103" s="126"/>
      <c r="K103" s="126"/>
      <c r="L103" s="126"/>
      <c r="M103" s="126"/>
      <c r="N103" s="126"/>
      <c r="O103" s="126"/>
      <c r="P103" s="126"/>
      <c r="Q103" s="126"/>
    </row>
    <row r="104" spans="2:17" s="192" customFormat="1" ht="14">
      <c r="B104" s="126"/>
      <c r="C104" s="126"/>
      <c r="D104" s="126"/>
      <c r="E104" s="126"/>
      <c r="F104" s="126"/>
      <c r="G104" s="126"/>
      <c r="H104" s="126"/>
      <c r="I104" s="126"/>
      <c r="J104" s="126"/>
      <c r="K104" s="126"/>
      <c r="L104" s="126"/>
      <c r="M104" s="126"/>
      <c r="N104" s="126"/>
      <c r="O104" s="126"/>
      <c r="P104" s="126"/>
      <c r="Q104" s="126"/>
    </row>
    <row r="105" spans="2:17" s="192" customFormat="1" ht="14">
      <c r="B105" s="126"/>
      <c r="C105" s="126"/>
      <c r="D105" s="126"/>
      <c r="E105" s="126"/>
      <c r="F105" s="126"/>
      <c r="G105" s="126"/>
      <c r="H105" s="126"/>
      <c r="I105" s="126"/>
      <c r="J105" s="126"/>
      <c r="K105" s="126"/>
      <c r="L105" s="126"/>
      <c r="M105" s="126"/>
      <c r="N105" s="126"/>
      <c r="O105" s="126"/>
      <c r="P105" s="126"/>
      <c r="Q105" s="126"/>
    </row>
    <row r="106" spans="2:17" s="192" customFormat="1" ht="14">
      <c r="B106" s="126"/>
      <c r="C106" s="126"/>
      <c r="D106" s="126"/>
      <c r="E106" s="126"/>
      <c r="F106" s="126"/>
      <c r="G106" s="126"/>
      <c r="H106" s="126"/>
      <c r="I106" s="126"/>
      <c r="J106" s="126"/>
      <c r="K106" s="126"/>
      <c r="L106" s="126"/>
      <c r="M106" s="126"/>
      <c r="N106" s="126"/>
      <c r="O106" s="126"/>
      <c r="P106" s="126"/>
      <c r="Q106" s="126"/>
    </row>
    <row r="107" spans="2:17" s="192" customFormat="1" ht="14">
      <c r="B107" s="126"/>
      <c r="C107" s="126"/>
      <c r="D107" s="126"/>
      <c r="E107" s="126"/>
      <c r="F107" s="126"/>
      <c r="G107" s="126"/>
      <c r="H107" s="126"/>
      <c r="I107" s="126"/>
      <c r="J107" s="126"/>
      <c r="K107" s="126"/>
      <c r="L107" s="126"/>
      <c r="M107" s="126"/>
      <c r="N107" s="126"/>
      <c r="O107" s="126"/>
      <c r="P107" s="126"/>
      <c r="Q107" s="126"/>
    </row>
    <row r="108" spans="2:17" s="192" customFormat="1" ht="14">
      <c r="B108" s="126"/>
      <c r="C108" s="126"/>
      <c r="D108" s="126"/>
      <c r="E108" s="126"/>
      <c r="F108" s="126"/>
      <c r="G108" s="126"/>
      <c r="H108" s="126"/>
      <c r="I108" s="126"/>
      <c r="J108" s="126"/>
      <c r="K108" s="126"/>
      <c r="L108" s="126"/>
      <c r="M108" s="126"/>
      <c r="N108" s="126"/>
      <c r="O108" s="126"/>
      <c r="P108" s="126"/>
      <c r="Q108" s="126"/>
    </row>
    <row r="109" spans="2:17" s="192" customFormat="1" ht="14">
      <c r="B109" s="126"/>
      <c r="C109" s="126"/>
      <c r="D109" s="126"/>
      <c r="E109" s="126"/>
      <c r="F109" s="126"/>
      <c r="G109" s="126"/>
      <c r="H109" s="126"/>
      <c r="I109" s="126"/>
      <c r="J109" s="126"/>
      <c r="K109" s="126"/>
      <c r="L109" s="126"/>
      <c r="M109" s="126"/>
      <c r="N109" s="126"/>
      <c r="O109" s="126"/>
      <c r="P109" s="126"/>
      <c r="Q109" s="126"/>
    </row>
    <row r="110" spans="2:17" s="192" customFormat="1" ht="14">
      <c r="B110" s="126"/>
      <c r="C110" s="126"/>
      <c r="D110" s="126"/>
      <c r="E110" s="126"/>
      <c r="F110" s="126"/>
      <c r="G110" s="126"/>
      <c r="H110" s="126"/>
      <c r="I110" s="126"/>
      <c r="J110" s="126"/>
      <c r="K110" s="126"/>
      <c r="L110" s="126"/>
      <c r="M110" s="126"/>
      <c r="N110" s="126"/>
      <c r="O110" s="126"/>
      <c r="P110" s="126"/>
      <c r="Q110" s="126"/>
    </row>
    <row r="111" spans="2:17" s="192" customFormat="1" ht="14">
      <c r="B111" s="126"/>
      <c r="C111" s="126"/>
      <c r="D111" s="126"/>
      <c r="E111" s="126"/>
      <c r="F111" s="126"/>
      <c r="G111" s="126"/>
      <c r="H111" s="126"/>
      <c r="I111" s="126"/>
      <c r="J111" s="126"/>
      <c r="K111" s="126"/>
      <c r="L111" s="126"/>
      <c r="M111" s="126"/>
      <c r="N111" s="126"/>
      <c r="O111" s="126"/>
      <c r="P111" s="126"/>
      <c r="Q111" s="126"/>
    </row>
    <row r="112" spans="2:17" s="192" customFormat="1" ht="14">
      <c r="B112" s="126"/>
      <c r="C112" s="126"/>
      <c r="D112" s="126"/>
      <c r="E112" s="126"/>
      <c r="F112" s="126"/>
      <c r="G112" s="126"/>
      <c r="H112" s="126"/>
      <c r="I112" s="126"/>
      <c r="J112" s="126"/>
      <c r="K112" s="126"/>
      <c r="L112" s="126"/>
      <c r="M112" s="126"/>
      <c r="N112" s="126"/>
      <c r="O112" s="126"/>
      <c r="P112" s="126"/>
      <c r="Q112" s="126"/>
    </row>
    <row r="113" spans="2:17" s="192" customFormat="1" ht="14">
      <c r="B113" s="126"/>
      <c r="C113" s="126"/>
      <c r="D113" s="126"/>
      <c r="E113" s="126"/>
      <c r="F113" s="126"/>
      <c r="G113" s="126"/>
      <c r="H113" s="126"/>
      <c r="I113" s="126"/>
      <c r="J113" s="126"/>
      <c r="K113" s="126"/>
      <c r="L113" s="126"/>
      <c r="M113" s="126"/>
      <c r="N113" s="126"/>
      <c r="O113" s="126"/>
      <c r="P113" s="126"/>
      <c r="Q113" s="126"/>
    </row>
    <row r="114" spans="2:17" s="192" customFormat="1" ht="14">
      <c r="B114" s="126"/>
      <c r="C114" s="126"/>
      <c r="D114" s="126"/>
      <c r="E114" s="126"/>
      <c r="F114" s="126"/>
      <c r="G114" s="126"/>
      <c r="H114" s="126"/>
      <c r="I114" s="126"/>
      <c r="J114" s="126"/>
      <c r="K114" s="126"/>
      <c r="L114" s="126"/>
      <c r="M114" s="126"/>
      <c r="N114" s="126"/>
      <c r="O114" s="126"/>
      <c r="P114" s="126"/>
      <c r="Q114" s="126"/>
    </row>
    <row r="115" spans="2:17" s="192" customFormat="1" ht="14">
      <c r="B115" s="126"/>
      <c r="C115" s="126"/>
      <c r="D115" s="126"/>
      <c r="E115" s="126"/>
      <c r="F115" s="126"/>
      <c r="G115" s="126"/>
      <c r="H115" s="126"/>
      <c r="I115" s="126"/>
      <c r="J115" s="126"/>
      <c r="K115" s="126"/>
      <c r="L115" s="126"/>
      <c r="M115" s="126"/>
      <c r="N115" s="126"/>
      <c r="O115" s="126"/>
      <c r="P115" s="126"/>
      <c r="Q115" s="126"/>
    </row>
    <row r="116" spans="2:17" s="192" customFormat="1" ht="14">
      <c r="B116" s="126"/>
      <c r="C116" s="126"/>
      <c r="D116" s="126"/>
      <c r="E116" s="126"/>
      <c r="F116" s="126"/>
      <c r="G116" s="126"/>
      <c r="H116" s="126"/>
      <c r="I116" s="126"/>
      <c r="J116" s="126"/>
      <c r="K116" s="126"/>
      <c r="L116" s="126"/>
      <c r="M116" s="126"/>
      <c r="N116" s="126"/>
      <c r="O116" s="126"/>
      <c r="P116" s="126"/>
      <c r="Q116" s="126"/>
    </row>
    <row r="117" spans="2:17" s="192" customFormat="1" ht="14">
      <c r="B117" s="126"/>
      <c r="C117" s="126"/>
      <c r="D117" s="126"/>
      <c r="E117" s="126"/>
      <c r="F117" s="126"/>
      <c r="G117" s="126"/>
      <c r="H117" s="126"/>
      <c r="I117" s="126"/>
      <c r="J117" s="126"/>
      <c r="K117" s="126"/>
      <c r="L117" s="126"/>
      <c r="M117" s="126"/>
      <c r="N117" s="126"/>
      <c r="O117" s="126"/>
      <c r="P117" s="126"/>
      <c r="Q117" s="126"/>
    </row>
    <row r="118" spans="2:17" s="192" customFormat="1" ht="14">
      <c r="B118" s="126"/>
      <c r="C118" s="126"/>
      <c r="D118" s="126"/>
      <c r="E118" s="126"/>
      <c r="F118" s="126"/>
      <c r="G118" s="126"/>
      <c r="H118" s="126"/>
      <c r="I118" s="126"/>
      <c r="J118" s="126"/>
      <c r="K118" s="126"/>
      <c r="L118" s="126"/>
      <c r="M118" s="126"/>
      <c r="N118" s="126"/>
      <c r="O118" s="126"/>
      <c r="P118" s="126"/>
      <c r="Q118" s="126"/>
    </row>
    <row r="119" spans="2:17" s="192" customFormat="1" ht="14">
      <c r="B119" s="126"/>
      <c r="C119" s="126"/>
      <c r="D119" s="126"/>
      <c r="E119" s="126"/>
      <c r="F119" s="126"/>
      <c r="G119" s="126"/>
      <c r="H119" s="126"/>
      <c r="I119" s="126"/>
      <c r="J119" s="126"/>
      <c r="K119" s="126"/>
      <c r="L119" s="126"/>
      <c r="M119" s="126"/>
      <c r="N119" s="126"/>
      <c r="O119" s="126"/>
      <c r="P119" s="126"/>
      <c r="Q119" s="126"/>
    </row>
    <row r="120" spans="2:17" s="192" customFormat="1" ht="14">
      <c r="B120" s="126"/>
      <c r="C120" s="126"/>
      <c r="D120" s="126"/>
      <c r="E120" s="126"/>
      <c r="F120" s="126"/>
      <c r="G120" s="126"/>
      <c r="H120" s="126"/>
      <c r="I120" s="126"/>
      <c r="J120" s="126"/>
      <c r="K120" s="126"/>
      <c r="L120" s="126"/>
      <c r="M120" s="126"/>
      <c r="N120" s="126"/>
      <c r="O120" s="126"/>
      <c r="P120" s="126"/>
      <c r="Q120" s="126"/>
    </row>
    <row r="121" spans="2:17" s="192" customFormat="1" ht="14">
      <c r="B121" s="126"/>
      <c r="C121" s="126"/>
      <c r="D121" s="126"/>
      <c r="E121" s="126"/>
      <c r="F121" s="126"/>
      <c r="G121" s="126"/>
      <c r="H121" s="126"/>
      <c r="I121" s="126"/>
      <c r="J121" s="126"/>
      <c r="K121" s="126"/>
      <c r="L121" s="126"/>
      <c r="M121" s="126"/>
      <c r="N121" s="126"/>
      <c r="O121" s="126"/>
      <c r="P121" s="126"/>
      <c r="Q121" s="126"/>
    </row>
    <row r="122" spans="2:17" s="192" customFormat="1" ht="14">
      <c r="B122" s="126"/>
      <c r="C122" s="126"/>
      <c r="D122" s="126"/>
      <c r="E122" s="126"/>
      <c r="F122" s="126"/>
      <c r="G122" s="126"/>
      <c r="H122" s="126"/>
      <c r="I122" s="126"/>
      <c r="J122" s="126"/>
      <c r="K122" s="126"/>
      <c r="L122" s="126"/>
      <c r="M122" s="126"/>
      <c r="N122" s="126"/>
      <c r="O122" s="126"/>
      <c r="P122" s="126"/>
      <c r="Q122" s="126"/>
    </row>
    <row r="123" spans="2:17" s="192" customFormat="1" ht="14">
      <c r="B123" s="126"/>
      <c r="C123" s="126"/>
      <c r="D123" s="126"/>
      <c r="E123" s="126"/>
      <c r="F123" s="126"/>
      <c r="G123" s="126"/>
      <c r="H123" s="126"/>
      <c r="I123" s="126"/>
      <c r="J123" s="126"/>
      <c r="K123" s="126"/>
      <c r="L123" s="126"/>
      <c r="M123" s="126"/>
      <c r="N123" s="126"/>
      <c r="O123" s="126"/>
      <c r="P123" s="126"/>
      <c r="Q123" s="126"/>
    </row>
    <row r="124" spans="2:17" s="192" customFormat="1" ht="14">
      <c r="B124" s="126"/>
      <c r="C124" s="126"/>
      <c r="D124" s="126"/>
      <c r="E124" s="126"/>
      <c r="F124" s="126"/>
      <c r="G124" s="126"/>
      <c r="H124" s="126"/>
      <c r="I124" s="126"/>
      <c r="J124" s="126"/>
      <c r="K124" s="126"/>
      <c r="L124" s="126"/>
      <c r="M124" s="126"/>
      <c r="N124" s="126"/>
      <c r="O124" s="126"/>
      <c r="P124" s="126"/>
      <c r="Q124" s="126"/>
    </row>
    <row r="125" spans="2:17" s="192" customFormat="1" ht="14">
      <c r="B125" s="126"/>
      <c r="C125" s="126"/>
      <c r="D125" s="126"/>
      <c r="E125" s="126"/>
      <c r="F125" s="126"/>
      <c r="G125" s="126"/>
      <c r="H125" s="126"/>
      <c r="I125" s="126"/>
      <c r="J125" s="126"/>
      <c r="K125" s="126"/>
      <c r="L125" s="126"/>
      <c r="M125" s="126"/>
      <c r="N125" s="126"/>
      <c r="O125" s="126"/>
      <c r="P125" s="126"/>
      <c r="Q125" s="126"/>
    </row>
    <row r="126" spans="2:17" s="192" customFormat="1" ht="14">
      <c r="B126" s="126"/>
      <c r="C126" s="126"/>
      <c r="D126" s="126"/>
      <c r="E126" s="126"/>
      <c r="F126" s="126"/>
      <c r="G126" s="126"/>
      <c r="H126" s="126"/>
      <c r="I126" s="126"/>
      <c r="J126" s="126"/>
      <c r="K126" s="126"/>
      <c r="L126" s="126"/>
      <c r="M126" s="126"/>
      <c r="N126" s="126"/>
      <c r="O126" s="126"/>
      <c r="P126" s="126"/>
      <c r="Q126" s="126"/>
    </row>
    <row r="127" spans="2:17" s="192" customFormat="1" ht="14">
      <c r="B127" s="126"/>
      <c r="C127" s="126"/>
      <c r="D127" s="126"/>
      <c r="E127" s="126"/>
      <c r="F127" s="126"/>
      <c r="G127" s="126"/>
      <c r="H127" s="126"/>
      <c r="I127" s="126"/>
      <c r="J127" s="126"/>
      <c r="K127" s="126"/>
      <c r="L127" s="126"/>
      <c r="M127" s="126"/>
      <c r="N127" s="126"/>
      <c r="O127" s="126"/>
      <c r="P127" s="126"/>
      <c r="Q127" s="126"/>
    </row>
    <row r="128" spans="2:17" s="192" customFormat="1" ht="14">
      <c r="B128" s="126"/>
      <c r="C128" s="126"/>
      <c r="D128" s="126"/>
      <c r="E128" s="126"/>
      <c r="F128" s="126"/>
      <c r="G128" s="126"/>
      <c r="H128" s="126"/>
      <c r="I128" s="126"/>
      <c r="J128" s="126"/>
      <c r="K128" s="126"/>
      <c r="L128" s="126"/>
      <c r="M128" s="126"/>
      <c r="N128" s="126"/>
      <c r="O128" s="126"/>
      <c r="P128" s="126"/>
      <c r="Q128" s="126"/>
    </row>
    <row r="129" spans="2:17" s="192" customFormat="1" ht="14">
      <c r="B129" s="126"/>
      <c r="C129" s="126"/>
      <c r="D129" s="126"/>
      <c r="E129" s="126"/>
      <c r="F129" s="126"/>
      <c r="G129" s="126"/>
      <c r="H129" s="126"/>
      <c r="I129" s="126"/>
      <c r="J129" s="126"/>
      <c r="K129" s="126"/>
      <c r="L129" s="126"/>
      <c r="M129" s="126"/>
      <c r="N129" s="126"/>
      <c r="O129" s="126"/>
      <c r="P129" s="126"/>
      <c r="Q129" s="126"/>
    </row>
    <row r="130" spans="2:17" s="192" customFormat="1" ht="14">
      <c r="B130" s="126"/>
      <c r="C130" s="126"/>
      <c r="D130" s="126"/>
      <c r="E130" s="126"/>
      <c r="F130" s="126"/>
      <c r="G130" s="126"/>
      <c r="H130" s="126"/>
      <c r="I130" s="126"/>
      <c r="J130" s="126"/>
      <c r="K130" s="126"/>
      <c r="L130" s="126"/>
      <c r="M130" s="126"/>
      <c r="N130" s="126"/>
      <c r="O130" s="126"/>
      <c r="P130" s="126"/>
      <c r="Q130" s="126"/>
    </row>
    <row r="131" spans="2:17" s="192" customFormat="1" ht="14">
      <c r="B131" s="126"/>
      <c r="C131" s="126"/>
      <c r="D131" s="126"/>
      <c r="E131" s="126"/>
      <c r="F131" s="126"/>
      <c r="G131" s="126"/>
      <c r="H131" s="126"/>
      <c r="I131" s="126"/>
      <c r="J131" s="126"/>
      <c r="K131" s="126"/>
      <c r="L131" s="126"/>
      <c r="M131" s="126"/>
      <c r="N131" s="126"/>
      <c r="O131" s="126"/>
      <c r="P131" s="126"/>
      <c r="Q131" s="126"/>
    </row>
    <row r="132" spans="2:17" s="192" customFormat="1" ht="14">
      <c r="B132" s="126"/>
      <c r="C132" s="126"/>
      <c r="D132" s="126"/>
      <c r="E132" s="126"/>
      <c r="F132" s="126"/>
      <c r="G132" s="126"/>
      <c r="H132" s="126"/>
      <c r="I132" s="126"/>
      <c r="J132" s="126"/>
      <c r="K132" s="126"/>
      <c r="L132" s="126"/>
      <c r="M132" s="126"/>
      <c r="N132" s="126"/>
      <c r="O132" s="126"/>
      <c r="P132" s="126"/>
      <c r="Q132" s="126"/>
    </row>
    <row r="133" spans="2:17" s="192" customFormat="1" ht="14">
      <c r="B133" s="126"/>
      <c r="C133" s="126"/>
      <c r="D133" s="126"/>
      <c r="E133" s="126"/>
      <c r="F133" s="126"/>
      <c r="G133" s="126"/>
      <c r="H133" s="126"/>
      <c r="I133" s="126"/>
      <c r="J133" s="126"/>
      <c r="K133" s="126"/>
      <c r="L133" s="126"/>
      <c r="M133" s="126"/>
      <c r="N133" s="126"/>
      <c r="O133" s="126"/>
      <c r="P133" s="126"/>
      <c r="Q133" s="126"/>
    </row>
    <row r="134" spans="2:17" s="192" customFormat="1" ht="14">
      <c r="B134" s="126"/>
      <c r="C134" s="126"/>
      <c r="D134" s="126"/>
      <c r="E134" s="126"/>
      <c r="F134" s="126"/>
      <c r="G134" s="126"/>
      <c r="H134" s="126"/>
      <c r="I134" s="126"/>
      <c r="J134" s="126"/>
      <c r="K134" s="126"/>
      <c r="L134" s="126"/>
      <c r="M134" s="126"/>
      <c r="N134" s="126"/>
      <c r="O134" s="126"/>
      <c r="P134" s="126"/>
      <c r="Q134" s="126"/>
    </row>
    <row r="135" spans="2:17" s="192" customFormat="1" ht="14">
      <c r="B135" s="126"/>
      <c r="C135" s="126"/>
      <c r="D135" s="126"/>
      <c r="E135" s="126"/>
      <c r="F135" s="126"/>
      <c r="G135" s="126"/>
      <c r="H135" s="126"/>
      <c r="I135" s="126"/>
      <c r="J135" s="126"/>
      <c r="K135" s="126"/>
      <c r="L135" s="126"/>
      <c r="M135" s="126"/>
      <c r="N135" s="126"/>
      <c r="O135" s="126"/>
      <c r="P135" s="126"/>
      <c r="Q135" s="126"/>
    </row>
    <row r="136" spans="2:17" s="192" customFormat="1" ht="14">
      <c r="B136" s="126"/>
      <c r="C136" s="126"/>
      <c r="D136" s="126"/>
      <c r="E136" s="126"/>
      <c r="F136" s="126"/>
      <c r="G136" s="126"/>
      <c r="H136" s="126"/>
      <c r="I136" s="126"/>
      <c r="J136" s="126"/>
      <c r="K136" s="126"/>
      <c r="L136" s="126"/>
      <c r="M136" s="126"/>
      <c r="N136" s="126"/>
      <c r="O136" s="126"/>
      <c r="P136" s="126"/>
      <c r="Q136" s="126"/>
    </row>
    <row r="137" spans="2:17" s="192" customFormat="1" ht="14">
      <c r="B137" s="126"/>
      <c r="C137" s="126"/>
      <c r="D137" s="126"/>
      <c r="E137" s="126"/>
      <c r="F137" s="126"/>
      <c r="G137" s="126"/>
      <c r="H137" s="126"/>
      <c r="I137" s="126"/>
      <c r="J137" s="126"/>
      <c r="K137" s="126"/>
      <c r="L137" s="126"/>
      <c r="M137" s="126"/>
      <c r="N137" s="126"/>
      <c r="O137" s="126"/>
      <c r="P137" s="126"/>
      <c r="Q137" s="126"/>
    </row>
    <row r="138" spans="2:17" s="192" customFormat="1" ht="14">
      <c r="B138" s="126"/>
      <c r="C138" s="126"/>
      <c r="D138" s="126"/>
      <c r="E138" s="126"/>
      <c r="F138" s="126"/>
      <c r="G138" s="126"/>
      <c r="H138" s="126"/>
      <c r="I138" s="126"/>
      <c r="J138" s="126"/>
      <c r="K138" s="126"/>
      <c r="L138" s="126"/>
      <c r="M138" s="126"/>
      <c r="N138" s="126"/>
      <c r="O138" s="126"/>
      <c r="P138" s="126"/>
      <c r="Q138" s="126"/>
    </row>
    <row r="139" spans="2:17" s="192" customFormat="1" ht="14">
      <c r="B139" s="126"/>
      <c r="C139" s="126"/>
      <c r="D139" s="126"/>
      <c r="E139" s="126"/>
      <c r="F139" s="126"/>
      <c r="G139" s="126"/>
      <c r="H139" s="126"/>
      <c r="I139" s="126"/>
      <c r="J139" s="126"/>
      <c r="K139" s="126"/>
      <c r="L139" s="126"/>
      <c r="M139" s="126"/>
      <c r="N139" s="126"/>
      <c r="O139" s="126"/>
      <c r="P139" s="126"/>
      <c r="Q139" s="126"/>
    </row>
    <row r="140" spans="2:17" s="192" customFormat="1" ht="14">
      <c r="B140" s="126"/>
      <c r="C140" s="126"/>
      <c r="D140" s="126"/>
      <c r="E140" s="126"/>
      <c r="F140" s="126"/>
      <c r="G140" s="126"/>
      <c r="H140" s="126"/>
      <c r="I140" s="126"/>
      <c r="J140" s="126"/>
      <c r="K140" s="126"/>
      <c r="L140" s="126"/>
      <c r="M140" s="126"/>
      <c r="N140" s="126"/>
      <c r="O140" s="126"/>
      <c r="P140" s="126"/>
      <c r="Q140" s="126"/>
    </row>
    <row r="141" spans="2:17" s="192" customFormat="1" ht="14">
      <c r="B141" s="126"/>
      <c r="C141" s="126"/>
      <c r="D141" s="126"/>
      <c r="E141" s="126"/>
      <c r="F141" s="126"/>
      <c r="G141" s="126"/>
      <c r="H141" s="126"/>
      <c r="I141" s="126"/>
      <c r="J141" s="126"/>
      <c r="K141" s="126"/>
      <c r="L141" s="126"/>
      <c r="M141" s="126"/>
      <c r="N141" s="126"/>
      <c r="O141" s="126"/>
      <c r="P141" s="126"/>
      <c r="Q141" s="126"/>
    </row>
    <row r="142" spans="2:17" s="192" customFormat="1" ht="14">
      <c r="B142" s="126"/>
      <c r="C142" s="126"/>
      <c r="D142" s="126"/>
      <c r="E142" s="126"/>
      <c r="F142" s="126"/>
      <c r="G142" s="126"/>
      <c r="H142" s="126"/>
      <c r="I142" s="126"/>
      <c r="J142" s="126"/>
      <c r="K142" s="126"/>
      <c r="L142" s="126"/>
      <c r="M142" s="126"/>
      <c r="N142" s="126"/>
      <c r="O142" s="126"/>
      <c r="P142" s="126"/>
      <c r="Q142" s="126"/>
    </row>
    <row r="143" spans="2:17" s="192" customFormat="1" ht="14">
      <c r="B143" s="126"/>
      <c r="C143" s="126"/>
      <c r="D143" s="126"/>
      <c r="E143" s="126"/>
      <c r="F143" s="126"/>
      <c r="G143" s="126"/>
      <c r="H143" s="126"/>
      <c r="I143" s="126"/>
      <c r="J143" s="126"/>
      <c r="K143" s="126"/>
      <c r="L143" s="126"/>
      <c r="M143" s="126"/>
      <c r="N143" s="126"/>
      <c r="O143" s="126"/>
      <c r="P143" s="126"/>
      <c r="Q143" s="126"/>
    </row>
    <row r="144" spans="2:17" s="192" customFormat="1" ht="14">
      <c r="B144" s="126"/>
      <c r="C144" s="126"/>
      <c r="D144" s="126"/>
      <c r="E144" s="126"/>
      <c r="F144" s="126"/>
      <c r="G144" s="126"/>
      <c r="H144" s="126"/>
      <c r="I144" s="126"/>
      <c r="J144" s="126"/>
      <c r="K144" s="126"/>
      <c r="L144" s="126"/>
      <c r="M144" s="126"/>
      <c r="N144" s="126"/>
      <c r="O144" s="126"/>
      <c r="P144" s="126"/>
      <c r="Q144" s="126"/>
    </row>
    <row r="145" spans="2:17" s="192" customFormat="1" ht="14">
      <c r="B145" s="126"/>
      <c r="C145" s="126"/>
      <c r="D145" s="126"/>
      <c r="E145" s="126"/>
      <c r="F145" s="126"/>
      <c r="G145" s="126"/>
      <c r="H145" s="126"/>
      <c r="I145" s="126"/>
      <c r="J145" s="126"/>
      <c r="K145" s="126"/>
      <c r="L145" s="126"/>
      <c r="M145" s="126"/>
      <c r="N145" s="126"/>
      <c r="O145" s="126"/>
      <c r="P145" s="126"/>
      <c r="Q145" s="126"/>
    </row>
    <row r="146" spans="2:17" s="192" customFormat="1" ht="14">
      <c r="B146" s="126"/>
      <c r="C146" s="126"/>
      <c r="D146" s="126"/>
      <c r="E146" s="126"/>
      <c r="F146" s="126"/>
      <c r="G146" s="126"/>
      <c r="H146" s="126"/>
      <c r="I146" s="126"/>
      <c r="J146" s="126"/>
      <c r="K146" s="126"/>
      <c r="L146" s="126"/>
      <c r="M146" s="126"/>
      <c r="N146" s="126"/>
      <c r="O146" s="126"/>
      <c r="P146" s="126"/>
      <c r="Q146" s="126"/>
    </row>
    <row r="147" spans="2:17" s="192" customFormat="1" ht="14">
      <c r="B147" s="126"/>
      <c r="C147" s="126"/>
      <c r="D147" s="126"/>
      <c r="E147" s="126"/>
      <c r="F147" s="126"/>
      <c r="G147" s="126"/>
      <c r="H147" s="126"/>
      <c r="I147" s="126"/>
      <c r="J147" s="126"/>
      <c r="K147" s="126"/>
      <c r="L147" s="126"/>
      <c r="M147" s="126"/>
      <c r="N147" s="126"/>
      <c r="O147" s="126"/>
      <c r="P147" s="126"/>
      <c r="Q147" s="126"/>
    </row>
    <row r="148" spans="2:17" s="192" customFormat="1" ht="14">
      <c r="B148" s="126"/>
      <c r="C148" s="126"/>
      <c r="D148" s="126"/>
      <c r="E148" s="126"/>
      <c r="F148" s="126"/>
      <c r="G148" s="126"/>
      <c r="H148" s="126"/>
      <c r="I148" s="126"/>
      <c r="J148" s="126"/>
      <c r="K148" s="126"/>
      <c r="L148" s="126"/>
      <c r="M148" s="126"/>
      <c r="N148" s="126"/>
      <c r="O148" s="126"/>
      <c r="P148" s="126"/>
      <c r="Q148" s="126"/>
    </row>
    <row r="149" spans="2:17" s="192" customFormat="1" ht="14">
      <c r="B149" s="126"/>
      <c r="C149" s="126"/>
      <c r="D149" s="126"/>
      <c r="E149" s="126"/>
      <c r="F149" s="126"/>
      <c r="G149" s="126"/>
      <c r="H149" s="126"/>
      <c r="I149" s="126"/>
      <c r="J149" s="126"/>
      <c r="K149" s="126"/>
      <c r="L149" s="126"/>
      <c r="M149" s="126"/>
      <c r="N149" s="126"/>
      <c r="O149" s="126"/>
      <c r="P149" s="126"/>
      <c r="Q149" s="126"/>
    </row>
    <row r="150" spans="2:17" s="192" customFormat="1" ht="14">
      <c r="B150" s="126"/>
      <c r="C150" s="126"/>
      <c r="D150" s="126"/>
      <c r="E150" s="126"/>
      <c r="F150" s="126"/>
      <c r="G150" s="126"/>
      <c r="H150" s="126"/>
      <c r="I150" s="126"/>
      <c r="J150" s="126"/>
      <c r="K150" s="126"/>
      <c r="L150" s="126"/>
      <c r="M150" s="126"/>
      <c r="N150" s="126"/>
      <c r="O150" s="126"/>
      <c r="P150" s="126"/>
      <c r="Q150" s="126"/>
    </row>
    <row r="151" spans="2:17" s="192" customFormat="1" ht="14">
      <c r="B151" s="126"/>
      <c r="C151" s="126"/>
      <c r="D151" s="126"/>
      <c r="E151" s="126"/>
      <c r="F151" s="126"/>
      <c r="G151" s="126"/>
      <c r="H151" s="126"/>
      <c r="I151" s="126"/>
      <c r="J151" s="126"/>
      <c r="K151" s="126"/>
      <c r="L151" s="126"/>
      <c r="M151" s="126"/>
      <c r="N151" s="126"/>
      <c r="O151" s="126"/>
      <c r="P151" s="126"/>
      <c r="Q151" s="126"/>
    </row>
    <row r="152" spans="2:17" s="192" customFormat="1" ht="14">
      <c r="B152" s="126"/>
      <c r="C152" s="126"/>
      <c r="D152" s="126"/>
      <c r="E152" s="126"/>
      <c r="F152" s="126"/>
      <c r="G152" s="126"/>
      <c r="H152" s="126"/>
      <c r="I152" s="126"/>
      <c r="J152" s="126"/>
      <c r="K152" s="126"/>
      <c r="L152" s="126"/>
      <c r="M152" s="126"/>
      <c r="N152" s="126"/>
      <c r="O152" s="126"/>
      <c r="P152" s="126"/>
      <c r="Q152" s="126"/>
    </row>
    <row r="153" spans="2:17" s="192" customFormat="1" ht="14">
      <c r="B153" s="126"/>
      <c r="C153" s="126"/>
      <c r="D153" s="126"/>
      <c r="E153" s="126"/>
      <c r="F153" s="126"/>
      <c r="G153" s="126"/>
      <c r="H153" s="126"/>
      <c r="I153" s="126"/>
      <c r="J153" s="126"/>
      <c r="K153" s="126"/>
      <c r="L153" s="126"/>
      <c r="M153" s="126"/>
      <c r="N153" s="126"/>
      <c r="O153" s="126"/>
      <c r="P153" s="126"/>
      <c r="Q153" s="126"/>
    </row>
    <row r="154" spans="2:17" s="192" customFormat="1" ht="14">
      <c r="B154" s="126"/>
      <c r="C154" s="126"/>
      <c r="D154" s="126"/>
      <c r="E154" s="126"/>
      <c r="F154" s="126"/>
      <c r="G154" s="126"/>
      <c r="H154" s="126"/>
      <c r="I154" s="126"/>
      <c r="J154" s="126"/>
      <c r="K154" s="126"/>
      <c r="L154" s="126"/>
      <c r="M154" s="126"/>
      <c r="N154" s="126"/>
      <c r="O154" s="126"/>
      <c r="P154" s="126"/>
      <c r="Q154" s="126"/>
    </row>
    <row r="155" spans="2:17" s="192" customFormat="1" ht="14">
      <c r="B155" s="126"/>
      <c r="C155" s="126"/>
      <c r="D155" s="126"/>
      <c r="E155" s="126"/>
      <c r="F155" s="126"/>
      <c r="G155" s="126"/>
      <c r="H155" s="126"/>
      <c r="I155" s="126"/>
      <c r="J155" s="126"/>
      <c r="K155" s="126"/>
      <c r="L155" s="126"/>
      <c r="M155" s="126"/>
      <c r="N155" s="126"/>
      <c r="O155" s="126"/>
      <c r="P155" s="126"/>
      <c r="Q155" s="126"/>
    </row>
    <row r="156" spans="2:17" s="192" customFormat="1" ht="14">
      <c r="B156" s="126"/>
      <c r="C156" s="126"/>
      <c r="D156" s="126"/>
      <c r="E156" s="126"/>
      <c r="F156" s="126"/>
      <c r="G156" s="126"/>
      <c r="H156" s="126"/>
      <c r="I156" s="126"/>
      <c r="J156" s="126"/>
      <c r="K156" s="126"/>
      <c r="L156" s="126"/>
      <c r="M156" s="126"/>
      <c r="N156" s="126"/>
      <c r="O156" s="126"/>
      <c r="P156" s="126"/>
      <c r="Q156" s="126"/>
    </row>
    <row r="157" spans="2:17" s="192" customFormat="1" ht="14">
      <c r="B157" s="126"/>
      <c r="C157" s="126"/>
      <c r="D157" s="126"/>
      <c r="E157" s="126"/>
      <c r="F157" s="126"/>
      <c r="G157" s="126"/>
      <c r="H157" s="126"/>
      <c r="I157" s="126"/>
      <c r="J157" s="126"/>
      <c r="K157" s="126"/>
      <c r="L157" s="126"/>
      <c r="M157" s="126"/>
      <c r="N157" s="126"/>
      <c r="O157" s="126"/>
      <c r="P157" s="126"/>
      <c r="Q157" s="126"/>
    </row>
    <row r="158" spans="2:17" s="192" customFormat="1" ht="14">
      <c r="B158" s="126"/>
      <c r="C158" s="126"/>
      <c r="D158" s="126"/>
      <c r="E158" s="126"/>
      <c r="F158" s="126"/>
      <c r="G158" s="126"/>
      <c r="H158" s="126"/>
      <c r="I158" s="126"/>
      <c r="J158" s="126"/>
      <c r="K158" s="126"/>
      <c r="L158" s="126"/>
      <c r="M158" s="126"/>
      <c r="N158" s="126"/>
      <c r="O158" s="126"/>
      <c r="P158" s="126"/>
      <c r="Q158" s="126"/>
    </row>
    <row r="159" spans="2:17" s="192" customFormat="1" ht="14">
      <c r="B159" s="126"/>
      <c r="C159" s="126"/>
      <c r="D159" s="126"/>
      <c r="E159" s="126"/>
      <c r="F159" s="126"/>
      <c r="G159" s="126"/>
      <c r="H159" s="126"/>
      <c r="I159" s="126"/>
      <c r="J159" s="126"/>
      <c r="K159" s="126"/>
      <c r="L159" s="126"/>
      <c r="M159" s="126"/>
      <c r="N159" s="126"/>
      <c r="O159" s="126"/>
      <c r="P159" s="126"/>
      <c r="Q159" s="126"/>
    </row>
    <row r="160" spans="2:17" s="192" customFormat="1" ht="14">
      <c r="B160" s="126"/>
      <c r="C160" s="126"/>
      <c r="D160" s="126"/>
      <c r="E160" s="126"/>
      <c r="F160" s="126"/>
      <c r="G160" s="126"/>
      <c r="H160" s="126"/>
      <c r="I160" s="126"/>
      <c r="J160" s="126"/>
      <c r="K160" s="126"/>
      <c r="L160" s="126"/>
      <c r="M160" s="126"/>
      <c r="N160" s="126"/>
      <c r="O160" s="126"/>
      <c r="P160" s="126"/>
      <c r="Q160" s="126"/>
    </row>
    <row r="161" spans="2:17" s="111" customFormat="1" ht="14">
      <c r="B161" s="49"/>
      <c r="C161" s="49"/>
      <c r="D161" s="49"/>
      <c r="E161" s="49"/>
      <c r="F161" s="49"/>
      <c r="G161" s="49"/>
      <c r="H161" s="49"/>
      <c r="I161" s="49"/>
      <c r="J161" s="49"/>
      <c r="K161" s="49"/>
      <c r="L161" s="49"/>
      <c r="M161" s="49"/>
      <c r="N161" s="49"/>
      <c r="O161" s="49"/>
      <c r="P161" s="49"/>
      <c r="Q161" s="49"/>
    </row>
    <row r="162" spans="2:17" s="111" customFormat="1" ht="14">
      <c r="B162" s="49"/>
      <c r="C162" s="49"/>
      <c r="D162" s="49"/>
      <c r="E162" s="49"/>
      <c r="F162" s="49"/>
      <c r="G162" s="49"/>
      <c r="H162" s="49"/>
      <c r="I162" s="49"/>
      <c r="J162" s="49"/>
      <c r="K162" s="49"/>
      <c r="L162" s="49"/>
      <c r="M162" s="49"/>
      <c r="N162" s="49"/>
      <c r="O162" s="49"/>
      <c r="P162" s="49"/>
      <c r="Q162" s="49"/>
    </row>
    <row r="163" spans="2:17" s="111" customFormat="1" ht="14">
      <c r="B163" s="49"/>
      <c r="C163" s="49"/>
      <c r="D163" s="49"/>
      <c r="E163" s="49"/>
      <c r="F163" s="49"/>
      <c r="G163" s="49"/>
      <c r="H163" s="49"/>
      <c r="I163" s="49"/>
      <c r="J163" s="49"/>
      <c r="K163" s="49"/>
      <c r="L163" s="49"/>
      <c r="M163" s="49"/>
      <c r="N163" s="49"/>
      <c r="O163" s="49"/>
      <c r="P163" s="49"/>
      <c r="Q163" s="49"/>
    </row>
    <row r="164" spans="2:17" s="111" customFormat="1" ht="14">
      <c r="B164" s="49"/>
      <c r="C164" s="49"/>
      <c r="D164" s="49"/>
      <c r="E164" s="49"/>
      <c r="F164" s="49"/>
      <c r="G164" s="49"/>
      <c r="H164" s="49"/>
      <c r="I164" s="49"/>
      <c r="J164" s="49"/>
      <c r="K164" s="49"/>
      <c r="L164" s="49"/>
      <c r="M164" s="49"/>
      <c r="N164" s="49"/>
      <c r="O164" s="49"/>
      <c r="P164" s="49"/>
      <c r="Q164" s="49"/>
    </row>
    <row r="165" spans="2:17" s="111" customFormat="1" ht="14">
      <c r="B165" s="49"/>
      <c r="C165" s="49"/>
      <c r="D165" s="49"/>
      <c r="E165" s="49"/>
      <c r="F165" s="49"/>
      <c r="G165" s="49"/>
      <c r="H165" s="49"/>
      <c r="I165" s="49"/>
      <c r="J165" s="49"/>
      <c r="K165" s="49"/>
      <c r="L165" s="49"/>
      <c r="M165" s="49"/>
      <c r="N165" s="49"/>
      <c r="O165" s="49"/>
      <c r="P165" s="49"/>
      <c r="Q165" s="49"/>
    </row>
    <row r="166" spans="2:17" s="111" customFormat="1" ht="14">
      <c r="B166" s="49"/>
      <c r="C166" s="49"/>
      <c r="D166" s="49"/>
      <c r="E166" s="49"/>
      <c r="F166" s="49"/>
      <c r="G166" s="49"/>
      <c r="H166" s="49"/>
      <c r="I166" s="49"/>
      <c r="J166" s="49"/>
      <c r="K166" s="49"/>
      <c r="L166" s="49"/>
      <c r="M166" s="49"/>
      <c r="N166" s="49"/>
      <c r="O166" s="49"/>
      <c r="P166" s="49"/>
      <c r="Q166" s="49"/>
    </row>
    <row r="167" spans="2:17" s="111" customFormat="1" ht="14">
      <c r="B167" s="49"/>
      <c r="C167" s="49"/>
      <c r="D167" s="49"/>
      <c r="E167" s="49"/>
      <c r="F167" s="49"/>
      <c r="G167" s="49"/>
      <c r="H167" s="49"/>
      <c r="I167" s="49"/>
      <c r="J167" s="49"/>
      <c r="K167" s="49"/>
      <c r="L167" s="49"/>
      <c r="M167" s="49"/>
      <c r="N167" s="49"/>
      <c r="O167" s="49"/>
      <c r="P167" s="49"/>
      <c r="Q167" s="49"/>
    </row>
    <row r="168" spans="2:17" s="111" customFormat="1" ht="14">
      <c r="B168" s="49"/>
      <c r="C168" s="49"/>
      <c r="D168" s="49"/>
      <c r="E168" s="49"/>
      <c r="F168" s="49"/>
      <c r="G168" s="49"/>
      <c r="H168" s="49"/>
      <c r="I168" s="49"/>
      <c r="J168" s="49"/>
      <c r="K168" s="49"/>
      <c r="L168" s="49"/>
      <c r="M168" s="49"/>
      <c r="N168" s="49"/>
      <c r="O168" s="49"/>
      <c r="P168" s="49"/>
      <c r="Q168" s="49"/>
    </row>
    <row r="169" spans="2:17" s="111" customFormat="1" ht="14">
      <c r="B169" s="49"/>
      <c r="C169" s="49"/>
      <c r="D169" s="49"/>
      <c r="E169" s="49"/>
      <c r="F169" s="49"/>
      <c r="G169" s="49"/>
      <c r="H169" s="49"/>
      <c r="I169" s="49"/>
      <c r="J169" s="49"/>
      <c r="K169" s="49"/>
      <c r="L169" s="49"/>
      <c r="M169" s="49"/>
      <c r="N169" s="49"/>
      <c r="O169" s="49"/>
      <c r="P169" s="49"/>
      <c r="Q169" s="49"/>
    </row>
    <row r="170" spans="2:17" s="111" customFormat="1" ht="14">
      <c r="B170" s="49"/>
      <c r="C170" s="49"/>
      <c r="D170" s="49"/>
      <c r="E170" s="49"/>
      <c r="F170" s="49"/>
      <c r="G170" s="49"/>
      <c r="H170" s="49"/>
      <c r="I170" s="49"/>
      <c r="J170" s="49"/>
      <c r="K170" s="49"/>
      <c r="L170" s="49"/>
      <c r="M170" s="49"/>
      <c r="N170" s="49"/>
      <c r="O170" s="49"/>
      <c r="P170" s="49"/>
      <c r="Q170" s="49"/>
    </row>
    <row r="171" spans="2:17" s="111" customFormat="1" ht="14">
      <c r="B171" s="49"/>
      <c r="C171" s="49"/>
      <c r="D171" s="49"/>
      <c r="E171" s="49"/>
      <c r="F171" s="49"/>
      <c r="G171" s="49"/>
      <c r="H171" s="49"/>
      <c r="I171" s="49"/>
      <c r="J171" s="49"/>
      <c r="K171" s="49"/>
      <c r="L171" s="49"/>
      <c r="M171" s="49"/>
      <c r="N171" s="49"/>
      <c r="O171" s="49"/>
      <c r="P171" s="49"/>
      <c r="Q171" s="49"/>
    </row>
    <row r="172" spans="2:17" s="111" customFormat="1" ht="14">
      <c r="B172" s="49"/>
      <c r="C172" s="49"/>
      <c r="D172" s="49"/>
      <c r="E172" s="49"/>
      <c r="F172" s="49"/>
      <c r="G172" s="49"/>
      <c r="H172" s="49"/>
      <c r="I172" s="49"/>
      <c r="J172" s="49"/>
      <c r="K172" s="49"/>
      <c r="L172" s="49"/>
      <c r="M172" s="49"/>
      <c r="N172" s="49"/>
      <c r="O172" s="49"/>
      <c r="P172" s="49"/>
      <c r="Q172" s="49"/>
    </row>
    <row r="173" spans="2:17" s="50" customFormat="1">
      <c r="B173" s="51"/>
      <c r="C173" s="51"/>
      <c r="D173" s="51"/>
      <c r="E173" s="51"/>
      <c r="F173" s="51"/>
      <c r="G173" s="51"/>
      <c r="H173" s="51"/>
      <c r="I173" s="51"/>
      <c r="J173" s="51"/>
      <c r="K173" s="51"/>
      <c r="L173" s="51"/>
      <c r="M173" s="51"/>
      <c r="N173" s="51"/>
      <c r="O173" s="51"/>
      <c r="P173" s="51"/>
      <c r="Q173" s="51"/>
    </row>
    <row r="174" spans="2:17" s="50" customFormat="1">
      <c r="B174" s="51"/>
      <c r="C174" s="51"/>
      <c r="D174" s="51"/>
      <c r="E174" s="51"/>
      <c r="F174" s="51"/>
      <c r="G174" s="51"/>
      <c r="H174" s="51"/>
      <c r="I174" s="51"/>
      <c r="J174" s="51"/>
      <c r="K174" s="51"/>
      <c r="L174" s="51"/>
      <c r="M174" s="51"/>
      <c r="N174" s="51"/>
      <c r="O174" s="51"/>
      <c r="P174" s="51"/>
      <c r="Q174" s="51"/>
    </row>
    <row r="175" spans="2:17" s="50" customFormat="1">
      <c r="B175" s="51"/>
      <c r="C175" s="51"/>
      <c r="D175" s="51"/>
      <c r="E175" s="51"/>
      <c r="F175" s="51"/>
      <c r="G175" s="51"/>
      <c r="H175" s="51"/>
      <c r="I175" s="51"/>
      <c r="J175" s="51"/>
      <c r="K175" s="51"/>
      <c r="L175" s="51"/>
      <c r="M175" s="51"/>
      <c r="N175" s="51"/>
      <c r="O175" s="51"/>
      <c r="P175" s="51"/>
      <c r="Q175" s="51"/>
    </row>
    <row r="176" spans="2:17" s="50" customFormat="1">
      <c r="B176" s="51"/>
      <c r="C176" s="51"/>
      <c r="D176" s="51"/>
      <c r="E176" s="51"/>
      <c r="F176" s="51"/>
      <c r="G176" s="51"/>
      <c r="H176" s="51"/>
      <c r="I176" s="51"/>
      <c r="J176" s="51"/>
      <c r="K176" s="51"/>
      <c r="L176" s="51"/>
      <c r="M176" s="51"/>
      <c r="N176" s="51"/>
      <c r="O176" s="51"/>
      <c r="P176" s="51"/>
      <c r="Q176" s="51"/>
    </row>
    <row r="177" spans="2:17" s="50" customFormat="1">
      <c r="B177" s="51"/>
      <c r="C177" s="51"/>
      <c r="D177" s="51"/>
      <c r="E177" s="51"/>
      <c r="F177" s="51"/>
      <c r="G177" s="51"/>
      <c r="H177" s="51"/>
      <c r="I177" s="51"/>
      <c r="J177" s="51"/>
      <c r="K177" s="51"/>
      <c r="L177" s="51"/>
      <c r="M177" s="51"/>
      <c r="N177" s="51"/>
      <c r="O177" s="51"/>
      <c r="P177" s="51"/>
      <c r="Q177" s="51"/>
    </row>
    <row r="178" spans="2:17" s="50" customFormat="1">
      <c r="B178" s="51"/>
      <c r="C178" s="51"/>
      <c r="D178" s="51"/>
      <c r="E178" s="51"/>
      <c r="F178" s="51"/>
      <c r="G178" s="51"/>
      <c r="H178" s="51"/>
      <c r="I178" s="51"/>
      <c r="J178" s="51"/>
      <c r="K178" s="51"/>
      <c r="L178" s="51"/>
      <c r="M178" s="51"/>
      <c r="N178" s="51"/>
      <c r="O178" s="51"/>
      <c r="P178" s="51"/>
      <c r="Q178" s="51"/>
    </row>
    <row r="179" spans="2:17" s="50" customFormat="1">
      <c r="B179" s="51"/>
      <c r="C179" s="51"/>
      <c r="D179" s="51"/>
      <c r="E179" s="51"/>
      <c r="F179" s="51"/>
      <c r="G179" s="51"/>
      <c r="H179" s="51"/>
      <c r="I179" s="51"/>
      <c r="J179" s="51"/>
      <c r="K179" s="51"/>
      <c r="L179" s="51"/>
      <c r="M179" s="51"/>
      <c r="N179" s="51"/>
      <c r="O179" s="51"/>
      <c r="P179" s="51"/>
      <c r="Q179" s="51"/>
    </row>
    <row r="180" spans="2:17" s="50" customFormat="1">
      <c r="B180" s="51"/>
      <c r="C180" s="51"/>
      <c r="D180" s="51"/>
      <c r="E180" s="51"/>
      <c r="F180" s="51"/>
      <c r="G180" s="51"/>
      <c r="H180" s="51"/>
      <c r="I180" s="51"/>
      <c r="J180" s="51"/>
      <c r="K180" s="51"/>
      <c r="L180" s="51"/>
      <c r="M180" s="51"/>
      <c r="N180" s="51"/>
      <c r="O180" s="51"/>
      <c r="P180" s="51"/>
      <c r="Q180" s="51"/>
    </row>
    <row r="181" spans="2:17" s="50" customFormat="1">
      <c r="B181" s="51"/>
      <c r="C181" s="51"/>
      <c r="D181" s="51"/>
      <c r="E181" s="51"/>
      <c r="F181" s="51"/>
      <c r="G181" s="51"/>
      <c r="H181" s="51"/>
      <c r="I181" s="51"/>
      <c r="J181" s="51"/>
      <c r="K181" s="51"/>
      <c r="L181" s="51"/>
      <c r="M181" s="51"/>
      <c r="N181" s="51"/>
      <c r="O181" s="51"/>
      <c r="P181" s="51"/>
      <c r="Q181" s="51"/>
    </row>
    <row r="182" spans="2:17" s="50" customFormat="1">
      <c r="B182" s="51"/>
      <c r="C182" s="51"/>
      <c r="D182" s="51"/>
      <c r="E182" s="51"/>
      <c r="F182" s="51"/>
      <c r="G182" s="51"/>
      <c r="H182" s="51"/>
      <c r="I182" s="51"/>
      <c r="J182" s="51"/>
      <c r="K182" s="51"/>
      <c r="L182" s="51"/>
      <c r="M182" s="51"/>
      <c r="N182" s="51"/>
      <c r="O182" s="51"/>
      <c r="P182" s="51"/>
      <c r="Q182" s="51"/>
    </row>
    <row r="183" spans="2:17" s="50" customFormat="1">
      <c r="B183" s="51"/>
      <c r="C183" s="51"/>
      <c r="D183" s="51"/>
      <c r="E183" s="51"/>
      <c r="F183" s="51"/>
      <c r="G183" s="51"/>
      <c r="H183" s="51"/>
      <c r="I183" s="51"/>
      <c r="J183" s="51"/>
      <c r="K183" s="51"/>
      <c r="L183" s="51"/>
      <c r="M183" s="51"/>
      <c r="N183" s="51"/>
      <c r="O183" s="51"/>
      <c r="P183" s="51"/>
      <c r="Q183" s="51"/>
    </row>
    <row r="184" spans="2:17" s="50" customFormat="1">
      <c r="B184" s="51"/>
      <c r="C184" s="51"/>
      <c r="D184" s="51"/>
      <c r="E184" s="51"/>
      <c r="F184" s="51"/>
      <c r="G184" s="51"/>
      <c r="H184" s="51"/>
      <c r="I184" s="51"/>
      <c r="J184" s="51"/>
      <c r="K184" s="51"/>
      <c r="L184" s="51"/>
      <c r="M184" s="51"/>
      <c r="N184" s="51"/>
      <c r="O184" s="51"/>
      <c r="P184" s="51"/>
      <c r="Q184" s="51"/>
    </row>
    <row r="185" spans="2:17" s="50" customFormat="1">
      <c r="B185" s="51"/>
      <c r="C185" s="51"/>
      <c r="D185" s="51"/>
      <c r="E185" s="51"/>
      <c r="F185" s="51"/>
      <c r="G185" s="51"/>
      <c r="H185" s="51"/>
      <c r="I185" s="51"/>
      <c r="J185" s="51"/>
      <c r="K185" s="51"/>
      <c r="L185" s="51"/>
      <c r="M185" s="51"/>
      <c r="N185" s="51"/>
      <c r="O185" s="51"/>
      <c r="P185" s="51"/>
      <c r="Q185" s="51"/>
    </row>
    <row r="186" spans="2:17" s="50" customFormat="1">
      <c r="B186" s="51"/>
      <c r="C186" s="51"/>
      <c r="D186" s="51"/>
      <c r="E186" s="51"/>
      <c r="F186" s="51"/>
      <c r="G186" s="51"/>
      <c r="H186" s="51"/>
      <c r="I186" s="51"/>
      <c r="J186" s="51"/>
      <c r="K186" s="51"/>
      <c r="L186" s="51"/>
      <c r="M186" s="51"/>
      <c r="N186" s="51"/>
      <c r="O186" s="51"/>
      <c r="P186" s="51"/>
      <c r="Q186" s="51"/>
    </row>
    <row r="187" spans="2:17" s="50" customFormat="1">
      <c r="B187" s="51"/>
      <c r="C187" s="51"/>
      <c r="D187" s="51"/>
      <c r="E187" s="51"/>
      <c r="F187" s="51"/>
      <c r="G187" s="51"/>
      <c r="H187" s="51"/>
      <c r="I187" s="51"/>
      <c r="J187" s="51"/>
      <c r="K187" s="51"/>
      <c r="L187" s="51"/>
      <c r="M187" s="51"/>
      <c r="N187" s="51"/>
      <c r="O187" s="51"/>
      <c r="P187" s="51"/>
      <c r="Q187" s="51"/>
    </row>
  </sheetData>
  <mergeCells count="8">
    <mergeCell ref="A1:A2"/>
    <mergeCell ref="F3:F4"/>
    <mergeCell ref="G3:G4"/>
    <mergeCell ref="H3:H4"/>
    <mergeCell ref="B3:B4"/>
    <mergeCell ref="C3:C4"/>
    <mergeCell ref="D3:D4"/>
    <mergeCell ref="E3: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CEFBA"/>
  </sheetPr>
  <dimension ref="A1:O187"/>
  <sheetViews>
    <sheetView workbookViewId="0">
      <selection activeCell="O13" sqref="O13"/>
    </sheetView>
  </sheetViews>
  <sheetFormatPr defaultRowHeight="14.5"/>
  <cols>
    <col min="1" max="1" width="7.1796875" style="24" customWidth="1"/>
    <col min="2" max="2" width="27.1796875" style="30" customWidth="1"/>
    <col min="3" max="3" width="9.453125" style="29" customWidth="1"/>
    <col min="4" max="4" width="11" style="29" customWidth="1"/>
    <col min="5" max="5" width="7.08984375" style="29" customWidth="1"/>
    <col min="6" max="6" width="9.26953125" style="29" customWidth="1"/>
    <col min="7" max="7" width="9.7265625" style="29" customWidth="1"/>
    <col min="8" max="8" width="7.81640625" style="29" customWidth="1"/>
    <col min="9" max="9" width="7.6328125" style="29" customWidth="1"/>
    <col min="10" max="10" width="7.81640625" style="29" customWidth="1"/>
    <col min="11" max="11" width="7.54296875" style="29" customWidth="1"/>
    <col min="12" max="12" width="5.7265625" style="29" customWidth="1"/>
    <col min="13" max="13" width="9.90625" style="29" customWidth="1"/>
    <col min="14" max="14" width="8.7265625" style="29" customWidth="1"/>
    <col min="15" max="15" width="8.7265625" style="29"/>
    <col min="16" max="16384" width="8.7265625" style="24"/>
  </cols>
  <sheetData>
    <row r="1" spans="1:14" ht="20" customHeight="1">
      <c r="A1" s="397" t="str">
        <f>HYPERLINK("#'List of Tables'!A1","Back to List of Tables")</f>
        <v>Back to List of Tables</v>
      </c>
      <c r="B1" s="31" t="s">
        <v>488</v>
      </c>
      <c r="C1" s="30"/>
      <c r="D1" s="30"/>
      <c r="E1" s="30"/>
      <c r="F1" s="30"/>
      <c r="G1" s="30"/>
      <c r="H1" s="30"/>
      <c r="I1" s="30"/>
      <c r="J1" s="30"/>
      <c r="K1" s="30"/>
      <c r="L1" s="30"/>
      <c r="M1" s="30"/>
      <c r="N1" s="30"/>
    </row>
    <row r="2" spans="1:14" ht="17" customHeight="1" thickBot="1">
      <c r="A2" s="397"/>
      <c r="C2" s="30"/>
      <c r="D2" s="30"/>
      <c r="E2" s="30"/>
      <c r="F2" s="30"/>
      <c r="G2" s="30"/>
      <c r="H2" s="30"/>
      <c r="I2" s="30"/>
      <c r="J2" s="30"/>
      <c r="K2" s="30"/>
      <c r="L2" s="30"/>
      <c r="M2" s="30"/>
      <c r="N2" s="30"/>
    </row>
    <row r="3" spans="1:14" s="30" customFormat="1" ht="17" customHeight="1">
      <c r="B3" s="409" t="s">
        <v>45</v>
      </c>
      <c r="C3" s="422" t="s">
        <v>73</v>
      </c>
      <c r="D3" s="422" t="s">
        <v>74</v>
      </c>
      <c r="E3" s="414" t="s">
        <v>75</v>
      </c>
      <c r="F3" s="414"/>
      <c r="G3" s="414"/>
      <c r="H3" s="414"/>
      <c r="I3" s="414"/>
      <c r="J3" s="414"/>
      <c r="K3" s="414"/>
      <c r="L3" s="414" t="s">
        <v>12</v>
      </c>
      <c r="M3" s="420" t="s">
        <v>258</v>
      </c>
      <c r="N3" s="32"/>
    </row>
    <row r="4" spans="1:14" s="30" customFormat="1" ht="31.5">
      <c r="B4" s="410" t="s">
        <v>45</v>
      </c>
      <c r="C4" s="423"/>
      <c r="D4" s="423"/>
      <c r="E4" s="81" t="s">
        <v>76</v>
      </c>
      <c r="F4" s="81" t="s">
        <v>77</v>
      </c>
      <c r="G4" s="81" t="s">
        <v>78</v>
      </c>
      <c r="H4" s="81" t="s">
        <v>79</v>
      </c>
      <c r="I4" s="81" t="s">
        <v>80</v>
      </c>
      <c r="J4" s="81" t="s">
        <v>81</v>
      </c>
      <c r="K4" s="81" t="s">
        <v>82</v>
      </c>
      <c r="L4" s="424"/>
      <c r="M4" s="421"/>
      <c r="N4" s="33"/>
    </row>
    <row r="5" spans="1:14" s="34" customFormat="1" ht="10.5">
      <c r="B5" s="302" t="s">
        <v>14</v>
      </c>
      <c r="C5" s="39">
        <v>72.404124684588453</v>
      </c>
      <c r="D5" s="39">
        <v>94.347531485831936</v>
      </c>
      <c r="E5" s="39">
        <v>3.2779235100965116</v>
      </c>
      <c r="F5" s="39">
        <v>2.7293437106812198E-2</v>
      </c>
      <c r="G5" s="39">
        <v>2.5547749756973035</v>
      </c>
      <c r="H5" s="39">
        <v>88.487539562930635</v>
      </c>
      <c r="I5" s="39">
        <v>4.714347188174262</v>
      </c>
      <c r="J5" s="39">
        <v>4.3813215378647519E-2</v>
      </c>
      <c r="K5" s="39">
        <v>0.89430811061510518</v>
      </c>
      <c r="L5" s="43">
        <v>100</v>
      </c>
      <c r="M5" s="100">
        <v>3289.8192755472528</v>
      </c>
      <c r="N5" s="124"/>
    </row>
    <row r="6" spans="1:14" s="124" customFormat="1" ht="12" customHeight="1">
      <c r="B6" s="191" t="s">
        <v>325</v>
      </c>
      <c r="C6" s="117"/>
      <c r="D6" s="117"/>
      <c r="E6" s="117"/>
      <c r="F6" s="117"/>
      <c r="G6" s="117"/>
      <c r="H6" s="117"/>
      <c r="I6" s="117"/>
      <c r="J6" s="117"/>
      <c r="K6" s="117"/>
      <c r="L6" s="117"/>
      <c r="M6" s="118"/>
    </row>
    <row r="7" spans="1:14" s="126" customFormat="1" ht="10">
      <c r="B7" s="193" t="s">
        <v>350</v>
      </c>
      <c r="C7" s="63">
        <v>46.870934220927261</v>
      </c>
      <c r="D7" s="63">
        <v>99.447236357966332</v>
      </c>
      <c r="E7" s="63">
        <v>13.276256060338962</v>
      </c>
      <c r="F7" s="194"/>
      <c r="G7" s="63">
        <v>5.3152785081022182</v>
      </c>
      <c r="H7" s="63">
        <v>80.855701789525156</v>
      </c>
      <c r="I7" s="63">
        <v>0.35896203289035755</v>
      </c>
      <c r="J7" s="194"/>
      <c r="K7" s="63">
        <v>0.19380160914330449</v>
      </c>
      <c r="L7" s="61">
        <v>100</v>
      </c>
      <c r="M7" s="101">
        <v>492.91786056895126</v>
      </c>
    </row>
    <row r="8" spans="1:14" s="126" customFormat="1" ht="10">
      <c r="B8" s="193" t="s">
        <v>349</v>
      </c>
      <c r="C8" s="63">
        <v>74.700617347858596</v>
      </c>
      <c r="D8" s="63">
        <v>90.84295680760988</v>
      </c>
      <c r="E8" s="63">
        <v>1.5927417112414237</v>
      </c>
      <c r="F8" s="63">
        <v>5.3732933731923796E-2</v>
      </c>
      <c r="G8" s="63">
        <v>2.3849276557832226</v>
      </c>
      <c r="H8" s="63">
        <v>86.811554506853156</v>
      </c>
      <c r="I8" s="63">
        <v>7.5697451006854291</v>
      </c>
      <c r="J8" s="63">
        <v>2.3253182529845883E-2</v>
      </c>
      <c r="K8" s="63">
        <v>1.5640449091748769</v>
      </c>
      <c r="L8" s="61">
        <v>100</v>
      </c>
      <c r="M8" s="101">
        <v>747.5027626652095</v>
      </c>
    </row>
    <row r="9" spans="1:14" s="126" customFormat="1" ht="10">
      <c r="B9" s="193" t="s">
        <v>348</v>
      </c>
      <c r="C9" s="63">
        <v>76.184436939587727</v>
      </c>
      <c r="D9" s="63">
        <v>94.545830561067433</v>
      </c>
      <c r="E9" s="63">
        <v>1.8380769285237255</v>
      </c>
      <c r="F9" s="63">
        <v>3.4798070217590585E-2</v>
      </c>
      <c r="G9" s="63">
        <v>2.0954745992564994</v>
      </c>
      <c r="H9" s="63">
        <v>90.577480963069434</v>
      </c>
      <c r="I9" s="63">
        <v>5.2096444631476935</v>
      </c>
      <c r="J9" s="194"/>
      <c r="K9" s="63">
        <v>0.2445249757848863</v>
      </c>
      <c r="L9" s="61">
        <v>100</v>
      </c>
      <c r="M9" s="101">
        <v>662.76719840628425</v>
      </c>
    </row>
    <row r="10" spans="1:14" s="126" customFormat="1" ht="10">
      <c r="B10" s="193" t="s">
        <v>347</v>
      </c>
      <c r="C10" s="63">
        <v>83.19581994860539</v>
      </c>
      <c r="D10" s="63">
        <v>95.075286364981636</v>
      </c>
      <c r="E10" s="63">
        <v>1.2466849632835126</v>
      </c>
      <c r="F10" s="194"/>
      <c r="G10" s="63">
        <v>1.2790286914540778</v>
      </c>
      <c r="H10" s="63">
        <v>92.549572710244064</v>
      </c>
      <c r="I10" s="63">
        <v>4.0033358496324336</v>
      </c>
      <c r="J10" s="194"/>
      <c r="K10" s="63">
        <v>0.92137778538593385</v>
      </c>
      <c r="L10" s="61"/>
      <c r="M10" s="101">
        <v>506.64013550936994</v>
      </c>
    </row>
    <row r="11" spans="1:14" s="126" customFormat="1" ht="10">
      <c r="B11" s="193" t="s">
        <v>346</v>
      </c>
      <c r="C11" s="63">
        <v>75.695245895423497</v>
      </c>
      <c r="D11" s="63">
        <v>93.89958125489521</v>
      </c>
      <c r="E11" s="63">
        <v>1.3628039551205577</v>
      </c>
      <c r="F11" s="63">
        <v>3.0184320022069416E-2</v>
      </c>
      <c r="G11" s="63">
        <v>2.2331960527494039</v>
      </c>
      <c r="H11" s="63">
        <v>90.273396927003162</v>
      </c>
      <c r="I11" s="63">
        <v>4.7647901837504794</v>
      </c>
      <c r="J11" s="63">
        <v>0.14404203728441389</v>
      </c>
      <c r="K11" s="63">
        <v>1.1915865240698797</v>
      </c>
      <c r="L11" s="61">
        <v>100</v>
      </c>
      <c r="M11" s="101">
        <v>879.99131839740653</v>
      </c>
    </row>
    <row r="12" spans="1:14" s="126" customFormat="1" ht="13.5" customHeight="1">
      <c r="B12" s="195" t="s">
        <v>324</v>
      </c>
      <c r="C12" s="196"/>
      <c r="D12" s="196"/>
      <c r="E12" s="196"/>
      <c r="F12" s="196"/>
      <c r="G12" s="196"/>
      <c r="H12" s="196"/>
      <c r="I12" s="196"/>
      <c r="J12" s="196"/>
      <c r="K12" s="196"/>
      <c r="L12" s="196"/>
      <c r="M12" s="197"/>
      <c r="N12" s="308"/>
    </row>
    <row r="13" spans="1:14" s="126" customFormat="1" ht="10">
      <c r="B13" s="193" t="s">
        <v>345</v>
      </c>
      <c r="C13" s="63">
        <v>55.112642247706738</v>
      </c>
      <c r="D13" s="63">
        <v>98.271195396259358</v>
      </c>
      <c r="E13" s="63">
        <v>10.751389478103889</v>
      </c>
      <c r="F13" s="63">
        <v>7.3153976483764011E-2</v>
      </c>
      <c r="G13" s="63">
        <v>4.556094078433051</v>
      </c>
      <c r="H13" s="63">
        <v>82.890557863238371</v>
      </c>
      <c r="I13" s="63">
        <v>1.3768122967048058</v>
      </c>
      <c r="J13" s="63">
        <v>1.8033941764471564E-2</v>
      </c>
      <c r="K13" s="63">
        <v>0.33395836527135514</v>
      </c>
      <c r="L13" s="61">
        <v>100</v>
      </c>
      <c r="M13" s="101">
        <v>963.83909900728861</v>
      </c>
    </row>
    <row r="14" spans="1:14" s="126" customFormat="1" ht="10">
      <c r="B14" s="193" t="s">
        <v>344</v>
      </c>
      <c r="C14" s="63">
        <v>79.569364965035106</v>
      </c>
      <c r="D14" s="63">
        <v>92.721644590329902</v>
      </c>
      <c r="E14" s="63">
        <v>0.18107050261255275</v>
      </c>
      <c r="F14" s="63">
        <v>8.2897579702072462E-3</v>
      </c>
      <c r="G14" s="63">
        <v>1.725468853374166</v>
      </c>
      <c r="H14" s="63">
        <v>90.806815476372677</v>
      </c>
      <c r="I14" s="63">
        <v>6.097354083566108</v>
      </c>
      <c r="J14" s="63">
        <v>5.449562449974029E-2</v>
      </c>
      <c r="K14" s="63">
        <v>1.1265057016042652</v>
      </c>
      <c r="L14" s="61">
        <v>100</v>
      </c>
      <c r="M14" s="101">
        <v>2325.980176539932</v>
      </c>
    </row>
    <row r="15" spans="1:14" s="126" customFormat="1" ht="11.5" customHeight="1">
      <c r="B15" s="195" t="s">
        <v>343</v>
      </c>
      <c r="C15" s="196"/>
      <c r="D15" s="196"/>
      <c r="E15" s="196"/>
      <c r="F15" s="196"/>
      <c r="G15" s="196"/>
      <c r="H15" s="196"/>
      <c r="I15" s="196"/>
      <c r="J15" s="196"/>
      <c r="K15" s="196"/>
      <c r="L15" s="196"/>
      <c r="M15" s="197"/>
      <c r="N15" s="308"/>
    </row>
    <row r="16" spans="1:14" s="126" customFormat="1" ht="10">
      <c r="B16" s="193" t="s">
        <v>342</v>
      </c>
      <c r="C16" s="63">
        <v>72.669661244646434</v>
      </c>
      <c r="D16" s="63">
        <v>88.554448776753219</v>
      </c>
      <c r="E16" s="194"/>
      <c r="F16" s="63">
        <v>4.2172123971312432E-2</v>
      </c>
      <c r="G16" s="63">
        <v>1.210321020697148</v>
      </c>
      <c r="H16" s="63">
        <v>87.301955632084528</v>
      </c>
      <c r="I16" s="63">
        <v>9.4128745740783817</v>
      </c>
      <c r="J16" s="63">
        <v>0.13750854817389835</v>
      </c>
      <c r="K16" s="63">
        <v>1.8951681009945209</v>
      </c>
      <c r="L16" s="61">
        <v>100</v>
      </c>
      <c r="M16" s="101">
        <v>546.87830102525265</v>
      </c>
    </row>
    <row r="17" spans="2:14" s="126" customFormat="1" ht="10">
      <c r="B17" s="193" t="s">
        <v>341</v>
      </c>
      <c r="C17" s="63">
        <v>76.057725814292468</v>
      </c>
      <c r="D17" s="63">
        <v>92.16096546550645</v>
      </c>
      <c r="E17" s="63">
        <v>0.21707501414820465</v>
      </c>
      <c r="F17" s="194"/>
      <c r="G17" s="63">
        <v>1.5404132345376635</v>
      </c>
      <c r="H17" s="63">
        <v>90.40347721682059</v>
      </c>
      <c r="I17" s="63">
        <v>6.3565146017175822</v>
      </c>
      <c r="J17" s="194"/>
      <c r="K17" s="63">
        <v>1.4825199327759846</v>
      </c>
      <c r="L17" s="61">
        <v>100</v>
      </c>
      <c r="M17" s="101">
        <v>605.88124463693066</v>
      </c>
    </row>
    <row r="18" spans="2:14" s="126" customFormat="1" ht="10">
      <c r="B18" s="193" t="s">
        <v>340</v>
      </c>
      <c r="C18" s="63">
        <v>75.192308330957246</v>
      </c>
      <c r="D18" s="63">
        <v>94.088614053734275</v>
      </c>
      <c r="E18" s="63">
        <v>0.13560222484570653</v>
      </c>
      <c r="F18" s="194"/>
      <c r="G18" s="63">
        <v>1.8645368456063953</v>
      </c>
      <c r="H18" s="63">
        <v>92.088474983282424</v>
      </c>
      <c r="I18" s="63">
        <v>5.4105784857636605</v>
      </c>
      <c r="J18" s="63">
        <v>4.9850813784266368E-2</v>
      </c>
      <c r="K18" s="63">
        <v>0.45095664671779895</v>
      </c>
      <c r="L18" s="61">
        <v>100</v>
      </c>
      <c r="M18" s="101">
        <v>663.56813968694382</v>
      </c>
    </row>
    <row r="19" spans="2:14" s="126" customFormat="1" ht="10">
      <c r="B19" s="193" t="s">
        <v>339</v>
      </c>
      <c r="C19" s="63">
        <v>73.034346052255714</v>
      </c>
      <c r="D19" s="63">
        <v>96.133741229211878</v>
      </c>
      <c r="E19" s="63">
        <v>0.37764273299753348</v>
      </c>
      <c r="F19" s="63">
        <v>1.4551724816201254E-2</v>
      </c>
      <c r="G19" s="63">
        <v>1.7127206673020277</v>
      </c>
      <c r="H19" s="63">
        <v>94.028826104095671</v>
      </c>
      <c r="I19" s="63">
        <v>3.0654356276649799</v>
      </c>
      <c r="J19" s="63">
        <v>4.9971164083417674E-2</v>
      </c>
      <c r="K19" s="63">
        <v>0.75085197903973111</v>
      </c>
      <c r="L19" s="61">
        <v>100</v>
      </c>
      <c r="M19" s="101">
        <v>717.5679848086703</v>
      </c>
    </row>
    <row r="20" spans="2:14" s="126" customFormat="1" ht="10">
      <c r="B20" s="193" t="s">
        <v>338</v>
      </c>
      <c r="C20" s="63">
        <v>66.237838750969331</v>
      </c>
      <c r="D20" s="63">
        <v>98.822842192023415</v>
      </c>
      <c r="E20" s="63">
        <v>13.614191359004677</v>
      </c>
      <c r="F20" s="63">
        <v>7.4459381515175199E-2</v>
      </c>
      <c r="G20" s="63">
        <v>5.7456882860715517</v>
      </c>
      <c r="H20" s="63">
        <v>79.388503165431857</v>
      </c>
      <c r="I20" s="63">
        <v>0.95302547311861707</v>
      </c>
      <c r="J20" s="194"/>
      <c r="K20" s="63">
        <v>0.22413233485795275</v>
      </c>
      <c r="L20" s="61">
        <v>100</v>
      </c>
      <c r="M20" s="101">
        <v>755.92360538942455</v>
      </c>
    </row>
    <row r="21" spans="2:14" s="126" customFormat="1" ht="13" customHeight="1">
      <c r="B21" s="195" t="s">
        <v>313</v>
      </c>
      <c r="C21" s="196"/>
      <c r="D21" s="196"/>
      <c r="E21" s="196"/>
      <c r="F21" s="196"/>
      <c r="G21" s="196"/>
      <c r="H21" s="196"/>
      <c r="I21" s="196"/>
      <c r="J21" s="196"/>
      <c r="K21" s="196"/>
      <c r="L21" s="196"/>
      <c r="M21" s="197"/>
      <c r="N21" s="308"/>
    </row>
    <row r="22" spans="2:14" s="126" customFormat="1" ht="10">
      <c r="B22" s="193" t="s">
        <v>337</v>
      </c>
      <c r="C22" s="63">
        <v>77.634046026826709</v>
      </c>
      <c r="D22" s="63">
        <v>96.699683929456882</v>
      </c>
      <c r="E22" s="63">
        <v>1.5558562778985401</v>
      </c>
      <c r="F22" s="63">
        <v>2.1249720254033932E-2</v>
      </c>
      <c r="G22" s="63">
        <v>2.6132418442323151</v>
      </c>
      <c r="H22" s="63">
        <v>92.509336087072015</v>
      </c>
      <c r="I22" s="63">
        <v>2.6231185618271664</v>
      </c>
      <c r="J22" s="63">
        <v>4.8495845474298027E-2</v>
      </c>
      <c r="K22" s="63">
        <v>0.62870166324167531</v>
      </c>
      <c r="L22" s="61">
        <v>100</v>
      </c>
      <c r="M22" s="101">
        <v>2232.7655473886525</v>
      </c>
    </row>
    <row r="23" spans="2:14" s="126" customFormat="1" ht="10">
      <c r="B23" s="193" t="s">
        <v>336</v>
      </c>
      <c r="C23" s="63">
        <v>75.370814318117596</v>
      </c>
      <c r="D23" s="63">
        <v>100</v>
      </c>
      <c r="E23" s="63">
        <v>5.830813824702914</v>
      </c>
      <c r="F23" s="194"/>
      <c r="G23" s="63">
        <v>15.137310710595203</v>
      </c>
      <c r="H23" s="63">
        <v>79.031875464701869</v>
      </c>
      <c r="I23" s="194"/>
      <c r="J23" s="194"/>
      <c r="K23" s="194"/>
      <c r="L23" s="61">
        <v>100</v>
      </c>
      <c r="M23" s="101">
        <v>24.303334176084338</v>
      </c>
    </row>
    <row r="24" spans="2:14" s="126" customFormat="1" ht="10">
      <c r="B24" s="193" t="s">
        <v>335</v>
      </c>
      <c r="C24" s="63">
        <v>72.569021429768526</v>
      </c>
      <c r="D24" s="63">
        <v>84.050190210018826</v>
      </c>
      <c r="E24" s="63">
        <v>0.10149088539771155</v>
      </c>
      <c r="F24" s="194"/>
      <c r="G24" s="63">
        <v>1.0294607956905306</v>
      </c>
      <c r="H24" s="63">
        <v>82.919238528930791</v>
      </c>
      <c r="I24" s="63">
        <v>13.330069229565586</v>
      </c>
      <c r="J24" s="194"/>
      <c r="K24" s="63">
        <v>2.6197405604155879</v>
      </c>
      <c r="L24" s="61">
        <v>100</v>
      </c>
      <c r="M24" s="101">
        <v>511.7124712493499</v>
      </c>
    </row>
    <row r="25" spans="2:14" s="126" customFormat="1" ht="10">
      <c r="B25" s="193" t="s">
        <v>334</v>
      </c>
      <c r="C25" s="63">
        <v>61.847678460386476</v>
      </c>
      <c r="D25" s="63">
        <v>98.787966531881054</v>
      </c>
      <c r="E25" s="63">
        <v>32.894416202941414</v>
      </c>
      <c r="F25" s="194"/>
      <c r="G25" s="63">
        <v>5.4632365875995301</v>
      </c>
      <c r="H25" s="63">
        <v>60.430313741340157</v>
      </c>
      <c r="I25" s="63">
        <v>0.8691098367246658</v>
      </c>
      <c r="J25" s="63">
        <v>0.17185255804354599</v>
      </c>
      <c r="K25" s="63">
        <v>0.17107107335071861</v>
      </c>
      <c r="L25" s="61">
        <v>100</v>
      </c>
      <c r="M25" s="101">
        <v>208.65390610476328</v>
      </c>
    </row>
    <row r="26" spans="2:14" s="126" customFormat="1" ht="10">
      <c r="B26" s="193" t="s">
        <v>333</v>
      </c>
      <c r="C26" s="63">
        <v>41.573403178011247</v>
      </c>
      <c r="D26" s="63">
        <v>90.997760436518874</v>
      </c>
      <c r="E26" s="63">
        <v>0.80901339824149443</v>
      </c>
      <c r="F26" s="63">
        <v>0.13555377343601513</v>
      </c>
      <c r="G26" s="63">
        <v>1.7138869849873177</v>
      </c>
      <c r="H26" s="63">
        <v>88.339306279853929</v>
      </c>
      <c r="I26" s="63">
        <v>8.4832626799033974</v>
      </c>
      <c r="J26" s="194"/>
      <c r="K26" s="63">
        <v>0.51897688357773164</v>
      </c>
      <c r="L26" s="61">
        <v>100</v>
      </c>
      <c r="M26" s="101">
        <v>312.38401662836401</v>
      </c>
    </row>
    <row r="27" spans="2:14" s="126" customFormat="1" ht="12" customHeight="1">
      <c r="B27" s="195" t="s">
        <v>332</v>
      </c>
      <c r="C27" s="196"/>
      <c r="D27" s="196"/>
      <c r="E27" s="196"/>
      <c r="F27" s="196"/>
      <c r="G27" s="196"/>
      <c r="H27" s="196"/>
      <c r="I27" s="196"/>
      <c r="J27" s="196"/>
      <c r="K27" s="196"/>
      <c r="L27" s="196"/>
      <c r="M27" s="197"/>
      <c r="N27" s="308"/>
    </row>
    <row r="28" spans="2:14" s="126" customFormat="1" ht="10">
      <c r="B28" s="193" t="s">
        <v>331</v>
      </c>
      <c r="C28" s="63">
        <v>72.233981752719501</v>
      </c>
      <c r="D28" s="63">
        <v>94.397480718436128</v>
      </c>
      <c r="E28" s="63">
        <v>3.3092066492149157</v>
      </c>
      <c r="F28" s="63">
        <v>2.8192194283632007E-2</v>
      </c>
      <c r="G28" s="63">
        <v>2.5583842323723966</v>
      </c>
      <c r="H28" s="63">
        <v>88.501697642565048</v>
      </c>
      <c r="I28" s="63">
        <v>4.6774254120742116</v>
      </c>
      <c r="J28" s="63">
        <v>4.525595934698718E-2</v>
      </c>
      <c r="K28" s="63">
        <v>0.8798379101426782</v>
      </c>
      <c r="L28" s="61">
        <v>100</v>
      </c>
      <c r="M28" s="101">
        <v>3184.9410012777375</v>
      </c>
    </row>
    <row r="29" spans="2:14" s="126" customFormat="1" ht="10">
      <c r="B29" s="193" t="s">
        <v>330</v>
      </c>
      <c r="C29" s="63">
        <v>77.57102129460165</v>
      </c>
      <c r="D29" s="63">
        <v>92.830674348245211</v>
      </c>
      <c r="E29" s="63">
        <v>2.3279178666897522</v>
      </c>
      <c r="F29" s="194"/>
      <c r="G29" s="63">
        <v>2.4451691526740924</v>
      </c>
      <c r="H29" s="63">
        <v>88.057587328881354</v>
      </c>
      <c r="I29" s="63">
        <v>5.8355868287030086</v>
      </c>
      <c r="J29" s="194"/>
      <c r="K29" s="63">
        <v>1.3337388230517788</v>
      </c>
      <c r="L29" s="61">
        <v>100</v>
      </c>
      <c r="M29" s="101">
        <v>104.87827426948436</v>
      </c>
    </row>
    <row r="30" spans="2:14" s="126" customFormat="1" ht="12.5" customHeight="1">
      <c r="B30" s="195" t="s">
        <v>329</v>
      </c>
      <c r="C30" s="196"/>
      <c r="D30" s="196"/>
      <c r="E30" s="196"/>
      <c r="F30" s="196"/>
      <c r="G30" s="196"/>
      <c r="H30" s="196"/>
      <c r="I30" s="196"/>
      <c r="J30" s="196"/>
      <c r="K30" s="196"/>
      <c r="L30" s="196"/>
      <c r="M30" s="197"/>
      <c r="N30" s="308"/>
    </row>
    <row r="31" spans="2:14" s="126" customFormat="1" ht="10">
      <c r="B31" s="193" t="s">
        <v>328</v>
      </c>
      <c r="C31" s="63">
        <v>74.980525963046674</v>
      </c>
      <c r="D31" s="63">
        <v>95.219743131861776</v>
      </c>
      <c r="E31" s="63">
        <v>3.6538870820266882</v>
      </c>
      <c r="F31" s="63">
        <v>3.6961492524080174E-2</v>
      </c>
      <c r="G31" s="63">
        <v>2.6559967681167906</v>
      </c>
      <c r="H31" s="63">
        <v>88.872897789194255</v>
      </c>
      <c r="I31" s="63">
        <v>4.0238917935429708</v>
      </c>
      <c r="J31" s="63">
        <v>4.5716150971994031E-2</v>
      </c>
      <c r="K31" s="63">
        <v>0.71064892362326482</v>
      </c>
      <c r="L31" s="61">
        <v>100</v>
      </c>
      <c r="M31" s="101">
        <v>2429.297881610963</v>
      </c>
    </row>
    <row r="32" spans="2:14" s="126" customFormat="1" ht="10.5" thickBot="1">
      <c r="B32" s="198" t="s">
        <v>327</v>
      </c>
      <c r="C32" s="102">
        <v>65.130806191821335</v>
      </c>
      <c r="D32" s="102">
        <v>91.885231397830111</v>
      </c>
      <c r="E32" s="102">
        <v>2.216558254928426</v>
      </c>
      <c r="F32" s="305"/>
      <c r="G32" s="102">
        <v>2.2690204463733648</v>
      </c>
      <c r="H32" s="102">
        <v>87.399652696528591</v>
      </c>
      <c r="I32" s="102">
        <v>6.6635396653680043</v>
      </c>
      <c r="J32" s="102">
        <v>3.8441126505166567E-2</v>
      </c>
      <c r="K32" s="102">
        <v>1.4127878102967502</v>
      </c>
      <c r="L32" s="199">
        <v>100</v>
      </c>
      <c r="M32" s="103">
        <v>860.52139393625589</v>
      </c>
    </row>
    <row r="33" spans="2:15" s="192" customFormat="1" ht="14">
      <c r="B33" s="87" t="s">
        <v>541</v>
      </c>
      <c r="C33" s="126"/>
      <c r="D33" s="126"/>
      <c r="E33" s="126"/>
      <c r="F33" s="126"/>
      <c r="G33" s="126"/>
      <c r="H33" s="126"/>
      <c r="I33" s="126"/>
      <c r="J33" s="126"/>
      <c r="K33" s="126"/>
      <c r="L33" s="126"/>
      <c r="M33" s="126"/>
      <c r="N33" s="126"/>
      <c r="O33" s="126"/>
    </row>
    <row r="34" spans="2:15" s="192" customFormat="1" ht="14">
      <c r="B34" s="126"/>
      <c r="C34" s="126"/>
      <c r="D34" s="126"/>
      <c r="E34" s="126"/>
      <c r="F34" s="126"/>
      <c r="G34" s="126"/>
      <c r="H34" s="126"/>
      <c r="I34" s="126"/>
      <c r="J34" s="126"/>
      <c r="K34" s="126"/>
      <c r="L34" s="126"/>
      <c r="M34" s="126"/>
      <c r="N34" s="126"/>
      <c r="O34" s="126"/>
    </row>
    <row r="35" spans="2:15" s="192" customFormat="1" ht="14">
      <c r="B35" s="126"/>
      <c r="C35" s="126"/>
      <c r="D35" s="126"/>
      <c r="E35" s="126"/>
      <c r="F35" s="126"/>
      <c r="G35" s="126"/>
      <c r="H35" s="126"/>
      <c r="I35" s="126"/>
      <c r="J35" s="126"/>
      <c r="K35" s="126"/>
      <c r="L35" s="126"/>
      <c r="M35" s="126"/>
      <c r="N35" s="126"/>
      <c r="O35" s="126"/>
    </row>
    <row r="36" spans="2:15" s="192" customFormat="1" ht="14">
      <c r="B36" s="126"/>
      <c r="C36" s="126"/>
      <c r="D36" s="126"/>
      <c r="E36" s="126"/>
      <c r="F36" s="126"/>
      <c r="G36" s="126"/>
      <c r="H36" s="126"/>
      <c r="I36" s="126"/>
      <c r="J36" s="126"/>
      <c r="K36" s="126"/>
      <c r="L36" s="126"/>
      <c r="M36" s="126"/>
      <c r="N36" s="126"/>
      <c r="O36" s="126"/>
    </row>
    <row r="37" spans="2:15" s="192" customFormat="1" ht="14">
      <c r="B37" s="126"/>
      <c r="C37" s="126"/>
      <c r="D37" s="126"/>
      <c r="E37" s="126"/>
      <c r="F37" s="126"/>
      <c r="G37" s="126"/>
      <c r="H37" s="126"/>
      <c r="I37" s="126"/>
      <c r="J37" s="126"/>
      <c r="K37" s="126"/>
      <c r="L37" s="126"/>
      <c r="M37" s="126"/>
      <c r="N37" s="126"/>
      <c r="O37" s="126"/>
    </row>
    <row r="38" spans="2:15" s="192" customFormat="1" ht="14">
      <c r="B38" s="126"/>
      <c r="C38" s="126"/>
      <c r="D38" s="126"/>
      <c r="E38" s="126"/>
      <c r="F38" s="126"/>
      <c r="G38" s="126"/>
      <c r="H38" s="126"/>
      <c r="I38" s="126"/>
      <c r="J38" s="126"/>
      <c r="K38" s="126"/>
      <c r="L38" s="126"/>
      <c r="M38" s="126"/>
      <c r="N38" s="126"/>
      <c r="O38" s="126"/>
    </row>
    <row r="39" spans="2:15" s="192" customFormat="1" ht="14">
      <c r="B39" s="126"/>
      <c r="C39" s="126"/>
      <c r="D39" s="126"/>
      <c r="E39" s="126"/>
      <c r="F39" s="126"/>
      <c r="G39" s="126"/>
      <c r="H39" s="126"/>
      <c r="I39" s="126"/>
      <c r="J39" s="126"/>
      <c r="K39" s="126"/>
      <c r="L39" s="126"/>
      <c r="M39" s="126"/>
      <c r="N39" s="126"/>
      <c r="O39" s="126"/>
    </row>
    <row r="40" spans="2:15" s="192" customFormat="1" ht="14">
      <c r="B40" s="126"/>
      <c r="C40" s="126"/>
      <c r="D40" s="126"/>
      <c r="E40" s="126"/>
      <c r="F40" s="126"/>
      <c r="G40" s="126"/>
      <c r="H40" s="126"/>
      <c r="I40" s="126"/>
      <c r="J40" s="126"/>
      <c r="K40" s="126"/>
      <c r="L40" s="126"/>
      <c r="M40" s="126"/>
      <c r="N40" s="126"/>
      <c r="O40" s="126"/>
    </row>
    <row r="41" spans="2:15" s="192" customFormat="1" ht="14">
      <c r="B41" s="126"/>
      <c r="C41" s="126"/>
      <c r="D41" s="126"/>
      <c r="E41" s="126"/>
      <c r="F41" s="126"/>
      <c r="G41" s="126"/>
      <c r="H41" s="126"/>
      <c r="I41" s="126"/>
      <c r="J41" s="126"/>
      <c r="K41" s="126"/>
      <c r="L41" s="126"/>
      <c r="M41" s="126"/>
      <c r="N41" s="126"/>
      <c r="O41" s="126"/>
    </row>
    <row r="42" spans="2:15" s="192" customFormat="1" ht="14">
      <c r="B42" s="126"/>
      <c r="C42" s="126"/>
      <c r="D42" s="126"/>
      <c r="E42" s="126"/>
      <c r="F42" s="126"/>
      <c r="G42" s="126"/>
      <c r="H42" s="126"/>
      <c r="I42" s="126"/>
      <c r="J42" s="126"/>
      <c r="K42" s="126"/>
      <c r="L42" s="126"/>
      <c r="M42" s="126"/>
      <c r="N42" s="126"/>
      <c r="O42" s="126"/>
    </row>
    <row r="43" spans="2:15" s="192" customFormat="1" ht="14">
      <c r="B43" s="126"/>
      <c r="C43" s="126"/>
      <c r="D43" s="126"/>
      <c r="E43" s="126"/>
      <c r="F43" s="126"/>
      <c r="G43" s="126"/>
      <c r="H43" s="126"/>
      <c r="I43" s="126"/>
      <c r="J43" s="126"/>
      <c r="K43" s="126"/>
      <c r="L43" s="126"/>
      <c r="M43" s="126"/>
      <c r="N43" s="126"/>
      <c r="O43" s="126"/>
    </row>
    <row r="44" spans="2:15" s="192" customFormat="1" ht="14">
      <c r="B44" s="126"/>
      <c r="C44" s="126"/>
      <c r="D44" s="126"/>
      <c r="E44" s="126"/>
      <c r="F44" s="126"/>
      <c r="G44" s="126"/>
      <c r="H44" s="126"/>
      <c r="I44" s="126"/>
      <c r="J44" s="126"/>
      <c r="K44" s="126"/>
      <c r="L44" s="126"/>
      <c r="M44" s="126"/>
      <c r="N44" s="126"/>
      <c r="O44" s="126"/>
    </row>
    <row r="45" spans="2:15" s="192" customFormat="1" ht="14">
      <c r="B45" s="126"/>
      <c r="C45" s="126"/>
      <c r="D45" s="126"/>
      <c r="E45" s="126"/>
      <c r="F45" s="126"/>
      <c r="G45" s="126"/>
      <c r="H45" s="126"/>
      <c r="I45" s="126"/>
      <c r="J45" s="126"/>
      <c r="K45" s="126"/>
      <c r="L45" s="126"/>
      <c r="M45" s="126"/>
      <c r="N45" s="126"/>
      <c r="O45" s="126"/>
    </row>
    <row r="46" spans="2:15" s="192" customFormat="1" ht="14">
      <c r="B46" s="126"/>
      <c r="C46" s="126"/>
      <c r="D46" s="126"/>
      <c r="E46" s="126"/>
      <c r="F46" s="126"/>
      <c r="G46" s="126"/>
      <c r="H46" s="126"/>
      <c r="I46" s="126"/>
      <c r="J46" s="126"/>
      <c r="K46" s="126"/>
      <c r="L46" s="126"/>
      <c r="M46" s="126"/>
      <c r="N46" s="126"/>
      <c r="O46" s="126"/>
    </row>
    <row r="47" spans="2:15" s="192" customFormat="1" ht="14">
      <c r="B47" s="126"/>
      <c r="C47" s="126"/>
      <c r="D47" s="126"/>
      <c r="E47" s="126"/>
      <c r="F47" s="126"/>
      <c r="G47" s="126"/>
      <c r="H47" s="126"/>
      <c r="I47" s="126"/>
      <c r="J47" s="126"/>
      <c r="K47" s="126"/>
      <c r="L47" s="126"/>
      <c r="M47" s="126"/>
      <c r="N47" s="126"/>
      <c r="O47" s="126"/>
    </row>
    <row r="48" spans="2:15" s="192" customFormat="1" ht="14">
      <c r="B48" s="126"/>
      <c r="C48" s="126"/>
      <c r="D48" s="126"/>
      <c r="E48" s="126"/>
      <c r="F48" s="126"/>
      <c r="G48" s="126"/>
      <c r="H48" s="126"/>
      <c r="I48" s="126"/>
      <c r="J48" s="126"/>
      <c r="K48" s="126"/>
      <c r="L48" s="126"/>
      <c r="M48" s="126"/>
      <c r="N48" s="126"/>
      <c r="O48" s="126"/>
    </row>
    <row r="49" spans="2:15" s="192" customFormat="1" ht="14">
      <c r="B49" s="126"/>
      <c r="C49" s="126"/>
      <c r="D49" s="126"/>
      <c r="E49" s="126"/>
      <c r="F49" s="126"/>
      <c r="G49" s="126"/>
      <c r="H49" s="126"/>
      <c r="I49" s="126"/>
      <c r="J49" s="126"/>
      <c r="K49" s="126"/>
      <c r="L49" s="126"/>
      <c r="M49" s="126"/>
      <c r="N49" s="126"/>
      <c r="O49" s="126"/>
    </row>
    <row r="50" spans="2:15" s="192" customFormat="1" ht="14">
      <c r="B50" s="126"/>
      <c r="C50" s="126"/>
      <c r="D50" s="126"/>
      <c r="E50" s="126"/>
      <c r="F50" s="126"/>
      <c r="G50" s="126"/>
      <c r="H50" s="126"/>
      <c r="I50" s="126"/>
      <c r="J50" s="126"/>
      <c r="K50" s="126"/>
      <c r="L50" s="126"/>
      <c r="M50" s="126"/>
      <c r="N50" s="126"/>
      <c r="O50" s="126"/>
    </row>
    <row r="51" spans="2:15" s="192" customFormat="1" ht="14">
      <c r="B51" s="126"/>
      <c r="C51" s="126"/>
      <c r="D51" s="126"/>
      <c r="E51" s="126"/>
      <c r="F51" s="126"/>
      <c r="G51" s="126"/>
      <c r="H51" s="126"/>
      <c r="I51" s="126"/>
      <c r="J51" s="126"/>
      <c r="K51" s="126"/>
      <c r="L51" s="126"/>
      <c r="M51" s="126"/>
      <c r="N51" s="126"/>
      <c r="O51" s="126"/>
    </row>
    <row r="52" spans="2:15" s="192" customFormat="1" ht="14">
      <c r="B52" s="126"/>
      <c r="C52" s="126"/>
      <c r="D52" s="126"/>
      <c r="E52" s="126"/>
      <c r="F52" s="126"/>
      <c r="G52" s="126"/>
      <c r="H52" s="126"/>
      <c r="I52" s="126"/>
      <c r="J52" s="126"/>
      <c r="K52" s="126"/>
      <c r="L52" s="126"/>
      <c r="M52" s="126"/>
      <c r="N52" s="126"/>
      <c r="O52" s="126"/>
    </row>
    <row r="53" spans="2:15" s="192" customFormat="1" ht="14">
      <c r="B53" s="126"/>
      <c r="C53" s="126"/>
      <c r="D53" s="126"/>
      <c r="E53" s="126"/>
      <c r="F53" s="126"/>
      <c r="G53" s="126"/>
      <c r="H53" s="126"/>
      <c r="I53" s="126"/>
      <c r="J53" s="126"/>
      <c r="K53" s="126"/>
      <c r="L53" s="126"/>
      <c r="M53" s="126"/>
      <c r="N53" s="126"/>
      <c r="O53" s="126"/>
    </row>
    <row r="54" spans="2:15" s="192" customFormat="1" ht="14">
      <c r="B54" s="126"/>
      <c r="C54" s="126"/>
      <c r="D54" s="126"/>
      <c r="E54" s="126"/>
      <c r="F54" s="126"/>
      <c r="G54" s="126"/>
      <c r="H54" s="126"/>
      <c r="I54" s="126"/>
      <c r="J54" s="126"/>
      <c r="K54" s="126"/>
      <c r="L54" s="126"/>
      <c r="M54" s="126"/>
      <c r="N54" s="126"/>
      <c r="O54" s="126"/>
    </row>
    <row r="55" spans="2:15" s="192" customFormat="1" ht="14">
      <c r="B55" s="126"/>
      <c r="C55" s="126"/>
      <c r="D55" s="126"/>
      <c r="E55" s="126"/>
      <c r="F55" s="126"/>
      <c r="G55" s="126"/>
      <c r="H55" s="126"/>
      <c r="I55" s="126"/>
      <c r="J55" s="126"/>
      <c r="K55" s="126"/>
      <c r="L55" s="126"/>
      <c r="M55" s="126"/>
      <c r="N55" s="126"/>
      <c r="O55" s="126"/>
    </row>
    <row r="56" spans="2:15" s="192" customFormat="1" ht="14">
      <c r="B56" s="126"/>
      <c r="C56" s="126"/>
      <c r="D56" s="126"/>
      <c r="E56" s="126"/>
      <c r="F56" s="126"/>
      <c r="G56" s="126"/>
      <c r="H56" s="126"/>
      <c r="I56" s="126"/>
      <c r="J56" s="126"/>
      <c r="K56" s="126"/>
      <c r="L56" s="126"/>
      <c r="M56" s="126"/>
      <c r="N56" s="126"/>
      <c r="O56" s="126"/>
    </row>
    <row r="57" spans="2:15" s="192" customFormat="1" ht="14">
      <c r="B57" s="126"/>
      <c r="C57" s="126"/>
      <c r="D57" s="126"/>
      <c r="E57" s="126"/>
      <c r="F57" s="126"/>
      <c r="G57" s="126"/>
      <c r="H57" s="126"/>
      <c r="I57" s="126"/>
      <c r="J57" s="126"/>
      <c r="K57" s="126"/>
      <c r="L57" s="126"/>
      <c r="M57" s="126"/>
      <c r="N57" s="126"/>
      <c r="O57" s="126"/>
    </row>
    <row r="58" spans="2:15" s="192" customFormat="1" ht="14">
      <c r="B58" s="126"/>
      <c r="C58" s="126"/>
      <c r="D58" s="126"/>
      <c r="E58" s="126"/>
      <c r="F58" s="126"/>
      <c r="G58" s="126"/>
      <c r="H58" s="126"/>
      <c r="I58" s="126"/>
      <c r="J58" s="126"/>
      <c r="K58" s="126"/>
      <c r="L58" s="126"/>
      <c r="M58" s="126"/>
      <c r="N58" s="126"/>
      <c r="O58" s="126"/>
    </row>
    <row r="59" spans="2:15" s="192" customFormat="1" ht="14">
      <c r="B59" s="126"/>
      <c r="C59" s="126"/>
      <c r="D59" s="126"/>
      <c r="E59" s="126"/>
      <c r="F59" s="126"/>
      <c r="G59" s="126"/>
      <c r="H59" s="126"/>
      <c r="I59" s="126"/>
      <c r="J59" s="126"/>
      <c r="K59" s="126"/>
      <c r="L59" s="126"/>
      <c r="M59" s="126"/>
      <c r="N59" s="126"/>
      <c r="O59" s="126"/>
    </row>
    <row r="60" spans="2:15" s="192" customFormat="1" ht="14">
      <c r="B60" s="126"/>
      <c r="C60" s="126"/>
      <c r="D60" s="126"/>
      <c r="E60" s="126"/>
      <c r="F60" s="126"/>
      <c r="G60" s="126"/>
      <c r="H60" s="126"/>
      <c r="I60" s="126"/>
      <c r="J60" s="126"/>
      <c r="K60" s="126"/>
      <c r="L60" s="126"/>
      <c r="M60" s="126"/>
      <c r="N60" s="126"/>
      <c r="O60" s="126"/>
    </row>
    <row r="61" spans="2:15" s="192" customFormat="1" ht="14">
      <c r="B61" s="126"/>
      <c r="C61" s="126"/>
      <c r="D61" s="126"/>
      <c r="E61" s="126"/>
      <c r="F61" s="126"/>
      <c r="G61" s="126"/>
      <c r="H61" s="126"/>
      <c r="I61" s="126"/>
      <c r="J61" s="126"/>
      <c r="K61" s="126"/>
      <c r="L61" s="126"/>
      <c r="M61" s="126"/>
      <c r="N61" s="126"/>
      <c r="O61" s="126"/>
    </row>
    <row r="62" spans="2:15" s="192" customFormat="1" ht="14">
      <c r="B62" s="126"/>
      <c r="C62" s="126"/>
      <c r="D62" s="126"/>
      <c r="E62" s="126"/>
      <c r="F62" s="126"/>
      <c r="G62" s="126"/>
      <c r="H62" s="126"/>
      <c r="I62" s="126"/>
      <c r="J62" s="126"/>
      <c r="K62" s="126"/>
      <c r="L62" s="126"/>
      <c r="M62" s="126"/>
      <c r="N62" s="126"/>
      <c r="O62" s="126"/>
    </row>
    <row r="63" spans="2:15" s="192" customFormat="1" ht="14">
      <c r="B63" s="126"/>
      <c r="C63" s="126"/>
      <c r="D63" s="126"/>
      <c r="E63" s="126"/>
      <c r="F63" s="126"/>
      <c r="G63" s="126"/>
      <c r="H63" s="126"/>
      <c r="I63" s="126"/>
      <c r="J63" s="126"/>
      <c r="K63" s="126"/>
      <c r="L63" s="126"/>
      <c r="M63" s="126"/>
      <c r="N63" s="126"/>
      <c r="O63" s="126"/>
    </row>
    <row r="64" spans="2:15" s="192" customFormat="1" ht="14">
      <c r="B64" s="126"/>
      <c r="C64" s="126"/>
      <c r="D64" s="126"/>
      <c r="E64" s="126"/>
      <c r="F64" s="126"/>
      <c r="G64" s="126"/>
      <c r="H64" s="126"/>
      <c r="I64" s="126"/>
      <c r="J64" s="126"/>
      <c r="K64" s="126"/>
      <c r="L64" s="126"/>
      <c r="M64" s="126"/>
      <c r="N64" s="126"/>
      <c r="O64" s="126"/>
    </row>
    <row r="65" spans="2:15" s="192" customFormat="1" ht="14">
      <c r="B65" s="126"/>
      <c r="C65" s="126"/>
      <c r="D65" s="126"/>
      <c r="E65" s="126"/>
      <c r="F65" s="126"/>
      <c r="G65" s="126"/>
      <c r="H65" s="126"/>
      <c r="I65" s="126"/>
      <c r="J65" s="126"/>
      <c r="K65" s="126"/>
      <c r="L65" s="126"/>
      <c r="M65" s="126"/>
      <c r="N65" s="126"/>
      <c r="O65" s="126"/>
    </row>
    <row r="66" spans="2:15" s="192" customFormat="1" ht="14">
      <c r="B66" s="126"/>
      <c r="C66" s="126"/>
      <c r="D66" s="126"/>
      <c r="E66" s="126"/>
      <c r="F66" s="126"/>
      <c r="G66" s="126"/>
      <c r="H66" s="126"/>
      <c r="I66" s="126"/>
      <c r="J66" s="126"/>
      <c r="K66" s="126"/>
      <c r="L66" s="126"/>
      <c r="M66" s="126"/>
      <c r="N66" s="126"/>
      <c r="O66" s="126"/>
    </row>
    <row r="67" spans="2:15" s="192" customFormat="1" ht="14">
      <c r="B67" s="126"/>
      <c r="C67" s="126"/>
      <c r="D67" s="126"/>
      <c r="E67" s="126"/>
      <c r="F67" s="126"/>
      <c r="G67" s="126"/>
      <c r="H67" s="126"/>
      <c r="I67" s="126"/>
      <c r="J67" s="126"/>
      <c r="K67" s="126"/>
      <c r="L67" s="126"/>
      <c r="M67" s="126"/>
      <c r="N67" s="126"/>
      <c r="O67" s="126"/>
    </row>
    <row r="68" spans="2:15" s="192" customFormat="1" ht="14">
      <c r="B68" s="126"/>
      <c r="C68" s="126"/>
      <c r="D68" s="126"/>
      <c r="E68" s="126"/>
      <c r="F68" s="126"/>
      <c r="G68" s="126"/>
      <c r="H68" s="126"/>
      <c r="I68" s="126"/>
      <c r="J68" s="126"/>
      <c r="K68" s="126"/>
      <c r="L68" s="126"/>
      <c r="M68" s="126"/>
      <c r="N68" s="126"/>
      <c r="O68" s="126"/>
    </row>
    <row r="69" spans="2:15" s="192" customFormat="1" ht="14">
      <c r="B69" s="126"/>
      <c r="C69" s="126"/>
      <c r="D69" s="126"/>
      <c r="E69" s="126"/>
      <c r="F69" s="126"/>
      <c r="G69" s="126"/>
      <c r="H69" s="126"/>
      <c r="I69" s="126"/>
      <c r="J69" s="126"/>
      <c r="K69" s="126"/>
      <c r="L69" s="126"/>
      <c r="M69" s="126"/>
      <c r="N69" s="126"/>
      <c r="O69" s="126"/>
    </row>
    <row r="70" spans="2:15" s="192" customFormat="1" ht="14">
      <c r="B70" s="126"/>
      <c r="C70" s="126"/>
      <c r="D70" s="126"/>
      <c r="E70" s="126"/>
      <c r="F70" s="126"/>
      <c r="G70" s="126"/>
      <c r="H70" s="126"/>
      <c r="I70" s="126"/>
      <c r="J70" s="126"/>
      <c r="K70" s="126"/>
      <c r="L70" s="126"/>
      <c r="M70" s="126"/>
      <c r="N70" s="126"/>
      <c r="O70" s="126"/>
    </row>
    <row r="71" spans="2:15" s="192" customFormat="1" ht="14">
      <c r="B71" s="126"/>
      <c r="C71" s="126"/>
      <c r="D71" s="126"/>
      <c r="E71" s="126"/>
      <c r="F71" s="126"/>
      <c r="G71" s="126"/>
      <c r="H71" s="126"/>
      <c r="I71" s="126"/>
      <c r="J71" s="126"/>
      <c r="K71" s="126"/>
      <c r="L71" s="126"/>
      <c r="M71" s="126"/>
      <c r="N71" s="126"/>
      <c r="O71" s="126"/>
    </row>
    <row r="72" spans="2:15" s="192" customFormat="1" ht="14">
      <c r="B72" s="126"/>
      <c r="C72" s="126"/>
      <c r="D72" s="126"/>
      <c r="E72" s="126"/>
      <c r="F72" s="126"/>
      <c r="G72" s="126"/>
      <c r="H72" s="126"/>
      <c r="I72" s="126"/>
      <c r="J72" s="126"/>
      <c r="K72" s="126"/>
      <c r="L72" s="126"/>
      <c r="M72" s="126"/>
      <c r="N72" s="126"/>
      <c r="O72" s="126"/>
    </row>
    <row r="73" spans="2:15" s="192" customFormat="1" ht="14">
      <c r="B73" s="126"/>
      <c r="C73" s="126"/>
      <c r="D73" s="126"/>
      <c r="E73" s="126"/>
      <c r="F73" s="126"/>
      <c r="G73" s="126"/>
      <c r="H73" s="126"/>
      <c r="I73" s="126"/>
      <c r="J73" s="126"/>
      <c r="K73" s="126"/>
      <c r="L73" s="126"/>
      <c r="M73" s="126"/>
      <c r="N73" s="126"/>
      <c r="O73" s="126"/>
    </row>
    <row r="74" spans="2:15" s="192" customFormat="1" ht="14">
      <c r="B74" s="126"/>
      <c r="C74" s="126"/>
      <c r="D74" s="126"/>
      <c r="E74" s="126"/>
      <c r="F74" s="126"/>
      <c r="G74" s="126"/>
      <c r="H74" s="126"/>
      <c r="I74" s="126"/>
      <c r="J74" s="126"/>
      <c r="K74" s="126"/>
      <c r="L74" s="126"/>
      <c r="M74" s="126"/>
      <c r="N74" s="126"/>
      <c r="O74" s="126"/>
    </row>
    <row r="75" spans="2:15" s="192" customFormat="1" ht="14">
      <c r="B75" s="126"/>
      <c r="C75" s="126"/>
      <c r="D75" s="126"/>
      <c r="E75" s="126"/>
      <c r="F75" s="126"/>
      <c r="G75" s="126"/>
      <c r="H75" s="126"/>
      <c r="I75" s="126"/>
      <c r="J75" s="126"/>
      <c r="K75" s="126"/>
      <c r="L75" s="126"/>
      <c r="M75" s="126"/>
      <c r="N75" s="126"/>
      <c r="O75" s="126"/>
    </row>
    <row r="76" spans="2:15" s="192" customFormat="1" ht="14">
      <c r="B76" s="126"/>
      <c r="C76" s="126"/>
      <c r="D76" s="126"/>
      <c r="E76" s="126"/>
      <c r="F76" s="126"/>
      <c r="G76" s="126"/>
      <c r="H76" s="126"/>
      <c r="I76" s="126"/>
      <c r="J76" s="126"/>
      <c r="K76" s="126"/>
      <c r="L76" s="126"/>
      <c r="M76" s="126"/>
      <c r="N76" s="126"/>
      <c r="O76" s="126"/>
    </row>
    <row r="77" spans="2:15" s="192" customFormat="1" ht="14">
      <c r="B77" s="126"/>
      <c r="C77" s="126"/>
      <c r="D77" s="126"/>
      <c r="E77" s="126"/>
      <c r="F77" s="126"/>
      <c r="G77" s="126"/>
      <c r="H77" s="126"/>
      <c r="I77" s="126"/>
      <c r="J77" s="126"/>
      <c r="K77" s="126"/>
      <c r="L77" s="126"/>
      <c r="M77" s="126"/>
      <c r="N77" s="126"/>
      <c r="O77" s="126"/>
    </row>
    <row r="78" spans="2:15" s="192" customFormat="1" ht="14">
      <c r="B78" s="126"/>
      <c r="C78" s="126"/>
      <c r="D78" s="126"/>
      <c r="E78" s="126"/>
      <c r="F78" s="126"/>
      <c r="G78" s="126"/>
      <c r="H78" s="126"/>
      <c r="I78" s="126"/>
      <c r="J78" s="126"/>
      <c r="K78" s="126"/>
      <c r="L78" s="126"/>
      <c r="M78" s="126"/>
      <c r="N78" s="126"/>
      <c r="O78" s="126"/>
    </row>
    <row r="79" spans="2:15" s="192" customFormat="1" ht="14">
      <c r="B79" s="126"/>
      <c r="C79" s="126"/>
      <c r="D79" s="126"/>
      <c r="E79" s="126"/>
      <c r="F79" s="126"/>
      <c r="G79" s="126"/>
      <c r="H79" s="126"/>
      <c r="I79" s="126"/>
      <c r="J79" s="126"/>
      <c r="K79" s="126"/>
      <c r="L79" s="126"/>
      <c r="M79" s="126"/>
      <c r="N79" s="126"/>
      <c r="O79" s="126"/>
    </row>
    <row r="80" spans="2:15" s="192" customFormat="1" ht="14">
      <c r="B80" s="126"/>
      <c r="C80" s="126"/>
      <c r="D80" s="126"/>
      <c r="E80" s="126"/>
      <c r="F80" s="126"/>
      <c r="G80" s="126"/>
      <c r="H80" s="126"/>
      <c r="I80" s="126"/>
      <c r="J80" s="126"/>
      <c r="K80" s="126"/>
      <c r="L80" s="126"/>
      <c r="M80" s="126"/>
      <c r="N80" s="126"/>
      <c r="O80" s="126"/>
    </row>
    <row r="81" spans="2:15" s="192" customFormat="1" ht="14">
      <c r="B81" s="126"/>
      <c r="C81" s="126"/>
      <c r="D81" s="126"/>
      <c r="E81" s="126"/>
      <c r="F81" s="126"/>
      <c r="G81" s="126"/>
      <c r="H81" s="126"/>
      <c r="I81" s="126"/>
      <c r="J81" s="126"/>
      <c r="K81" s="126"/>
      <c r="L81" s="126"/>
      <c r="M81" s="126"/>
      <c r="N81" s="126"/>
      <c r="O81" s="126"/>
    </row>
    <row r="82" spans="2:15" s="192" customFormat="1" ht="14">
      <c r="B82" s="126"/>
      <c r="C82" s="126"/>
      <c r="D82" s="126"/>
      <c r="E82" s="126"/>
      <c r="F82" s="126"/>
      <c r="G82" s="126"/>
      <c r="H82" s="126"/>
      <c r="I82" s="126"/>
      <c r="J82" s="126"/>
      <c r="K82" s="126"/>
      <c r="L82" s="126"/>
      <c r="M82" s="126"/>
      <c r="N82" s="126"/>
      <c r="O82" s="126"/>
    </row>
    <row r="83" spans="2:15" s="192" customFormat="1" ht="14">
      <c r="B83" s="126"/>
      <c r="C83" s="126"/>
      <c r="D83" s="126"/>
      <c r="E83" s="126"/>
      <c r="F83" s="126"/>
      <c r="G83" s="126"/>
      <c r="H83" s="126"/>
      <c r="I83" s="126"/>
      <c r="J83" s="126"/>
      <c r="K83" s="126"/>
      <c r="L83" s="126"/>
      <c r="M83" s="126"/>
      <c r="N83" s="126"/>
      <c r="O83" s="126"/>
    </row>
    <row r="84" spans="2:15" s="192" customFormat="1" ht="14">
      <c r="B84" s="126"/>
      <c r="C84" s="126"/>
      <c r="D84" s="126"/>
      <c r="E84" s="126"/>
      <c r="F84" s="126"/>
      <c r="G84" s="126"/>
      <c r="H84" s="126"/>
      <c r="I84" s="126"/>
      <c r="J84" s="126"/>
      <c r="K84" s="126"/>
      <c r="L84" s="126"/>
      <c r="M84" s="126"/>
      <c r="N84" s="126"/>
      <c r="O84" s="126"/>
    </row>
    <row r="85" spans="2:15" s="192" customFormat="1" ht="14">
      <c r="B85" s="126"/>
      <c r="C85" s="126"/>
      <c r="D85" s="126"/>
      <c r="E85" s="126"/>
      <c r="F85" s="126"/>
      <c r="G85" s="126"/>
      <c r="H85" s="126"/>
      <c r="I85" s="126"/>
      <c r="J85" s="126"/>
      <c r="K85" s="126"/>
      <c r="L85" s="126"/>
      <c r="M85" s="126"/>
      <c r="N85" s="126"/>
      <c r="O85" s="126"/>
    </row>
    <row r="86" spans="2:15" s="192" customFormat="1" ht="14">
      <c r="B86" s="126"/>
      <c r="C86" s="126"/>
      <c r="D86" s="126"/>
      <c r="E86" s="126"/>
      <c r="F86" s="126"/>
      <c r="G86" s="126"/>
      <c r="H86" s="126"/>
      <c r="I86" s="126"/>
      <c r="J86" s="126"/>
      <c r="K86" s="126"/>
      <c r="L86" s="126"/>
      <c r="M86" s="126"/>
      <c r="N86" s="126"/>
      <c r="O86" s="126"/>
    </row>
    <row r="87" spans="2:15" s="192" customFormat="1" ht="14">
      <c r="B87" s="126"/>
      <c r="C87" s="126"/>
      <c r="D87" s="126"/>
      <c r="E87" s="126"/>
      <c r="F87" s="126"/>
      <c r="G87" s="126"/>
      <c r="H87" s="126"/>
      <c r="I87" s="126"/>
      <c r="J87" s="126"/>
      <c r="K87" s="126"/>
      <c r="L87" s="126"/>
      <c r="M87" s="126"/>
      <c r="N87" s="126"/>
      <c r="O87" s="126"/>
    </row>
    <row r="88" spans="2:15" s="192" customFormat="1" ht="14">
      <c r="B88" s="126"/>
      <c r="C88" s="126"/>
      <c r="D88" s="126"/>
      <c r="E88" s="126"/>
      <c r="F88" s="126"/>
      <c r="G88" s="126"/>
      <c r="H88" s="126"/>
      <c r="I88" s="126"/>
      <c r="J88" s="126"/>
      <c r="K88" s="126"/>
      <c r="L88" s="126"/>
      <c r="M88" s="126"/>
      <c r="N88" s="126"/>
      <c r="O88" s="126"/>
    </row>
    <row r="89" spans="2:15" s="192" customFormat="1" ht="14">
      <c r="B89" s="126"/>
      <c r="C89" s="126"/>
      <c r="D89" s="126"/>
      <c r="E89" s="126"/>
      <c r="F89" s="126"/>
      <c r="G89" s="126"/>
      <c r="H89" s="126"/>
      <c r="I89" s="126"/>
      <c r="J89" s="126"/>
      <c r="K89" s="126"/>
      <c r="L89" s="126"/>
      <c r="M89" s="126"/>
      <c r="N89" s="126"/>
      <c r="O89" s="126"/>
    </row>
    <row r="90" spans="2:15" s="192" customFormat="1" ht="14">
      <c r="B90" s="126"/>
      <c r="C90" s="126"/>
      <c r="D90" s="126"/>
      <c r="E90" s="126"/>
      <c r="F90" s="126"/>
      <c r="G90" s="126"/>
      <c r="H90" s="126"/>
      <c r="I90" s="126"/>
      <c r="J90" s="126"/>
      <c r="K90" s="126"/>
      <c r="L90" s="126"/>
      <c r="M90" s="126"/>
      <c r="N90" s="126"/>
      <c r="O90" s="126"/>
    </row>
    <row r="91" spans="2:15" s="192" customFormat="1" ht="14">
      <c r="B91" s="126"/>
      <c r="C91" s="126"/>
      <c r="D91" s="126"/>
      <c r="E91" s="126"/>
      <c r="F91" s="126"/>
      <c r="G91" s="126"/>
      <c r="H91" s="126"/>
      <c r="I91" s="126"/>
      <c r="J91" s="126"/>
      <c r="K91" s="126"/>
      <c r="L91" s="126"/>
      <c r="M91" s="126"/>
      <c r="N91" s="126"/>
      <c r="O91" s="126"/>
    </row>
    <row r="92" spans="2:15" s="192" customFormat="1" ht="14">
      <c r="B92" s="126"/>
      <c r="C92" s="126"/>
      <c r="D92" s="126"/>
      <c r="E92" s="126"/>
      <c r="F92" s="126"/>
      <c r="G92" s="126"/>
      <c r="H92" s="126"/>
      <c r="I92" s="126"/>
      <c r="J92" s="126"/>
      <c r="K92" s="126"/>
      <c r="L92" s="126"/>
      <c r="M92" s="126"/>
      <c r="N92" s="126"/>
      <c r="O92" s="126"/>
    </row>
    <row r="93" spans="2:15" s="192" customFormat="1" ht="14">
      <c r="B93" s="126"/>
      <c r="C93" s="126"/>
      <c r="D93" s="126"/>
      <c r="E93" s="126"/>
      <c r="F93" s="126"/>
      <c r="G93" s="126"/>
      <c r="H93" s="126"/>
      <c r="I93" s="126"/>
      <c r="J93" s="126"/>
      <c r="K93" s="126"/>
      <c r="L93" s="126"/>
      <c r="M93" s="126"/>
      <c r="N93" s="126"/>
      <c r="O93" s="126"/>
    </row>
    <row r="94" spans="2:15" s="192" customFormat="1" ht="14">
      <c r="B94" s="126"/>
      <c r="C94" s="126"/>
      <c r="D94" s="126"/>
      <c r="E94" s="126"/>
      <c r="F94" s="126"/>
      <c r="G94" s="126"/>
      <c r="H94" s="126"/>
      <c r="I94" s="126"/>
      <c r="J94" s="126"/>
      <c r="K94" s="126"/>
      <c r="L94" s="126"/>
      <c r="M94" s="126"/>
      <c r="N94" s="126"/>
      <c r="O94" s="126"/>
    </row>
    <row r="95" spans="2:15" s="192" customFormat="1" ht="14">
      <c r="B95" s="126"/>
      <c r="C95" s="126"/>
      <c r="D95" s="126"/>
      <c r="E95" s="126"/>
      <c r="F95" s="126"/>
      <c r="G95" s="126"/>
      <c r="H95" s="126"/>
      <c r="I95" s="126"/>
      <c r="J95" s="126"/>
      <c r="K95" s="126"/>
      <c r="L95" s="126"/>
      <c r="M95" s="126"/>
      <c r="N95" s="126"/>
      <c r="O95" s="126"/>
    </row>
    <row r="96" spans="2:15" s="192" customFormat="1" ht="14">
      <c r="B96" s="126"/>
      <c r="C96" s="126"/>
      <c r="D96" s="126"/>
      <c r="E96" s="126"/>
      <c r="F96" s="126"/>
      <c r="G96" s="126"/>
      <c r="H96" s="126"/>
      <c r="I96" s="126"/>
      <c r="J96" s="126"/>
      <c r="K96" s="126"/>
      <c r="L96" s="126"/>
      <c r="M96" s="126"/>
      <c r="N96" s="126"/>
      <c r="O96" s="126"/>
    </row>
    <row r="97" spans="2:15" s="192" customFormat="1" ht="14">
      <c r="B97" s="126"/>
      <c r="C97" s="126"/>
      <c r="D97" s="126"/>
      <c r="E97" s="126"/>
      <c r="F97" s="126"/>
      <c r="G97" s="126"/>
      <c r="H97" s="126"/>
      <c r="I97" s="126"/>
      <c r="J97" s="126"/>
      <c r="K97" s="126"/>
      <c r="L97" s="126"/>
      <c r="M97" s="126"/>
      <c r="N97" s="126"/>
      <c r="O97" s="126"/>
    </row>
    <row r="98" spans="2:15" s="192" customFormat="1" ht="14">
      <c r="B98" s="126"/>
      <c r="C98" s="126"/>
      <c r="D98" s="126"/>
      <c r="E98" s="126"/>
      <c r="F98" s="126"/>
      <c r="G98" s="126"/>
      <c r="H98" s="126"/>
      <c r="I98" s="126"/>
      <c r="J98" s="126"/>
      <c r="K98" s="126"/>
      <c r="L98" s="126"/>
      <c r="M98" s="126"/>
      <c r="N98" s="126"/>
      <c r="O98" s="126"/>
    </row>
    <row r="99" spans="2:15" s="192" customFormat="1" ht="14">
      <c r="B99" s="126"/>
      <c r="C99" s="126"/>
      <c r="D99" s="126"/>
      <c r="E99" s="126"/>
      <c r="F99" s="126"/>
      <c r="G99" s="126"/>
      <c r="H99" s="126"/>
      <c r="I99" s="126"/>
      <c r="J99" s="126"/>
      <c r="K99" s="126"/>
      <c r="L99" s="126"/>
      <c r="M99" s="126"/>
      <c r="N99" s="126"/>
      <c r="O99" s="126"/>
    </row>
    <row r="100" spans="2:15" s="192" customFormat="1" ht="14">
      <c r="B100" s="126"/>
      <c r="C100" s="126"/>
      <c r="D100" s="126"/>
      <c r="E100" s="126"/>
      <c r="F100" s="126"/>
      <c r="G100" s="126"/>
      <c r="H100" s="126"/>
      <c r="I100" s="126"/>
      <c r="J100" s="126"/>
      <c r="K100" s="126"/>
      <c r="L100" s="126"/>
      <c r="M100" s="126"/>
      <c r="N100" s="126"/>
      <c r="O100" s="126"/>
    </row>
    <row r="101" spans="2:15" s="192" customFormat="1" ht="14">
      <c r="B101" s="126"/>
      <c r="C101" s="126"/>
      <c r="D101" s="126"/>
      <c r="E101" s="126"/>
      <c r="F101" s="126"/>
      <c r="G101" s="126"/>
      <c r="H101" s="126"/>
      <c r="I101" s="126"/>
      <c r="J101" s="126"/>
      <c r="K101" s="126"/>
      <c r="L101" s="126"/>
      <c r="M101" s="126"/>
      <c r="N101" s="126"/>
      <c r="O101" s="126"/>
    </row>
    <row r="102" spans="2:15" s="192" customFormat="1" ht="14">
      <c r="B102" s="126"/>
      <c r="C102" s="126"/>
      <c r="D102" s="126"/>
      <c r="E102" s="126"/>
      <c r="F102" s="126"/>
      <c r="G102" s="126"/>
      <c r="H102" s="126"/>
      <c r="I102" s="126"/>
      <c r="J102" s="126"/>
      <c r="K102" s="126"/>
      <c r="L102" s="126"/>
      <c r="M102" s="126"/>
      <c r="N102" s="126"/>
      <c r="O102" s="126"/>
    </row>
    <row r="103" spans="2:15" s="192" customFormat="1" ht="14">
      <c r="B103" s="126"/>
      <c r="C103" s="126"/>
      <c r="D103" s="126"/>
      <c r="E103" s="126"/>
      <c r="F103" s="126"/>
      <c r="G103" s="126"/>
      <c r="H103" s="126"/>
      <c r="I103" s="126"/>
      <c r="J103" s="126"/>
      <c r="K103" s="126"/>
      <c r="L103" s="126"/>
      <c r="M103" s="126"/>
      <c r="N103" s="126"/>
      <c r="O103" s="126"/>
    </row>
    <row r="104" spans="2:15" s="192" customFormat="1" ht="14">
      <c r="B104" s="126"/>
      <c r="C104" s="126"/>
      <c r="D104" s="126"/>
      <c r="E104" s="126"/>
      <c r="F104" s="126"/>
      <c r="G104" s="126"/>
      <c r="H104" s="126"/>
      <c r="I104" s="126"/>
      <c r="J104" s="126"/>
      <c r="K104" s="126"/>
      <c r="L104" s="126"/>
      <c r="M104" s="126"/>
      <c r="N104" s="126"/>
      <c r="O104" s="126"/>
    </row>
    <row r="105" spans="2:15" s="192" customFormat="1" ht="14">
      <c r="B105" s="126"/>
      <c r="C105" s="126"/>
      <c r="D105" s="126"/>
      <c r="E105" s="126"/>
      <c r="F105" s="126"/>
      <c r="G105" s="126"/>
      <c r="H105" s="126"/>
      <c r="I105" s="126"/>
      <c r="J105" s="126"/>
      <c r="K105" s="126"/>
      <c r="L105" s="126"/>
      <c r="M105" s="126"/>
      <c r="N105" s="126"/>
      <c r="O105" s="126"/>
    </row>
    <row r="106" spans="2:15" s="192" customFormat="1" ht="14">
      <c r="B106" s="126"/>
      <c r="C106" s="126"/>
      <c r="D106" s="126"/>
      <c r="E106" s="126"/>
      <c r="F106" s="126"/>
      <c r="G106" s="126"/>
      <c r="H106" s="126"/>
      <c r="I106" s="126"/>
      <c r="J106" s="126"/>
      <c r="K106" s="126"/>
      <c r="L106" s="126"/>
      <c r="M106" s="126"/>
      <c r="N106" s="126"/>
      <c r="O106" s="126"/>
    </row>
    <row r="107" spans="2:15" s="192" customFormat="1" ht="14">
      <c r="B107" s="126"/>
      <c r="C107" s="126"/>
      <c r="D107" s="126"/>
      <c r="E107" s="126"/>
      <c r="F107" s="126"/>
      <c r="G107" s="126"/>
      <c r="H107" s="126"/>
      <c r="I107" s="126"/>
      <c r="J107" s="126"/>
      <c r="K107" s="126"/>
      <c r="L107" s="126"/>
      <c r="M107" s="126"/>
      <c r="N107" s="126"/>
      <c r="O107" s="126"/>
    </row>
    <row r="108" spans="2:15" s="192" customFormat="1" ht="14">
      <c r="B108" s="126"/>
      <c r="C108" s="126"/>
      <c r="D108" s="126"/>
      <c r="E108" s="126"/>
      <c r="F108" s="126"/>
      <c r="G108" s="126"/>
      <c r="H108" s="126"/>
      <c r="I108" s="126"/>
      <c r="J108" s="126"/>
      <c r="K108" s="126"/>
      <c r="L108" s="126"/>
      <c r="M108" s="126"/>
      <c r="N108" s="126"/>
      <c r="O108" s="126"/>
    </row>
    <row r="109" spans="2:15" s="192" customFormat="1" ht="14">
      <c r="B109" s="126"/>
      <c r="C109" s="126"/>
      <c r="D109" s="126"/>
      <c r="E109" s="126"/>
      <c r="F109" s="126"/>
      <c r="G109" s="126"/>
      <c r="H109" s="126"/>
      <c r="I109" s="126"/>
      <c r="J109" s="126"/>
      <c r="K109" s="126"/>
      <c r="L109" s="126"/>
      <c r="M109" s="126"/>
      <c r="N109" s="126"/>
      <c r="O109" s="126"/>
    </row>
    <row r="110" spans="2:15" s="192" customFormat="1" ht="14">
      <c r="B110" s="126"/>
      <c r="C110" s="126"/>
      <c r="D110" s="126"/>
      <c r="E110" s="126"/>
      <c r="F110" s="126"/>
      <c r="G110" s="126"/>
      <c r="H110" s="126"/>
      <c r="I110" s="126"/>
      <c r="J110" s="126"/>
      <c r="K110" s="126"/>
      <c r="L110" s="126"/>
      <c r="M110" s="126"/>
      <c r="N110" s="126"/>
      <c r="O110" s="126"/>
    </row>
    <row r="111" spans="2:15" s="192" customFormat="1" ht="14">
      <c r="B111" s="126"/>
      <c r="C111" s="126"/>
      <c r="D111" s="126"/>
      <c r="E111" s="126"/>
      <c r="F111" s="126"/>
      <c r="G111" s="126"/>
      <c r="H111" s="126"/>
      <c r="I111" s="126"/>
      <c r="J111" s="126"/>
      <c r="K111" s="126"/>
      <c r="L111" s="126"/>
      <c r="M111" s="126"/>
      <c r="N111" s="126"/>
      <c r="O111" s="126"/>
    </row>
    <row r="112" spans="2:15" s="192" customFormat="1" ht="14">
      <c r="B112" s="126"/>
      <c r="C112" s="126"/>
      <c r="D112" s="126"/>
      <c r="E112" s="126"/>
      <c r="F112" s="126"/>
      <c r="G112" s="126"/>
      <c r="H112" s="126"/>
      <c r="I112" s="126"/>
      <c r="J112" s="126"/>
      <c r="K112" s="126"/>
      <c r="L112" s="126"/>
      <c r="M112" s="126"/>
      <c r="N112" s="126"/>
      <c r="O112" s="126"/>
    </row>
    <row r="113" spans="2:15" s="192" customFormat="1" ht="14">
      <c r="B113" s="126"/>
      <c r="C113" s="126"/>
      <c r="D113" s="126"/>
      <c r="E113" s="126"/>
      <c r="F113" s="126"/>
      <c r="G113" s="126"/>
      <c r="H113" s="126"/>
      <c r="I113" s="126"/>
      <c r="J113" s="126"/>
      <c r="K113" s="126"/>
      <c r="L113" s="126"/>
      <c r="M113" s="126"/>
      <c r="N113" s="126"/>
      <c r="O113" s="126"/>
    </row>
    <row r="114" spans="2:15" s="192" customFormat="1" ht="14">
      <c r="B114" s="126"/>
      <c r="C114" s="126"/>
      <c r="D114" s="126"/>
      <c r="E114" s="126"/>
      <c r="F114" s="126"/>
      <c r="G114" s="126"/>
      <c r="H114" s="126"/>
      <c r="I114" s="126"/>
      <c r="J114" s="126"/>
      <c r="K114" s="126"/>
      <c r="L114" s="126"/>
      <c r="M114" s="126"/>
      <c r="N114" s="126"/>
      <c r="O114" s="126"/>
    </row>
    <row r="115" spans="2:15" s="192" customFormat="1" ht="14">
      <c r="B115" s="126"/>
      <c r="C115" s="126"/>
      <c r="D115" s="126"/>
      <c r="E115" s="126"/>
      <c r="F115" s="126"/>
      <c r="G115" s="126"/>
      <c r="H115" s="126"/>
      <c r="I115" s="126"/>
      <c r="J115" s="126"/>
      <c r="K115" s="126"/>
      <c r="L115" s="126"/>
      <c r="M115" s="126"/>
      <c r="N115" s="126"/>
      <c r="O115" s="126"/>
    </row>
    <row r="116" spans="2:15" s="192" customFormat="1" ht="14">
      <c r="B116" s="126"/>
      <c r="C116" s="126"/>
      <c r="D116" s="126"/>
      <c r="E116" s="126"/>
      <c r="F116" s="126"/>
      <c r="G116" s="126"/>
      <c r="H116" s="126"/>
      <c r="I116" s="126"/>
      <c r="J116" s="126"/>
      <c r="K116" s="126"/>
      <c r="L116" s="126"/>
      <c r="M116" s="126"/>
      <c r="N116" s="126"/>
      <c r="O116" s="126"/>
    </row>
    <row r="117" spans="2:15" s="192" customFormat="1" ht="14">
      <c r="B117" s="126"/>
      <c r="C117" s="126"/>
      <c r="D117" s="126"/>
      <c r="E117" s="126"/>
      <c r="F117" s="126"/>
      <c r="G117" s="126"/>
      <c r="H117" s="126"/>
      <c r="I117" s="126"/>
      <c r="J117" s="126"/>
      <c r="K117" s="126"/>
      <c r="L117" s="126"/>
      <c r="M117" s="126"/>
      <c r="N117" s="126"/>
      <c r="O117" s="126"/>
    </row>
    <row r="118" spans="2:15" s="192" customFormat="1" ht="14">
      <c r="B118" s="126"/>
      <c r="C118" s="126"/>
      <c r="D118" s="126"/>
      <c r="E118" s="126"/>
      <c r="F118" s="126"/>
      <c r="G118" s="126"/>
      <c r="H118" s="126"/>
      <c r="I118" s="126"/>
      <c r="J118" s="126"/>
      <c r="K118" s="126"/>
      <c r="L118" s="126"/>
      <c r="M118" s="126"/>
      <c r="N118" s="126"/>
      <c r="O118" s="126"/>
    </row>
    <row r="119" spans="2:15" s="192" customFormat="1" ht="14">
      <c r="B119" s="126"/>
      <c r="C119" s="126"/>
      <c r="D119" s="126"/>
      <c r="E119" s="126"/>
      <c r="F119" s="126"/>
      <c r="G119" s="126"/>
      <c r="H119" s="126"/>
      <c r="I119" s="126"/>
      <c r="J119" s="126"/>
      <c r="K119" s="126"/>
      <c r="L119" s="126"/>
      <c r="M119" s="126"/>
      <c r="N119" s="126"/>
      <c r="O119" s="126"/>
    </row>
    <row r="120" spans="2:15" s="192" customFormat="1" ht="14">
      <c r="B120" s="126"/>
      <c r="C120" s="126"/>
      <c r="D120" s="126"/>
      <c r="E120" s="126"/>
      <c r="F120" s="126"/>
      <c r="G120" s="126"/>
      <c r="H120" s="126"/>
      <c r="I120" s="126"/>
      <c r="J120" s="126"/>
      <c r="K120" s="126"/>
      <c r="L120" s="126"/>
      <c r="M120" s="126"/>
      <c r="N120" s="126"/>
      <c r="O120" s="126"/>
    </row>
    <row r="121" spans="2:15" s="192" customFormat="1" ht="14">
      <c r="B121" s="126"/>
      <c r="C121" s="126"/>
      <c r="D121" s="126"/>
      <c r="E121" s="126"/>
      <c r="F121" s="126"/>
      <c r="G121" s="126"/>
      <c r="H121" s="126"/>
      <c r="I121" s="126"/>
      <c r="J121" s="126"/>
      <c r="K121" s="126"/>
      <c r="L121" s="126"/>
      <c r="M121" s="126"/>
      <c r="N121" s="126"/>
      <c r="O121" s="126"/>
    </row>
    <row r="122" spans="2:15" s="192" customFormat="1" ht="14">
      <c r="B122" s="126"/>
      <c r="C122" s="126"/>
      <c r="D122" s="126"/>
      <c r="E122" s="126"/>
      <c r="F122" s="126"/>
      <c r="G122" s="126"/>
      <c r="H122" s="126"/>
      <c r="I122" s="126"/>
      <c r="J122" s="126"/>
      <c r="K122" s="126"/>
      <c r="L122" s="126"/>
      <c r="M122" s="126"/>
      <c r="N122" s="126"/>
      <c r="O122" s="126"/>
    </row>
    <row r="123" spans="2:15" s="192" customFormat="1" ht="14">
      <c r="B123" s="126"/>
      <c r="C123" s="126"/>
      <c r="D123" s="126"/>
      <c r="E123" s="126"/>
      <c r="F123" s="126"/>
      <c r="G123" s="126"/>
      <c r="H123" s="126"/>
      <c r="I123" s="126"/>
      <c r="J123" s="126"/>
      <c r="K123" s="126"/>
      <c r="L123" s="126"/>
      <c r="M123" s="126"/>
      <c r="N123" s="126"/>
      <c r="O123" s="126"/>
    </row>
    <row r="124" spans="2:15" s="192" customFormat="1" ht="14">
      <c r="B124" s="126"/>
      <c r="C124" s="126"/>
      <c r="D124" s="126"/>
      <c r="E124" s="126"/>
      <c r="F124" s="126"/>
      <c r="G124" s="126"/>
      <c r="H124" s="126"/>
      <c r="I124" s="126"/>
      <c r="J124" s="126"/>
      <c r="K124" s="126"/>
      <c r="L124" s="126"/>
      <c r="M124" s="126"/>
      <c r="N124" s="126"/>
      <c r="O124" s="126"/>
    </row>
    <row r="125" spans="2:15" s="192" customFormat="1" ht="14">
      <c r="B125" s="126"/>
      <c r="C125" s="126"/>
      <c r="D125" s="126"/>
      <c r="E125" s="126"/>
      <c r="F125" s="126"/>
      <c r="G125" s="126"/>
      <c r="H125" s="126"/>
      <c r="I125" s="126"/>
      <c r="J125" s="126"/>
      <c r="K125" s="126"/>
      <c r="L125" s="126"/>
      <c r="M125" s="126"/>
      <c r="N125" s="126"/>
      <c r="O125" s="126"/>
    </row>
    <row r="126" spans="2:15" s="192" customFormat="1" ht="14">
      <c r="B126" s="126"/>
      <c r="C126" s="126"/>
      <c r="D126" s="126"/>
      <c r="E126" s="126"/>
      <c r="F126" s="126"/>
      <c r="G126" s="126"/>
      <c r="H126" s="126"/>
      <c r="I126" s="126"/>
      <c r="J126" s="126"/>
      <c r="K126" s="126"/>
      <c r="L126" s="126"/>
      <c r="M126" s="126"/>
      <c r="N126" s="126"/>
      <c r="O126" s="126"/>
    </row>
    <row r="127" spans="2:15" s="192" customFormat="1" ht="14">
      <c r="B127" s="126"/>
      <c r="C127" s="126"/>
      <c r="D127" s="126"/>
      <c r="E127" s="126"/>
      <c r="F127" s="126"/>
      <c r="G127" s="126"/>
      <c r="H127" s="126"/>
      <c r="I127" s="126"/>
      <c r="J127" s="126"/>
      <c r="K127" s="126"/>
      <c r="L127" s="126"/>
      <c r="M127" s="126"/>
      <c r="N127" s="126"/>
      <c r="O127" s="126"/>
    </row>
    <row r="128" spans="2:15" s="192" customFormat="1" ht="14">
      <c r="B128" s="126"/>
      <c r="C128" s="126"/>
      <c r="D128" s="126"/>
      <c r="E128" s="126"/>
      <c r="F128" s="126"/>
      <c r="G128" s="126"/>
      <c r="H128" s="126"/>
      <c r="I128" s="126"/>
      <c r="J128" s="126"/>
      <c r="K128" s="126"/>
      <c r="L128" s="126"/>
      <c r="M128" s="126"/>
      <c r="N128" s="126"/>
      <c r="O128" s="126"/>
    </row>
    <row r="129" spans="2:15" s="192" customFormat="1" ht="14">
      <c r="B129" s="126"/>
      <c r="C129" s="126"/>
      <c r="D129" s="126"/>
      <c r="E129" s="126"/>
      <c r="F129" s="126"/>
      <c r="G129" s="126"/>
      <c r="H129" s="126"/>
      <c r="I129" s="126"/>
      <c r="J129" s="126"/>
      <c r="K129" s="126"/>
      <c r="L129" s="126"/>
      <c r="M129" s="126"/>
      <c r="N129" s="126"/>
      <c r="O129" s="126"/>
    </row>
    <row r="130" spans="2:15" s="192" customFormat="1" ht="14">
      <c r="B130" s="126"/>
      <c r="C130" s="126"/>
      <c r="D130" s="126"/>
      <c r="E130" s="126"/>
      <c r="F130" s="126"/>
      <c r="G130" s="126"/>
      <c r="H130" s="126"/>
      <c r="I130" s="126"/>
      <c r="J130" s="126"/>
      <c r="K130" s="126"/>
      <c r="L130" s="126"/>
      <c r="M130" s="126"/>
      <c r="N130" s="126"/>
      <c r="O130" s="126"/>
    </row>
    <row r="131" spans="2:15" s="192" customFormat="1" ht="14">
      <c r="B131" s="126"/>
      <c r="C131" s="126"/>
      <c r="D131" s="126"/>
      <c r="E131" s="126"/>
      <c r="F131" s="126"/>
      <c r="G131" s="126"/>
      <c r="H131" s="126"/>
      <c r="I131" s="126"/>
      <c r="J131" s="126"/>
      <c r="K131" s="126"/>
      <c r="L131" s="126"/>
      <c r="M131" s="126"/>
      <c r="N131" s="126"/>
      <c r="O131" s="126"/>
    </row>
    <row r="132" spans="2:15" s="192" customFormat="1" ht="14">
      <c r="B132" s="126"/>
      <c r="C132" s="126"/>
      <c r="D132" s="126"/>
      <c r="E132" s="126"/>
      <c r="F132" s="126"/>
      <c r="G132" s="126"/>
      <c r="H132" s="126"/>
      <c r="I132" s="126"/>
      <c r="J132" s="126"/>
      <c r="K132" s="126"/>
      <c r="L132" s="126"/>
      <c r="M132" s="126"/>
      <c r="N132" s="126"/>
      <c r="O132" s="126"/>
    </row>
    <row r="133" spans="2:15" s="192" customFormat="1" ht="14">
      <c r="B133" s="126"/>
      <c r="C133" s="126"/>
      <c r="D133" s="126"/>
      <c r="E133" s="126"/>
      <c r="F133" s="126"/>
      <c r="G133" s="126"/>
      <c r="H133" s="126"/>
      <c r="I133" s="126"/>
      <c r="J133" s="126"/>
      <c r="K133" s="126"/>
      <c r="L133" s="126"/>
      <c r="M133" s="126"/>
      <c r="N133" s="126"/>
      <c r="O133" s="126"/>
    </row>
    <row r="134" spans="2:15" s="192" customFormat="1" ht="14">
      <c r="B134" s="126"/>
      <c r="C134" s="126"/>
      <c r="D134" s="126"/>
      <c r="E134" s="126"/>
      <c r="F134" s="126"/>
      <c r="G134" s="126"/>
      <c r="H134" s="126"/>
      <c r="I134" s="126"/>
      <c r="J134" s="126"/>
      <c r="K134" s="126"/>
      <c r="L134" s="126"/>
      <c r="M134" s="126"/>
      <c r="N134" s="126"/>
      <c r="O134" s="126"/>
    </row>
    <row r="135" spans="2:15" s="192" customFormat="1" ht="14">
      <c r="B135" s="126"/>
      <c r="C135" s="126"/>
      <c r="D135" s="126"/>
      <c r="E135" s="126"/>
      <c r="F135" s="126"/>
      <c r="G135" s="126"/>
      <c r="H135" s="126"/>
      <c r="I135" s="126"/>
      <c r="J135" s="126"/>
      <c r="K135" s="126"/>
      <c r="L135" s="126"/>
      <c r="M135" s="126"/>
      <c r="N135" s="126"/>
      <c r="O135" s="126"/>
    </row>
    <row r="136" spans="2:15" s="192" customFormat="1" ht="14">
      <c r="B136" s="126"/>
      <c r="C136" s="126"/>
      <c r="D136" s="126"/>
      <c r="E136" s="126"/>
      <c r="F136" s="126"/>
      <c r="G136" s="126"/>
      <c r="H136" s="126"/>
      <c r="I136" s="126"/>
      <c r="J136" s="126"/>
      <c r="K136" s="126"/>
      <c r="L136" s="126"/>
      <c r="M136" s="126"/>
      <c r="N136" s="126"/>
      <c r="O136" s="126"/>
    </row>
    <row r="137" spans="2:15" s="192" customFormat="1" ht="14">
      <c r="B137" s="126"/>
      <c r="C137" s="126"/>
      <c r="D137" s="126"/>
      <c r="E137" s="126"/>
      <c r="F137" s="126"/>
      <c r="G137" s="126"/>
      <c r="H137" s="126"/>
      <c r="I137" s="126"/>
      <c r="J137" s="126"/>
      <c r="K137" s="126"/>
      <c r="L137" s="126"/>
      <c r="M137" s="126"/>
      <c r="N137" s="126"/>
      <c r="O137" s="126"/>
    </row>
    <row r="138" spans="2:15" s="192" customFormat="1" ht="14">
      <c r="B138" s="126"/>
      <c r="C138" s="126"/>
      <c r="D138" s="126"/>
      <c r="E138" s="126"/>
      <c r="F138" s="126"/>
      <c r="G138" s="126"/>
      <c r="H138" s="126"/>
      <c r="I138" s="126"/>
      <c r="J138" s="126"/>
      <c r="K138" s="126"/>
      <c r="L138" s="126"/>
      <c r="M138" s="126"/>
      <c r="N138" s="126"/>
      <c r="O138" s="126"/>
    </row>
    <row r="139" spans="2:15" s="192" customFormat="1" ht="14">
      <c r="B139" s="126"/>
      <c r="C139" s="126"/>
      <c r="D139" s="126"/>
      <c r="E139" s="126"/>
      <c r="F139" s="126"/>
      <c r="G139" s="126"/>
      <c r="H139" s="126"/>
      <c r="I139" s="126"/>
      <c r="J139" s="126"/>
      <c r="K139" s="126"/>
      <c r="L139" s="126"/>
      <c r="M139" s="126"/>
      <c r="N139" s="126"/>
      <c r="O139" s="126"/>
    </row>
    <row r="140" spans="2:15" s="192" customFormat="1" ht="14">
      <c r="B140" s="126"/>
      <c r="C140" s="126"/>
      <c r="D140" s="126"/>
      <c r="E140" s="126"/>
      <c r="F140" s="126"/>
      <c r="G140" s="126"/>
      <c r="H140" s="126"/>
      <c r="I140" s="126"/>
      <c r="J140" s="126"/>
      <c r="K140" s="126"/>
      <c r="L140" s="126"/>
      <c r="M140" s="126"/>
      <c r="N140" s="126"/>
      <c r="O140" s="126"/>
    </row>
    <row r="141" spans="2:15" s="192" customFormat="1" ht="14">
      <c r="B141" s="126"/>
      <c r="C141" s="126"/>
      <c r="D141" s="126"/>
      <c r="E141" s="126"/>
      <c r="F141" s="126"/>
      <c r="G141" s="126"/>
      <c r="H141" s="126"/>
      <c r="I141" s="126"/>
      <c r="J141" s="126"/>
      <c r="K141" s="126"/>
      <c r="L141" s="126"/>
      <c r="M141" s="126"/>
      <c r="N141" s="126"/>
      <c r="O141" s="126"/>
    </row>
    <row r="142" spans="2:15" s="192" customFormat="1" ht="14">
      <c r="B142" s="126"/>
      <c r="C142" s="126"/>
      <c r="D142" s="126"/>
      <c r="E142" s="126"/>
      <c r="F142" s="126"/>
      <c r="G142" s="126"/>
      <c r="H142" s="126"/>
      <c r="I142" s="126"/>
      <c r="J142" s="126"/>
      <c r="K142" s="126"/>
      <c r="L142" s="126"/>
      <c r="M142" s="126"/>
      <c r="N142" s="126"/>
      <c r="O142" s="126"/>
    </row>
    <row r="143" spans="2:15" s="192" customFormat="1" ht="14">
      <c r="B143" s="126"/>
      <c r="C143" s="126"/>
      <c r="D143" s="126"/>
      <c r="E143" s="126"/>
      <c r="F143" s="126"/>
      <c r="G143" s="126"/>
      <c r="H143" s="126"/>
      <c r="I143" s="126"/>
      <c r="J143" s="126"/>
      <c r="K143" s="126"/>
      <c r="L143" s="126"/>
      <c r="M143" s="126"/>
      <c r="N143" s="126"/>
      <c r="O143" s="126"/>
    </row>
    <row r="144" spans="2:15" s="192" customFormat="1" ht="14">
      <c r="B144" s="126"/>
      <c r="C144" s="126"/>
      <c r="D144" s="126"/>
      <c r="E144" s="126"/>
      <c r="F144" s="126"/>
      <c r="G144" s="126"/>
      <c r="H144" s="126"/>
      <c r="I144" s="126"/>
      <c r="J144" s="126"/>
      <c r="K144" s="126"/>
      <c r="L144" s="126"/>
      <c r="M144" s="126"/>
      <c r="N144" s="126"/>
      <c r="O144" s="126"/>
    </row>
    <row r="145" spans="2:15" s="192" customFormat="1" ht="14">
      <c r="B145" s="126"/>
      <c r="C145" s="126"/>
      <c r="D145" s="126"/>
      <c r="E145" s="126"/>
      <c r="F145" s="126"/>
      <c r="G145" s="126"/>
      <c r="H145" s="126"/>
      <c r="I145" s="126"/>
      <c r="J145" s="126"/>
      <c r="K145" s="126"/>
      <c r="L145" s="126"/>
      <c r="M145" s="126"/>
      <c r="N145" s="126"/>
      <c r="O145" s="126"/>
    </row>
    <row r="146" spans="2:15" s="192" customFormat="1" ht="14">
      <c r="B146" s="126"/>
      <c r="C146" s="126"/>
      <c r="D146" s="126"/>
      <c r="E146" s="126"/>
      <c r="F146" s="126"/>
      <c r="G146" s="126"/>
      <c r="H146" s="126"/>
      <c r="I146" s="126"/>
      <c r="J146" s="126"/>
      <c r="K146" s="126"/>
      <c r="L146" s="126"/>
      <c r="M146" s="126"/>
      <c r="N146" s="126"/>
      <c r="O146" s="126"/>
    </row>
    <row r="147" spans="2:15" s="192" customFormat="1" ht="14">
      <c r="B147" s="126"/>
      <c r="C147" s="126"/>
      <c r="D147" s="126"/>
      <c r="E147" s="126"/>
      <c r="F147" s="126"/>
      <c r="G147" s="126"/>
      <c r="H147" s="126"/>
      <c r="I147" s="126"/>
      <c r="J147" s="126"/>
      <c r="K147" s="126"/>
      <c r="L147" s="126"/>
      <c r="M147" s="126"/>
      <c r="N147" s="126"/>
      <c r="O147" s="126"/>
    </row>
    <row r="148" spans="2:15" s="192" customFormat="1" ht="14">
      <c r="B148" s="126"/>
      <c r="C148" s="126"/>
      <c r="D148" s="126"/>
      <c r="E148" s="126"/>
      <c r="F148" s="126"/>
      <c r="G148" s="126"/>
      <c r="H148" s="126"/>
      <c r="I148" s="126"/>
      <c r="J148" s="126"/>
      <c r="K148" s="126"/>
      <c r="L148" s="126"/>
      <c r="M148" s="126"/>
      <c r="N148" s="126"/>
      <c r="O148" s="126"/>
    </row>
    <row r="149" spans="2:15" s="192" customFormat="1" ht="14">
      <c r="B149" s="126"/>
      <c r="C149" s="126"/>
      <c r="D149" s="126"/>
      <c r="E149" s="126"/>
      <c r="F149" s="126"/>
      <c r="G149" s="126"/>
      <c r="H149" s="126"/>
      <c r="I149" s="126"/>
      <c r="J149" s="126"/>
      <c r="K149" s="126"/>
      <c r="L149" s="126"/>
      <c r="M149" s="126"/>
      <c r="N149" s="126"/>
      <c r="O149" s="126"/>
    </row>
    <row r="150" spans="2:15" s="192" customFormat="1" ht="14">
      <c r="B150" s="126"/>
      <c r="C150" s="126"/>
      <c r="D150" s="126"/>
      <c r="E150" s="126"/>
      <c r="F150" s="126"/>
      <c r="G150" s="126"/>
      <c r="H150" s="126"/>
      <c r="I150" s="126"/>
      <c r="J150" s="126"/>
      <c r="K150" s="126"/>
      <c r="L150" s="126"/>
      <c r="M150" s="126"/>
      <c r="N150" s="126"/>
      <c r="O150" s="126"/>
    </row>
    <row r="151" spans="2:15" s="192" customFormat="1" ht="14">
      <c r="B151" s="126"/>
      <c r="C151" s="126"/>
      <c r="D151" s="126"/>
      <c r="E151" s="126"/>
      <c r="F151" s="126"/>
      <c r="G151" s="126"/>
      <c r="H151" s="126"/>
      <c r="I151" s="126"/>
      <c r="J151" s="126"/>
      <c r="K151" s="126"/>
      <c r="L151" s="126"/>
      <c r="M151" s="126"/>
      <c r="N151" s="126"/>
      <c r="O151" s="126"/>
    </row>
    <row r="152" spans="2:15" s="192" customFormat="1" ht="14">
      <c r="B152" s="126"/>
      <c r="C152" s="126"/>
      <c r="D152" s="126"/>
      <c r="E152" s="126"/>
      <c r="F152" s="126"/>
      <c r="G152" s="126"/>
      <c r="H152" s="126"/>
      <c r="I152" s="126"/>
      <c r="J152" s="126"/>
      <c r="K152" s="126"/>
      <c r="L152" s="126"/>
      <c r="M152" s="126"/>
      <c r="N152" s="126"/>
      <c r="O152" s="126"/>
    </row>
    <row r="153" spans="2:15" s="192" customFormat="1" ht="14">
      <c r="B153" s="126"/>
      <c r="C153" s="126"/>
      <c r="D153" s="126"/>
      <c r="E153" s="126"/>
      <c r="F153" s="126"/>
      <c r="G153" s="126"/>
      <c r="H153" s="126"/>
      <c r="I153" s="126"/>
      <c r="J153" s="126"/>
      <c r="K153" s="126"/>
      <c r="L153" s="126"/>
      <c r="M153" s="126"/>
      <c r="N153" s="126"/>
      <c r="O153" s="126"/>
    </row>
    <row r="154" spans="2:15" s="192" customFormat="1" ht="14">
      <c r="B154" s="126"/>
      <c r="C154" s="126"/>
      <c r="D154" s="126"/>
      <c r="E154" s="126"/>
      <c r="F154" s="126"/>
      <c r="G154" s="126"/>
      <c r="H154" s="126"/>
      <c r="I154" s="126"/>
      <c r="J154" s="126"/>
      <c r="K154" s="126"/>
      <c r="L154" s="126"/>
      <c r="M154" s="126"/>
      <c r="N154" s="126"/>
      <c r="O154" s="126"/>
    </row>
    <row r="155" spans="2:15" s="192" customFormat="1" ht="14">
      <c r="B155" s="126"/>
      <c r="C155" s="126"/>
      <c r="D155" s="126"/>
      <c r="E155" s="126"/>
      <c r="F155" s="126"/>
      <c r="G155" s="126"/>
      <c r="H155" s="126"/>
      <c r="I155" s="126"/>
      <c r="J155" s="126"/>
      <c r="K155" s="126"/>
      <c r="L155" s="126"/>
      <c r="M155" s="126"/>
      <c r="N155" s="126"/>
      <c r="O155" s="126"/>
    </row>
    <row r="156" spans="2:15" s="192" customFormat="1" ht="14">
      <c r="B156" s="126"/>
      <c r="C156" s="126"/>
      <c r="D156" s="126"/>
      <c r="E156" s="126"/>
      <c r="F156" s="126"/>
      <c r="G156" s="126"/>
      <c r="H156" s="126"/>
      <c r="I156" s="126"/>
      <c r="J156" s="126"/>
      <c r="K156" s="126"/>
      <c r="L156" s="126"/>
      <c r="M156" s="126"/>
      <c r="N156" s="126"/>
      <c r="O156" s="126"/>
    </row>
    <row r="157" spans="2:15" s="192" customFormat="1" ht="14">
      <c r="B157" s="126"/>
      <c r="C157" s="126"/>
      <c r="D157" s="126"/>
      <c r="E157" s="126"/>
      <c r="F157" s="126"/>
      <c r="G157" s="126"/>
      <c r="H157" s="126"/>
      <c r="I157" s="126"/>
      <c r="J157" s="126"/>
      <c r="K157" s="126"/>
      <c r="L157" s="126"/>
      <c r="M157" s="126"/>
      <c r="N157" s="126"/>
      <c r="O157" s="126"/>
    </row>
    <row r="158" spans="2:15" s="192" customFormat="1" ht="14">
      <c r="B158" s="126"/>
      <c r="C158" s="126"/>
      <c r="D158" s="126"/>
      <c r="E158" s="126"/>
      <c r="F158" s="126"/>
      <c r="G158" s="126"/>
      <c r="H158" s="126"/>
      <c r="I158" s="126"/>
      <c r="J158" s="126"/>
      <c r="K158" s="126"/>
      <c r="L158" s="126"/>
      <c r="M158" s="126"/>
      <c r="N158" s="126"/>
      <c r="O158" s="126"/>
    </row>
    <row r="159" spans="2:15" s="192" customFormat="1" ht="14">
      <c r="B159" s="126"/>
      <c r="C159" s="126"/>
      <c r="D159" s="126"/>
      <c r="E159" s="126"/>
      <c r="F159" s="126"/>
      <c r="G159" s="126"/>
      <c r="H159" s="126"/>
      <c r="I159" s="126"/>
      <c r="J159" s="126"/>
      <c r="K159" s="126"/>
      <c r="L159" s="126"/>
      <c r="M159" s="126"/>
      <c r="N159" s="126"/>
      <c r="O159" s="126"/>
    </row>
    <row r="160" spans="2:15" s="192" customFormat="1" ht="14">
      <c r="B160" s="126"/>
      <c r="C160" s="126"/>
      <c r="D160" s="126"/>
      <c r="E160" s="126"/>
      <c r="F160" s="126"/>
      <c r="G160" s="126"/>
      <c r="H160" s="126"/>
      <c r="I160" s="126"/>
      <c r="J160" s="126"/>
      <c r="K160" s="126"/>
      <c r="L160" s="126"/>
      <c r="M160" s="126"/>
      <c r="N160" s="126"/>
      <c r="O160" s="126"/>
    </row>
    <row r="161" spans="2:15" s="111" customFormat="1" ht="14">
      <c r="B161" s="49"/>
      <c r="C161" s="49"/>
      <c r="D161" s="49"/>
      <c r="E161" s="49"/>
      <c r="F161" s="49"/>
      <c r="G161" s="49"/>
      <c r="H161" s="49"/>
      <c r="I161" s="49"/>
      <c r="J161" s="49"/>
      <c r="K161" s="49"/>
      <c r="L161" s="49"/>
      <c r="M161" s="49"/>
      <c r="N161" s="49"/>
      <c r="O161" s="49"/>
    </row>
    <row r="162" spans="2:15" s="111" customFormat="1" ht="14">
      <c r="B162" s="49"/>
      <c r="C162" s="49"/>
      <c r="D162" s="49"/>
      <c r="E162" s="49"/>
      <c r="F162" s="49"/>
      <c r="G162" s="49"/>
      <c r="H162" s="49"/>
      <c r="I162" s="49"/>
      <c r="J162" s="49"/>
      <c r="K162" s="49"/>
      <c r="L162" s="49"/>
      <c r="M162" s="49"/>
      <c r="N162" s="49"/>
      <c r="O162" s="49"/>
    </row>
    <row r="163" spans="2:15" s="111" customFormat="1" ht="14">
      <c r="B163" s="49"/>
      <c r="C163" s="49"/>
      <c r="D163" s="49"/>
      <c r="E163" s="49"/>
      <c r="F163" s="49"/>
      <c r="G163" s="49"/>
      <c r="H163" s="49"/>
      <c r="I163" s="49"/>
      <c r="J163" s="49"/>
      <c r="K163" s="49"/>
      <c r="L163" s="49"/>
      <c r="M163" s="49"/>
      <c r="N163" s="49"/>
      <c r="O163" s="49"/>
    </row>
    <row r="164" spans="2:15" s="111" customFormat="1" ht="14">
      <c r="B164" s="49"/>
      <c r="C164" s="49"/>
      <c r="D164" s="49"/>
      <c r="E164" s="49"/>
      <c r="F164" s="49"/>
      <c r="G164" s="49"/>
      <c r="H164" s="49"/>
      <c r="I164" s="49"/>
      <c r="J164" s="49"/>
      <c r="K164" s="49"/>
      <c r="L164" s="49"/>
      <c r="M164" s="49"/>
      <c r="N164" s="49"/>
      <c r="O164" s="49"/>
    </row>
    <row r="165" spans="2:15" s="111" customFormat="1" ht="14">
      <c r="B165" s="49"/>
      <c r="C165" s="49"/>
      <c r="D165" s="49"/>
      <c r="E165" s="49"/>
      <c r="F165" s="49"/>
      <c r="G165" s="49"/>
      <c r="H165" s="49"/>
      <c r="I165" s="49"/>
      <c r="J165" s="49"/>
      <c r="K165" s="49"/>
      <c r="L165" s="49"/>
      <c r="M165" s="49"/>
      <c r="N165" s="49"/>
      <c r="O165" s="49"/>
    </row>
    <row r="166" spans="2:15" s="111" customFormat="1" ht="14">
      <c r="B166" s="49"/>
      <c r="C166" s="49"/>
      <c r="D166" s="49"/>
      <c r="E166" s="49"/>
      <c r="F166" s="49"/>
      <c r="G166" s="49"/>
      <c r="H166" s="49"/>
      <c r="I166" s="49"/>
      <c r="J166" s="49"/>
      <c r="K166" s="49"/>
      <c r="L166" s="49"/>
      <c r="M166" s="49"/>
      <c r="N166" s="49"/>
      <c r="O166" s="49"/>
    </row>
    <row r="167" spans="2:15" s="111" customFormat="1" ht="14">
      <c r="B167" s="49"/>
      <c r="C167" s="49"/>
      <c r="D167" s="49"/>
      <c r="E167" s="49"/>
      <c r="F167" s="49"/>
      <c r="G167" s="49"/>
      <c r="H167" s="49"/>
      <c r="I167" s="49"/>
      <c r="J167" s="49"/>
      <c r="K167" s="49"/>
      <c r="L167" s="49"/>
      <c r="M167" s="49"/>
      <c r="N167" s="49"/>
      <c r="O167" s="49"/>
    </row>
    <row r="168" spans="2:15" s="111" customFormat="1" ht="14">
      <c r="B168" s="49"/>
      <c r="C168" s="49"/>
      <c r="D168" s="49"/>
      <c r="E168" s="49"/>
      <c r="F168" s="49"/>
      <c r="G168" s="49"/>
      <c r="H168" s="49"/>
      <c r="I168" s="49"/>
      <c r="J168" s="49"/>
      <c r="K168" s="49"/>
      <c r="L168" s="49"/>
      <c r="M168" s="49"/>
      <c r="N168" s="49"/>
      <c r="O168" s="49"/>
    </row>
    <row r="169" spans="2:15" s="111" customFormat="1" ht="14">
      <c r="B169" s="49"/>
      <c r="C169" s="49"/>
      <c r="D169" s="49"/>
      <c r="E169" s="49"/>
      <c r="F169" s="49"/>
      <c r="G169" s="49"/>
      <c r="H169" s="49"/>
      <c r="I169" s="49"/>
      <c r="J169" s="49"/>
      <c r="K169" s="49"/>
      <c r="L169" s="49"/>
      <c r="M169" s="49"/>
      <c r="N169" s="49"/>
      <c r="O169" s="49"/>
    </row>
    <row r="170" spans="2:15" s="111" customFormat="1" ht="14">
      <c r="B170" s="49"/>
      <c r="C170" s="49"/>
      <c r="D170" s="49"/>
      <c r="E170" s="49"/>
      <c r="F170" s="49"/>
      <c r="G170" s="49"/>
      <c r="H170" s="49"/>
      <c r="I170" s="49"/>
      <c r="J170" s="49"/>
      <c r="K170" s="49"/>
      <c r="L170" s="49"/>
      <c r="M170" s="49"/>
      <c r="N170" s="49"/>
      <c r="O170" s="49"/>
    </row>
    <row r="171" spans="2:15" s="111" customFormat="1" ht="14">
      <c r="B171" s="49"/>
      <c r="C171" s="49"/>
      <c r="D171" s="49"/>
      <c r="E171" s="49"/>
      <c r="F171" s="49"/>
      <c r="G171" s="49"/>
      <c r="H171" s="49"/>
      <c r="I171" s="49"/>
      <c r="J171" s="49"/>
      <c r="K171" s="49"/>
      <c r="L171" s="49"/>
      <c r="M171" s="49"/>
      <c r="N171" s="49"/>
      <c r="O171" s="49"/>
    </row>
    <row r="172" spans="2:15" s="111" customFormat="1" ht="14">
      <c r="B172" s="49"/>
      <c r="C172" s="49"/>
      <c r="D172" s="49"/>
      <c r="E172" s="49"/>
      <c r="F172" s="49"/>
      <c r="G172" s="49"/>
      <c r="H172" s="49"/>
      <c r="I172" s="49"/>
      <c r="J172" s="49"/>
      <c r="K172" s="49"/>
      <c r="L172" s="49"/>
      <c r="M172" s="49"/>
      <c r="N172" s="49"/>
      <c r="O172" s="49"/>
    </row>
    <row r="173" spans="2:15" s="50" customFormat="1">
      <c r="B173" s="49"/>
      <c r="C173" s="51"/>
      <c r="D173" s="51"/>
      <c r="E173" s="51"/>
      <c r="F173" s="51"/>
      <c r="G173" s="51"/>
      <c r="H173" s="51"/>
      <c r="I173" s="51"/>
      <c r="J173" s="51"/>
      <c r="K173" s="51"/>
      <c r="L173" s="51"/>
      <c r="M173" s="51"/>
      <c r="N173" s="51"/>
      <c r="O173" s="51"/>
    </row>
    <row r="174" spans="2:15" s="50" customFormat="1">
      <c r="B174" s="49"/>
      <c r="C174" s="51"/>
      <c r="D174" s="51"/>
      <c r="E174" s="51"/>
      <c r="F174" s="51"/>
      <c r="G174" s="51"/>
      <c r="H174" s="51"/>
      <c r="I174" s="51"/>
      <c r="J174" s="51"/>
      <c r="K174" s="51"/>
      <c r="L174" s="51"/>
      <c r="M174" s="51"/>
      <c r="N174" s="51"/>
      <c r="O174" s="51"/>
    </row>
    <row r="175" spans="2:15" s="50" customFormat="1">
      <c r="B175" s="49"/>
      <c r="C175" s="51"/>
      <c r="D175" s="51"/>
      <c r="E175" s="51"/>
      <c r="F175" s="51"/>
      <c r="G175" s="51"/>
      <c r="H175" s="51"/>
      <c r="I175" s="51"/>
      <c r="J175" s="51"/>
      <c r="K175" s="51"/>
      <c r="L175" s="51"/>
      <c r="M175" s="51"/>
      <c r="N175" s="51"/>
      <c r="O175" s="51"/>
    </row>
    <row r="176" spans="2:15" s="50" customFormat="1">
      <c r="B176" s="49"/>
      <c r="C176" s="51"/>
      <c r="D176" s="51"/>
      <c r="E176" s="51"/>
      <c r="F176" s="51"/>
      <c r="G176" s="51"/>
      <c r="H176" s="51"/>
      <c r="I176" s="51"/>
      <c r="J176" s="51"/>
      <c r="K176" s="51"/>
      <c r="L176" s="51"/>
      <c r="M176" s="51"/>
      <c r="N176" s="51"/>
      <c r="O176" s="51"/>
    </row>
    <row r="177" spans="2:15" s="50" customFormat="1">
      <c r="B177" s="49"/>
      <c r="C177" s="51"/>
      <c r="D177" s="51"/>
      <c r="E177" s="51"/>
      <c r="F177" s="51"/>
      <c r="G177" s="51"/>
      <c r="H177" s="51"/>
      <c r="I177" s="51"/>
      <c r="J177" s="51"/>
      <c r="K177" s="51"/>
      <c r="L177" s="51"/>
      <c r="M177" s="51"/>
      <c r="N177" s="51"/>
      <c r="O177" s="51"/>
    </row>
    <row r="178" spans="2:15" s="50" customFormat="1">
      <c r="B178" s="49"/>
      <c r="C178" s="51"/>
      <c r="D178" s="51"/>
      <c r="E178" s="51"/>
      <c r="F178" s="51"/>
      <c r="G178" s="51"/>
      <c r="H178" s="51"/>
      <c r="I178" s="51"/>
      <c r="J178" s="51"/>
      <c r="K178" s="51"/>
      <c r="L178" s="51"/>
      <c r="M178" s="51"/>
      <c r="N178" s="51"/>
      <c r="O178" s="51"/>
    </row>
    <row r="179" spans="2:15" s="50" customFormat="1">
      <c r="B179" s="49"/>
      <c r="C179" s="51"/>
      <c r="D179" s="51"/>
      <c r="E179" s="51"/>
      <c r="F179" s="51"/>
      <c r="G179" s="51"/>
      <c r="H179" s="51"/>
      <c r="I179" s="51"/>
      <c r="J179" s="51"/>
      <c r="K179" s="51"/>
      <c r="L179" s="51"/>
      <c r="M179" s="51"/>
      <c r="N179" s="51"/>
      <c r="O179" s="51"/>
    </row>
    <row r="180" spans="2:15" s="50" customFormat="1">
      <c r="B180" s="49"/>
      <c r="C180" s="51"/>
      <c r="D180" s="51"/>
      <c r="E180" s="51"/>
      <c r="F180" s="51"/>
      <c r="G180" s="51"/>
      <c r="H180" s="51"/>
      <c r="I180" s="51"/>
      <c r="J180" s="51"/>
      <c r="K180" s="51"/>
      <c r="L180" s="51"/>
      <c r="M180" s="51"/>
      <c r="N180" s="51"/>
      <c r="O180" s="51"/>
    </row>
    <row r="181" spans="2:15" s="50" customFormat="1">
      <c r="B181" s="49"/>
      <c r="C181" s="51"/>
      <c r="D181" s="51"/>
      <c r="E181" s="51"/>
      <c r="F181" s="51"/>
      <c r="G181" s="51"/>
      <c r="H181" s="51"/>
      <c r="I181" s="51"/>
      <c r="J181" s="51"/>
      <c r="K181" s="51"/>
      <c r="L181" s="51"/>
      <c r="M181" s="51"/>
      <c r="N181" s="51"/>
      <c r="O181" s="51"/>
    </row>
    <row r="182" spans="2:15" s="50" customFormat="1">
      <c r="B182" s="49"/>
      <c r="C182" s="51"/>
      <c r="D182" s="51"/>
      <c r="E182" s="51"/>
      <c r="F182" s="51"/>
      <c r="G182" s="51"/>
      <c r="H182" s="51"/>
      <c r="I182" s="51"/>
      <c r="J182" s="51"/>
      <c r="K182" s="51"/>
      <c r="L182" s="51"/>
      <c r="M182" s="51"/>
      <c r="N182" s="51"/>
      <c r="O182" s="51"/>
    </row>
    <row r="183" spans="2:15" s="50" customFormat="1">
      <c r="B183" s="49"/>
      <c r="C183" s="51"/>
      <c r="D183" s="51"/>
      <c r="E183" s="51"/>
      <c r="F183" s="51"/>
      <c r="G183" s="51"/>
      <c r="H183" s="51"/>
      <c r="I183" s="51"/>
      <c r="J183" s="51"/>
      <c r="K183" s="51"/>
      <c r="L183" s="51"/>
      <c r="M183" s="51"/>
      <c r="N183" s="51"/>
      <c r="O183" s="51"/>
    </row>
    <row r="184" spans="2:15" s="50" customFormat="1">
      <c r="B184" s="49"/>
      <c r="C184" s="51"/>
      <c r="D184" s="51"/>
      <c r="E184" s="51"/>
      <c r="F184" s="51"/>
      <c r="G184" s="51"/>
      <c r="H184" s="51"/>
      <c r="I184" s="51"/>
      <c r="J184" s="51"/>
      <c r="K184" s="51"/>
      <c r="L184" s="51"/>
      <c r="M184" s="51"/>
      <c r="N184" s="51"/>
      <c r="O184" s="51"/>
    </row>
    <row r="185" spans="2:15" s="50" customFormat="1">
      <c r="B185" s="49"/>
      <c r="C185" s="51"/>
      <c r="D185" s="51"/>
      <c r="E185" s="51"/>
      <c r="F185" s="51"/>
      <c r="G185" s="51"/>
      <c r="H185" s="51"/>
      <c r="I185" s="51"/>
      <c r="J185" s="51"/>
      <c r="K185" s="51"/>
      <c r="L185" s="51"/>
      <c r="M185" s="51"/>
      <c r="N185" s="51"/>
      <c r="O185" s="51"/>
    </row>
    <row r="186" spans="2:15" s="50" customFormat="1">
      <c r="B186" s="49"/>
      <c r="C186" s="51"/>
      <c r="D186" s="51"/>
      <c r="E186" s="51"/>
      <c r="F186" s="51"/>
      <c r="G186" s="51"/>
      <c r="H186" s="51"/>
      <c r="I186" s="51"/>
      <c r="J186" s="51"/>
      <c r="K186" s="51"/>
      <c r="L186" s="51"/>
      <c r="M186" s="51"/>
      <c r="N186" s="51"/>
      <c r="O186" s="51"/>
    </row>
    <row r="187" spans="2:15" s="50" customFormat="1">
      <c r="B187" s="49"/>
      <c r="C187" s="51"/>
      <c r="D187" s="51"/>
      <c r="E187" s="51"/>
      <c r="F187" s="51"/>
      <c r="G187" s="51"/>
      <c r="H187" s="51"/>
      <c r="I187" s="51"/>
      <c r="J187" s="51"/>
      <c r="K187" s="51"/>
      <c r="L187" s="51"/>
      <c r="M187" s="51"/>
      <c r="N187" s="51"/>
      <c r="O187" s="51"/>
    </row>
  </sheetData>
  <mergeCells count="7">
    <mergeCell ref="A1:A2"/>
    <mergeCell ref="M3:M4"/>
    <mergeCell ref="B3:B4"/>
    <mergeCell ref="C3:C4"/>
    <mergeCell ref="D3:D4"/>
    <mergeCell ref="E3:K3"/>
    <mergeCell ref="L3:L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CEFBA"/>
  </sheetPr>
  <dimension ref="A1:R187"/>
  <sheetViews>
    <sheetView workbookViewId="0">
      <selection activeCell="I32" sqref="I32"/>
    </sheetView>
  </sheetViews>
  <sheetFormatPr defaultRowHeight="14.5"/>
  <cols>
    <col min="1" max="1" width="7.1796875" style="24" customWidth="1"/>
    <col min="2" max="2" width="27.6328125" style="30" customWidth="1"/>
    <col min="3" max="3" width="8.08984375" style="29" customWidth="1"/>
    <col min="4" max="4" width="8.7265625" style="29"/>
    <col min="5" max="5" width="8.26953125" style="29" customWidth="1"/>
    <col min="6" max="6" width="9.6328125" style="29" customWidth="1"/>
    <col min="7" max="7" width="8.81640625" style="29" customWidth="1"/>
    <col min="8" max="8" width="6.7265625" style="29" customWidth="1"/>
    <col min="9" max="9" width="10" style="29" customWidth="1"/>
    <col min="10" max="18" width="8.7265625" style="29"/>
    <col min="19" max="16384" width="8.7265625" style="24"/>
  </cols>
  <sheetData>
    <row r="1" spans="1:18" ht="20" customHeight="1">
      <c r="A1" s="397" t="str">
        <f>HYPERLINK("#'List of Tables'!A1","Back to List of Tables")</f>
        <v>Back to List of Tables</v>
      </c>
      <c r="B1" s="31" t="s">
        <v>490</v>
      </c>
      <c r="C1" s="30"/>
      <c r="D1" s="30"/>
      <c r="E1" s="30"/>
      <c r="F1" s="30"/>
      <c r="G1" s="30"/>
      <c r="H1" s="30"/>
      <c r="I1" s="30"/>
      <c r="J1" s="30"/>
    </row>
    <row r="2" spans="1:18" ht="17" customHeight="1" thickBot="1">
      <c r="A2" s="397"/>
      <c r="C2" s="30"/>
      <c r="D2" s="30"/>
      <c r="E2" s="30"/>
      <c r="F2" s="30"/>
      <c r="G2" s="30"/>
      <c r="H2" s="30"/>
      <c r="I2" s="30"/>
      <c r="J2" s="30"/>
    </row>
    <row r="3" spans="1:18" s="110" customFormat="1" ht="14">
      <c r="B3" s="409" t="s">
        <v>45</v>
      </c>
      <c r="C3" s="402" t="s">
        <v>294</v>
      </c>
      <c r="D3" s="407" t="s">
        <v>289</v>
      </c>
      <c r="E3" s="407" t="s">
        <v>290</v>
      </c>
      <c r="F3" s="402" t="s">
        <v>291</v>
      </c>
      <c r="G3" s="402" t="s">
        <v>295</v>
      </c>
      <c r="H3" s="407" t="s">
        <v>12</v>
      </c>
      <c r="I3" s="425" t="s">
        <v>258</v>
      </c>
      <c r="J3" s="32"/>
      <c r="K3" s="30"/>
      <c r="L3" s="30"/>
      <c r="M3" s="30"/>
      <c r="N3" s="30"/>
      <c r="O3" s="30"/>
      <c r="P3" s="30"/>
      <c r="Q3" s="30"/>
      <c r="R3" s="30"/>
    </row>
    <row r="4" spans="1:18" s="110" customFormat="1" ht="14">
      <c r="B4" s="410" t="s">
        <v>45</v>
      </c>
      <c r="C4" s="403"/>
      <c r="D4" s="408"/>
      <c r="E4" s="408"/>
      <c r="F4" s="403"/>
      <c r="G4" s="403"/>
      <c r="H4" s="408"/>
      <c r="I4" s="426"/>
      <c r="J4" s="32"/>
      <c r="K4" s="30"/>
      <c r="L4" s="30"/>
      <c r="M4" s="30"/>
      <c r="N4" s="30"/>
      <c r="O4" s="30"/>
      <c r="P4" s="30"/>
      <c r="Q4" s="30"/>
      <c r="R4" s="30"/>
    </row>
    <row r="5" spans="1:18" s="186" customFormat="1" ht="14">
      <c r="B5" s="302" t="s">
        <v>14</v>
      </c>
      <c r="C5" s="39">
        <v>67.654919875528094</v>
      </c>
      <c r="D5" s="39">
        <v>4.7492048090595853</v>
      </c>
      <c r="E5" s="39">
        <v>21.943406801243295</v>
      </c>
      <c r="F5" s="39">
        <v>4.7581604035529166</v>
      </c>
      <c r="G5" s="39">
        <v>0.8943081106151054</v>
      </c>
      <c r="H5" s="43">
        <v>100</v>
      </c>
      <c r="I5" s="303">
        <v>3289.8192755472528</v>
      </c>
      <c r="J5" s="124"/>
      <c r="K5" s="34"/>
      <c r="L5" s="34"/>
      <c r="M5" s="34"/>
      <c r="N5" s="34"/>
      <c r="O5" s="34"/>
      <c r="P5" s="34"/>
      <c r="Q5" s="34"/>
      <c r="R5" s="34"/>
    </row>
    <row r="6" spans="1:18" s="186" customFormat="1" ht="14">
      <c r="B6" s="191" t="s">
        <v>325</v>
      </c>
      <c r="C6" s="117"/>
      <c r="D6" s="117"/>
      <c r="E6" s="117"/>
      <c r="F6" s="117"/>
      <c r="G6" s="117"/>
      <c r="H6" s="117"/>
      <c r="I6" s="118"/>
      <c r="J6" s="124"/>
      <c r="K6" s="34"/>
      <c r="L6" s="34"/>
      <c r="M6" s="34"/>
      <c r="N6" s="34"/>
      <c r="O6" s="34"/>
      <c r="P6" s="34"/>
      <c r="Q6" s="34"/>
      <c r="R6" s="34"/>
    </row>
    <row r="7" spans="1:18" s="192" customFormat="1" ht="14">
      <c r="B7" s="193" t="s">
        <v>350</v>
      </c>
      <c r="C7" s="63">
        <v>43.938423554692122</v>
      </c>
      <c r="D7" s="63">
        <v>2.932510666235093</v>
      </c>
      <c r="E7" s="63">
        <v>52.5763021370391</v>
      </c>
      <c r="F7" s="63">
        <v>0.35896203289035777</v>
      </c>
      <c r="G7" s="63">
        <v>0.19380160914330463</v>
      </c>
      <c r="H7" s="61">
        <v>100</v>
      </c>
      <c r="I7" s="304">
        <v>492.91786056895091</v>
      </c>
      <c r="J7" s="126"/>
      <c r="K7" s="126"/>
      <c r="L7" s="126"/>
      <c r="M7" s="126"/>
      <c r="N7" s="126"/>
      <c r="O7" s="126"/>
      <c r="P7" s="126"/>
      <c r="Q7" s="126"/>
      <c r="R7" s="126"/>
    </row>
    <row r="8" spans="1:18" s="192" customFormat="1" ht="14">
      <c r="B8" s="193" t="s">
        <v>349</v>
      </c>
      <c r="C8" s="63">
        <v>68.450314809131342</v>
      </c>
      <c r="D8" s="63">
        <v>6.2503025387273077</v>
      </c>
      <c r="E8" s="63">
        <v>16.142339459751362</v>
      </c>
      <c r="F8" s="63">
        <v>7.5929982832152803</v>
      </c>
      <c r="G8" s="63">
        <v>1.5640449091748776</v>
      </c>
      <c r="H8" s="61">
        <v>100</v>
      </c>
      <c r="I8" s="304">
        <v>747.50276266520905</v>
      </c>
      <c r="J8" s="126"/>
      <c r="K8" s="126"/>
      <c r="L8" s="126"/>
      <c r="M8" s="126"/>
      <c r="N8" s="126"/>
      <c r="O8" s="126"/>
      <c r="P8" s="126"/>
      <c r="Q8" s="126"/>
      <c r="R8" s="126"/>
    </row>
    <row r="9" spans="1:18" s="192" customFormat="1" ht="14">
      <c r="B9" s="193" t="s">
        <v>348</v>
      </c>
      <c r="C9" s="63">
        <v>71.656864769779659</v>
      </c>
      <c r="D9" s="63">
        <v>4.527572169807752</v>
      </c>
      <c r="E9" s="63">
        <v>18.361393621479714</v>
      </c>
      <c r="F9" s="63">
        <v>5.2096444631476864</v>
      </c>
      <c r="G9" s="63">
        <v>0.24452497578488591</v>
      </c>
      <c r="H9" s="61">
        <v>100</v>
      </c>
      <c r="I9" s="304">
        <v>662.76719840628527</v>
      </c>
      <c r="J9" s="126"/>
      <c r="K9" s="126"/>
      <c r="L9" s="126"/>
      <c r="M9" s="126"/>
      <c r="N9" s="126"/>
      <c r="O9" s="126"/>
      <c r="P9" s="126"/>
      <c r="Q9" s="126"/>
      <c r="R9" s="126"/>
    </row>
    <row r="10" spans="1:18" s="192" customFormat="1" ht="14">
      <c r="B10" s="193" t="s">
        <v>347</v>
      </c>
      <c r="C10" s="63">
        <v>76.616986489405818</v>
      </c>
      <c r="D10" s="63">
        <v>6.5788334591993127</v>
      </c>
      <c r="E10" s="63">
        <v>11.879466416376232</v>
      </c>
      <c r="F10" s="63">
        <v>4.0033358496324238</v>
      </c>
      <c r="G10" s="63">
        <v>0.92137778538593196</v>
      </c>
      <c r="H10" s="61">
        <v>100</v>
      </c>
      <c r="I10" s="304">
        <v>506.64013550937079</v>
      </c>
      <c r="J10" s="126"/>
      <c r="K10" s="126"/>
      <c r="L10" s="126"/>
      <c r="M10" s="126"/>
      <c r="N10" s="126"/>
      <c r="O10" s="126"/>
      <c r="P10" s="126"/>
      <c r="Q10" s="126"/>
      <c r="R10" s="126"/>
    </row>
    <row r="11" spans="1:18" s="192" customFormat="1" ht="14">
      <c r="B11" s="193" t="s">
        <v>346</v>
      </c>
      <c r="C11" s="63">
        <v>72.08999120560766</v>
      </c>
      <c r="D11" s="63">
        <v>3.6052546898159905</v>
      </c>
      <c r="E11" s="63">
        <v>18.204335359471678</v>
      </c>
      <c r="F11" s="63">
        <v>4.9088322210349009</v>
      </c>
      <c r="G11" s="63">
        <v>1.1915865240698817</v>
      </c>
      <c r="H11" s="61">
        <v>100</v>
      </c>
      <c r="I11" s="304">
        <v>879.99131839740494</v>
      </c>
      <c r="J11" s="126"/>
      <c r="K11" s="126"/>
      <c r="L11" s="126"/>
      <c r="M11" s="126"/>
      <c r="N11" s="126"/>
      <c r="O11" s="126"/>
      <c r="P11" s="126"/>
      <c r="Q11" s="126"/>
      <c r="R11" s="126"/>
    </row>
    <row r="12" spans="1:18" s="192" customFormat="1" ht="14">
      <c r="B12" s="195" t="s">
        <v>324</v>
      </c>
      <c r="C12" s="196"/>
      <c r="D12" s="196"/>
      <c r="E12" s="196"/>
      <c r="F12" s="196"/>
      <c r="G12" s="196"/>
      <c r="H12" s="196"/>
      <c r="I12" s="197"/>
      <c r="J12" s="308"/>
      <c r="K12" s="126"/>
      <c r="L12" s="126"/>
      <c r="M12" s="126"/>
      <c r="N12" s="126"/>
      <c r="O12" s="126"/>
      <c r="P12" s="126"/>
      <c r="Q12" s="126"/>
      <c r="R12" s="126"/>
    </row>
    <row r="13" spans="1:18" s="192" customFormat="1" ht="14">
      <c r="B13" s="193" t="s">
        <v>345</v>
      </c>
      <c r="C13" s="63">
        <v>51.396804676800855</v>
      </c>
      <c r="D13" s="63">
        <v>3.7158375709056273</v>
      </c>
      <c r="E13" s="63">
        <v>43.158553148552642</v>
      </c>
      <c r="F13" s="63">
        <v>1.3948462384692797</v>
      </c>
      <c r="G13" s="63">
        <v>0.33395836527135558</v>
      </c>
      <c r="H13" s="61">
        <v>100</v>
      </c>
      <c r="I13" s="304">
        <v>963.83909900728725</v>
      </c>
      <c r="J13" s="126"/>
      <c r="K13" s="126"/>
      <c r="L13" s="126"/>
      <c r="M13" s="126"/>
      <c r="N13" s="126"/>
      <c r="O13" s="126"/>
      <c r="P13" s="126"/>
      <c r="Q13" s="126"/>
      <c r="R13" s="126"/>
    </row>
    <row r="14" spans="1:18" s="192" customFormat="1" ht="14">
      <c r="B14" s="193" t="s">
        <v>344</v>
      </c>
      <c r="C14" s="346">
        <v>74.391953691530347</v>
      </c>
      <c r="D14" s="346">
        <v>5.1774112735049362</v>
      </c>
      <c r="E14" s="346">
        <v>13.152279625294852</v>
      </c>
      <c r="F14" s="346">
        <v>6.1518497080658632</v>
      </c>
      <c r="G14" s="346">
        <v>1.126505701604267</v>
      </c>
      <c r="H14" s="347">
        <v>100</v>
      </c>
      <c r="I14" s="348">
        <v>2325.9801765399266</v>
      </c>
      <c r="J14" s="126"/>
      <c r="K14" s="126"/>
      <c r="L14" s="126"/>
      <c r="M14" s="126"/>
      <c r="N14" s="126"/>
      <c r="O14" s="126"/>
      <c r="P14" s="126"/>
      <c r="Q14" s="126"/>
      <c r="R14" s="126"/>
    </row>
    <row r="15" spans="1:18" s="192" customFormat="1" ht="14">
      <c r="B15" s="195" t="s">
        <v>343</v>
      </c>
      <c r="C15" s="196"/>
      <c r="D15" s="196"/>
      <c r="E15" s="196"/>
      <c r="F15" s="196"/>
      <c r="G15" s="196"/>
      <c r="H15" s="196"/>
      <c r="I15" s="197"/>
      <c r="J15" s="308"/>
      <c r="K15" s="126"/>
      <c r="L15" s="126"/>
      <c r="M15" s="126"/>
      <c r="N15" s="126"/>
      <c r="O15" s="126"/>
      <c r="P15" s="126"/>
      <c r="Q15" s="126"/>
      <c r="R15" s="126"/>
    </row>
    <row r="16" spans="1:18" s="192" customFormat="1" ht="14">
      <c r="B16" s="193" t="s">
        <v>342</v>
      </c>
      <c r="C16" s="63">
        <v>68.217156440359943</v>
      </c>
      <c r="D16" s="63">
        <v>4.4525048042866828</v>
      </c>
      <c r="E16" s="63">
        <v>15.884787532106831</v>
      </c>
      <c r="F16" s="63">
        <v>9.5503831222522901</v>
      </c>
      <c r="G16" s="63">
        <v>1.895168100994524</v>
      </c>
      <c r="H16" s="61">
        <v>100</v>
      </c>
      <c r="I16" s="304">
        <v>546.87830102525197</v>
      </c>
      <c r="J16" s="126"/>
      <c r="K16" s="126"/>
      <c r="L16" s="126"/>
      <c r="M16" s="126"/>
      <c r="N16" s="126"/>
      <c r="O16" s="126"/>
      <c r="P16" s="126"/>
      <c r="Q16" s="126"/>
      <c r="R16" s="126"/>
    </row>
    <row r="17" spans="2:18" s="192" customFormat="1" ht="14">
      <c r="B17" s="193" t="s">
        <v>341</v>
      </c>
      <c r="C17" s="63">
        <v>71.304707081068671</v>
      </c>
      <c r="D17" s="63">
        <v>4.7530187332235467</v>
      </c>
      <c r="E17" s="63">
        <v>16.103239651213958</v>
      </c>
      <c r="F17" s="63">
        <v>6.3565146017175609</v>
      </c>
      <c r="G17" s="63">
        <v>1.4825199327759802</v>
      </c>
      <c r="H17" s="61">
        <v>100</v>
      </c>
      <c r="I17" s="304">
        <v>605.88124463693237</v>
      </c>
      <c r="J17" s="126"/>
      <c r="K17" s="126"/>
      <c r="L17" s="126"/>
      <c r="M17" s="126"/>
      <c r="N17" s="126"/>
      <c r="O17" s="126"/>
      <c r="P17" s="126"/>
      <c r="Q17" s="126"/>
      <c r="R17" s="126"/>
    </row>
    <row r="18" spans="2:18" s="192" customFormat="1" ht="14">
      <c r="B18" s="193" t="s">
        <v>340</v>
      </c>
      <c r="C18" s="63">
        <v>70.278286342600822</v>
      </c>
      <c r="D18" s="63">
        <v>4.9140219883563017</v>
      </c>
      <c r="E18" s="63">
        <v>18.896305722776965</v>
      </c>
      <c r="F18" s="63">
        <v>5.460429299547914</v>
      </c>
      <c r="G18" s="63">
        <v>0.45095664671779767</v>
      </c>
      <c r="H18" s="61">
        <v>100</v>
      </c>
      <c r="I18" s="304">
        <v>663.56813968694576</v>
      </c>
      <c r="J18" s="126"/>
      <c r="K18" s="126"/>
      <c r="L18" s="126"/>
      <c r="M18" s="126"/>
      <c r="N18" s="126"/>
      <c r="O18" s="126"/>
      <c r="P18" s="126"/>
      <c r="Q18" s="126"/>
      <c r="R18" s="126"/>
    </row>
    <row r="19" spans="2:18" s="192" customFormat="1" ht="14">
      <c r="B19" s="193" t="s">
        <v>339</v>
      </c>
      <c r="C19" s="63">
        <v>68.185647305072962</v>
      </c>
      <c r="D19" s="63">
        <v>4.848698747182949</v>
      </c>
      <c r="E19" s="63">
        <v>23.099395176956232</v>
      </c>
      <c r="F19" s="63">
        <v>3.1154067917484154</v>
      </c>
      <c r="G19" s="63">
        <v>0.75085197903973522</v>
      </c>
      <c r="H19" s="61">
        <v>100</v>
      </c>
      <c r="I19" s="304">
        <v>717.56798480866655</v>
      </c>
      <c r="J19" s="126"/>
      <c r="K19" s="126"/>
      <c r="L19" s="126"/>
      <c r="M19" s="126"/>
      <c r="N19" s="126"/>
      <c r="O19" s="126"/>
      <c r="P19" s="126"/>
      <c r="Q19" s="126"/>
      <c r="R19" s="126"/>
    </row>
    <row r="20" spans="2:18" s="192" customFormat="1" ht="14">
      <c r="B20" s="193" t="s">
        <v>338</v>
      </c>
      <c r="C20" s="63">
        <v>61.516167259007759</v>
      </c>
      <c r="D20" s="63">
        <v>4.7216714919615308</v>
      </c>
      <c r="E20" s="63">
        <v>32.585003441054148</v>
      </c>
      <c r="F20" s="63">
        <v>0.95302547311861852</v>
      </c>
      <c r="G20" s="63">
        <v>0.22413233485795311</v>
      </c>
      <c r="H20" s="61">
        <v>100</v>
      </c>
      <c r="I20" s="304">
        <v>755.92360538942341</v>
      </c>
      <c r="J20" s="126"/>
      <c r="K20" s="126"/>
      <c r="L20" s="126"/>
      <c r="M20" s="126"/>
      <c r="N20" s="126"/>
      <c r="O20" s="126"/>
      <c r="P20" s="126"/>
      <c r="Q20" s="126"/>
      <c r="R20" s="126"/>
    </row>
    <row r="21" spans="2:18" s="192" customFormat="1" ht="14">
      <c r="B21" s="195" t="s">
        <v>313</v>
      </c>
      <c r="C21" s="196"/>
      <c r="D21" s="196"/>
      <c r="E21" s="196"/>
      <c r="F21" s="196"/>
      <c r="G21" s="196"/>
      <c r="H21" s="196"/>
      <c r="I21" s="197"/>
      <c r="J21" s="308"/>
      <c r="K21" s="126"/>
      <c r="L21" s="126"/>
      <c r="M21" s="126"/>
      <c r="N21" s="126"/>
      <c r="O21" s="126"/>
      <c r="P21" s="126"/>
      <c r="Q21" s="126"/>
      <c r="R21" s="126"/>
    </row>
    <row r="22" spans="2:18" s="192" customFormat="1" ht="14">
      <c r="B22" s="193" t="s">
        <v>337</v>
      </c>
      <c r="C22" s="349">
        <v>72.734750933937164</v>
      </c>
      <c r="D22" s="349">
        <v>4.8992950928892656</v>
      </c>
      <c r="E22" s="349">
        <v>19.065637902630101</v>
      </c>
      <c r="F22" s="349">
        <v>2.6716144073014472</v>
      </c>
      <c r="G22" s="349">
        <v>0.62870166324167143</v>
      </c>
      <c r="H22" s="350">
        <v>100</v>
      </c>
      <c r="I22" s="351">
        <v>2232.7655473886662</v>
      </c>
      <c r="J22" s="126"/>
      <c r="K22" s="126"/>
      <c r="L22" s="126"/>
      <c r="M22" s="126"/>
      <c r="N22" s="126"/>
      <c r="O22" s="126"/>
      <c r="P22" s="126"/>
      <c r="Q22" s="126"/>
      <c r="R22" s="126"/>
    </row>
    <row r="23" spans="2:18" s="192" customFormat="1" ht="14">
      <c r="B23" s="193" t="s">
        <v>336</v>
      </c>
      <c r="C23" s="63">
        <v>74.643213398064418</v>
      </c>
      <c r="D23" s="63">
        <v>0.72760092005315713</v>
      </c>
      <c r="E23" s="63">
        <v>24.629185681882404</v>
      </c>
      <c r="F23" s="63"/>
      <c r="G23" s="194"/>
      <c r="H23" s="61">
        <v>100</v>
      </c>
      <c r="I23" s="304">
        <v>24.303334176084341</v>
      </c>
      <c r="J23" s="126"/>
      <c r="K23" s="126"/>
      <c r="L23" s="126"/>
      <c r="M23" s="126"/>
      <c r="N23" s="126"/>
      <c r="O23" s="126"/>
      <c r="P23" s="126"/>
      <c r="Q23" s="126"/>
      <c r="R23" s="126"/>
    </row>
    <row r="24" spans="2:18" s="192" customFormat="1" ht="14">
      <c r="B24" s="193" t="s">
        <v>335</v>
      </c>
      <c r="C24" s="63">
        <v>66.793655164100755</v>
      </c>
      <c r="D24" s="63">
        <v>5.7753662656678548</v>
      </c>
      <c r="E24" s="63">
        <v>11.481168780250295</v>
      </c>
      <c r="F24" s="63">
        <v>13.330069229565597</v>
      </c>
      <c r="G24" s="63">
        <v>2.6197405604155866</v>
      </c>
      <c r="H24" s="61">
        <v>100</v>
      </c>
      <c r="I24" s="304">
        <v>511.71247124935013</v>
      </c>
      <c r="J24" s="126"/>
      <c r="K24" s="126"/>
      <c r="L24" s="126"/>
      <c r="M24" s="126"/>
      <c r="N24" s="126"/>
      <c r="O24" s="126"/>
      <c r="P24" s="126"/>
      <c r="Q24" s="126"/>
      <c r="R24" s="126"/>
    </row>
    <row r="25" spans="2:18" s="192" customFormat="1" ht="14">
      <c r="B25" s="193" t="s">
        <v>334</v>
      </c>
      <c r="C25" s="63">
        <v>56.494603903772337</v>
      </c>
      <c r="D25" s="63">
        <v>5.3530745566142608</v>
      </c>
      <c r="E25" s="63">
        <v>36.940288071494592</v>
      </c>
      <c r="F25" s="63">
        <v>1.0409623947682114</v>
      </c>
      <c r="G25" s="63">
        <v>0.17107107335071856</v>
      </c>
      <c r="H25" s="61">
        <v>100</v>
      </c>
      <c r="I25" s="304">
        <v>208.65390610476334</v>
      </c>
      <c r="J25" s="126"/>
      <c r="K25" s="126"/>
      <c r="L25" s="126"/>
      <c r="M25" s="126"/>
      <c r="N25" s="126"/>
      <c r="O25" s="126"/>
      <c r="P25" s="126"/>
      <c r="Q25" s="126"/>
      <c r="R25" s="126"/>
    </row>
    <row r="26" spans="2:18" s="192" customFormat="1" ht="14">
      <c r="B26" s="193" t="s">
        <v>333</v>
      </c>
      <c r="C26" s="346">
        <v>39.668381747958669</v>
      </c>
      <c r="D26" s="346">
        <v>1.9050214300525923</v>
      </c>
      <c r="E26" s="346">
        <v>49.424357258507648</v>
      </c>
      <c r="F26" s="346">
        <v>8.4832626799034063</v>
      </c>
      <c r="G26" s="346">
        <v>0.51897688357773175</v>
      </c>
      <c r="H26" s="347">
        <v>100</v>
      </c>
      <c r="I26" s="348">
        <v>312.38401662836395</v>
      </c>
      <c r="J26" s="126"/>
      <c r="K26" s="126"/>
      <c r="L26" s="126"/>
      <c r="M26" s="126"/>
      <c r="N26" s="126"/>
      <c r="O26" s="126"/>
      <c r="P26" s="126"/>
      <c r="Q26" s="126"/>
      <c r="R26" s="126"/>
    </row>
    <row r="27" spans="2:18" s="192" customFormat="1" ht="14">
      <c r="B27" s="195" t="s">
        <v>332</v>
      </c>
      <c r="C27" s="196"/>
      <c r="D27" s="196"/>
      <c r="E27" s="196"/>
      <c r="F27" s="196"/>
      <c r="G27" s="196"/>
      <c r="H27" s="196"/>
      <c r="I27" s="197"/>
      <c r="J27" s="308"/>
      <c r="K27" s="126"/>
      <c r="L27" s="126"/>
      <c r="M27" s="126"/>
      <c r="N27" s="126"/>
      <c r="O27" s="126"/>
      <c r="P27" s="126"/>
      <c r="Q27" s="126"/>
      <c r="R27" s="126"/>
    </row>
    <row r="28" spans="2:18" s="192" customFormat="1" ht="14">
      <c r="B28" s="193" t="s">
        <v>331</v>
      </c>
      <c r="C28" s="349">
        <v>67.471386512688653</v>
      </c>
      <c r="D28" s="349">
        <v>4.7625952400307199</v>
      </c>
      <c r="E28" s="349">
        <v>22.16349896571657</v>
      </c>
      <c r="F28" s="349">
        <v>4.7226813714211922</v>
      </c>
      <c r="G28" s="349">
        <v>0.87983791014267687</v>
      </c>
      <c r="H28" s="350">
        <v>100</v>
      </c>
      <c r="I28" s="351">
        <v>3184.9410012777421</v>
      </c>
      <c r="J28" s="126"/>
      <c r="K28" s="126"/>
      <c r="L28" s="126"/>
      <c r="M28" s="126"/>
      <c r="N28" s="126"/>
      <c r="O28" s="126"/>
      <c r="P28" s="126"/>
      <c r="Q28" s="126"/>
      <c r="R28" s="126"/>
    </row>
    <row r="29" spans="2:18" s="192" customFormat="1" ht="14">
      <c r="B29" s="193" t="s">
        <v>330</v>
      </c>
      <c r="C29" s="346">
        <v>73.228456782797963</v>
      </c>
      <c r="D29" s="346">
        <v>4.3425645118037464</v>
      </c>
      <c r="E29" s="346">
        <v>15.259653053643559</v>
      </c>
      <c r="F29" s="346">
        <v>5.835586828703013</v>
      </c>
      <c r="G29" s="346">
        <v>1.3337388230517793</v>
      </c>
      <c r="H29" s="347">
        <v>100</v>
      </c>
      <c r="I29" s="348">
        <v>104.87827426948432</v>
      </c>
      <c r="J29" s="126"/>
      <c r="K29" s="126"/>
      <c r="L29" s="126"/>
      <c r="M29" s="126"/>
      <c r="N29" s="126"/>
      <c r="O29" s="126"/>
      <c r="P29" s="126"/>
      <c r="Q29" s="126"/>
      <c r="R29" s="126"/>
    </row>
    <row r="30" spans="2:18" s="192" customFormat="1" ht="14">
      <c r="B30" s="195" t="s">
        <v>329</v>
      </c>
      <c r="C30" s="196"/>
      <c r="D30" s="196"/>
      <c r="E30" s="196"/>
      <c r="F30" s="196"/>
      <c r="G30" s="196"/>
      <c r="H30" s="196"/>
      <c r="I30" s="197"/>
      <c r="J30" s="308"/>
      <c r="K30" s="126"/>
      <c r="L30" s="126"/>
      <c r="M30" s="126"/>
      <c r="N30" s="126"/>
      <c r="O30" s="126"/>
      <c r="P30" s="126"/>
      <c r="Q30" s="126"/>
      <c r="R30" s="126"/>
    </row>
    <row r="31" spans="2:18" s="192" customFormat="1" ht="14">
      <c r="B31" s="193" t="s">
        <v>328</v>
      </c>
      <c r="C31" s="349">
        <v>70.235922265337919</v>
      </c>
      <c r="D31" s="349">
        <v>4.7446036977086443</v>
      </c>
      <c r="E31" s="349">
        <v>20.239217168815095</v>
      </c>
      <c r="F31" s="349">
        <v>4.0696079445149751</v>
      </c>
      <c r="G31" s="349">
        <v>0.71064892362326559</v>
      </c>
      <c r="H31" s="350">
        <v>100</v>
      </c>
      <c r="I31" s="351">
        <v>2429.297881610958</v>
      </c>
      <c r="J31" s="126"/>
      <c r="K31" s="126"/>
      <c r="L31" s="126"/>
      <c r="M31" s="126"/>
      <c r="N31" s="126"/>
      <c r="O31" s="126"/>
      <c r="P31" s="126"/>
      <c r="Q31" s="126"/>
      <c r="R31" s="126"/>
    </row>
    <row r="32" spans="2:18" s="192" customFormat="1" thickBot="1">
      <c r="B32" s="198" t="s">
        <v>327</v>
      </c>
      <c r="C32" s="102">
        <v>60.368612199533146</v>
      </c>
      <c r="D32" s="102">
        <v>4.7621939922883003</v>
      </c>
      <c r="E32" s="102">
        <v>26.754425206008857</v>
      </c>
      <c r="F32" s="102">
        <v>6.7019807918731535</v>
      </c>
      <c r="G32" s="102">
        <v>1.4127878102967459</v>
      </c>
      <c r="H32" s="199">
        <v>100</v>
      </c>
      <c r="I32" s="306">
        <v>860.52139393625851</v>
      </c>
      <c r="J32" s="126"/>
      <c r="K32" s="126"/>
      <c r="L32" s="126"/>
      <c r="M32" s="126"/>
      <c r="N32" s="126"/>
      <c r="O32" s="126"/>
      <c r="P32" s="126"/>
      <c r="Q32" s="126"/>
      <c r="R32" s="126"/>
    </row>
    <row r="33" spans="2:18" s="192" customFormat="1" ht="14">
      <c r="B33" s="87" t="s">
        <v>541</v>
      </c>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9">
    <mergeCell ref="A1:A2"/>
    <mergeCell ref="F3:F4"/>
    <mergeCell ref="G3:G4"/>
    <mergeCell ref="H3:H4"/>
    <mergeCell ref="I3:I4"/>
    <mergeCell ref="B3:B4"/>
    <mergeCell ref="C3:C4"/>
    <mergeCell ref="D3:D4"/>
    <mergeCell ref="E3: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CEFBA"/>
  </sheetPr>
  <dimension ref="A1:S187"/>
  <sheetViews>
    <sheetView workbookViewId="0">
      <selection activeCell="L12" sqref="L12"/>
    </sheetView>
  </sheetViews>
  <sheetFormatPr defaultRowHeight="14.5"/>
  <cols>
    <col min="1" max="1" width="7.1796875" style="24" customWidth="1"/>
    <col min="2" max="2" width="27.1796875" style="29" customWidth="1"/>
    <col min="3" max="3" width="10.453125" style="29" customWidth="1"/>
    <col min="4" max="4" width="9.90625" style="29" customWidth="1"/>
    <col min="5" max="5" width="7.81640625" style="29" customWidth="1"/>
    <col min="6" max="6" width="12.6328125" style="29" customWidth="1"/>
    <col min="7" max="7" width="12.453125" style="29" customWidth="1"/>
    <col min="8" max="8" width="7.36328125" style="29" customWidth="1"/>
    <col min="9" max="9" width="10.26953125" style="29" customWidth="1"/>
    <col min="10" max="19" width="8.7265625" style="29"/>
    <col min="20" max="16384" width="8.7265625" style="24"/>
  </cols>
  <sheetData>
    <row r="1" spans="1:10" ht="20" customHeight="1">
      <c r="A1" s="397" t="str">
        <f>HYPERLINK("#'List of Tables'!A1","Back to List of Tables")</f>
        <v>Back to List of Tables</v>
      </c>
      <c r="B1" s="31" t="s">
        <v>491</v>
      </c>
      <c r="C1" s="31"/>
      <c r="D1" s="30"/>
      <c r="E1" s="30"/>
      <c r="F1" s="30"/>
      <c r="G1" s="30"/>
      <c r="H1" s="30"/>
      <c r="I1" s="30"/>
      <c r="J1" s="30"/>
    </row>
    <row r="2" spans="1:10" ht="17" customHeight="1" thickBot="1">
      <c r="A2" s="397"/>
      <c r="B2" s="30"/>
      <c r="C2" s="30"/>
      <c r="D2" s="30"/>
      <c r="E2" s="30"/>
      <c r="F2" s="30"/>
      <c r="G2" s="30"/>
      <c r="H2" s="30"/>
      <c r="I2" s="30"/>
      <c r="J2" s="30"/>
    </row>
    <row r="3" spans="1:10" s="30" customFormat="1" ht="18.5" customHeight="1">
      <c r="B3" s="394" t="s">
        <v>45</v>
      </c>
      <c r="C3" s="428" t="s">
        <v>381</v>
      </c>
      <c r="D3" s="405" t="s">
        <v>380</v>
      </c>
      <c r="E3" s="405"/>
      <c r="F3" s="405"/>
      <c r="G3" s="406"/>
      <c r="H3" s="407" t="s">
        <v>12</v>
      </c>
      <c r="I3" s="383" t="s">
        <v>258</v>
      </c>
    </row>
    <row r="4" spans="1:10" s="30" customFormat="1" ht="32" thickBot="1">
      <c r="B4" s="430"/>
      <c r="C4" s="429"/>
      <c r="D4" s="45" t="s">
        <v>379</v>
      </c>
      <c r="E4" s="79" t="s">
        <v>378</v>
      </c>
      <c r="F4" s="79" t="s">
        <v>377</v>
      </c>
      <c r="G4" s="79" t="s">
        <v>376</v>
      </c>
      <c r="H4" s="431"/>
      <c r="I4" s="384"/>
      <c r="J4" s="33"/>
    </row>
    <row r="5" spans="1:10" s="34" customFormat="1" ht="10.5">
      <c r="B5" s="339" t="s">
        <v>14</v>
      </c>
      <c r="C5" s="36">
        <v>72.520286610506744</v>
      </c>
      <c r="D5" s="340">
        <v>49.984818429623566</v>
      </c>
      <c r="E5" s="188">
        <v>21.735406814477841</v>
      </c>
      <c r="F5" s="188">
        <v>0.80006136640532843</v>
      </c>
      <c r="G5" s="188">
        <v>27.47971338949214</v>
      </c>
      <c r="H5" s="189">
        <v>100</v>
      </c>
      <c r="I5" s="337">
        <v>3289.8192755472528</v>
      </c>
      <c r="J5" s="124"/>
    </row>
    <row r="6" spans="1:10" s="34" customFormat="1" ht="10.5">
      <c r="B6" s="191" t="s">
        <v>325</v>
      </c>
      <c r="C6" s="117"/>
      <c r="D6" s="117"/>
      <c r="E6" s="117"/>
      <c r="F6" s="117"/>
      <c r="G6" s="117"/>
      <c r="H6" s="117"/>
      <c r="I6" s="118"/>
    </row>
    <row r="7" spans="1:10" s="126" customFormat="1" ht="10">
      <c r="B7" s="341" t="s">
        <v>350</v>
      </c>
      <c r="C7" s="64">
        <v>91.878704517240365</v>
      </c>
      <c r="D7" s="342">
        <v>90.644086206028106</v>
      </c>
      <c r="E7" s="63">
        <v>1.2346183112122626</v>
      </c>
      <c r="F7" s="194"/>
      <c r="G7" s="63">
        <v>8.1212954827596118</v>
      </c>
      <c r="H7" s="61">
        <v>100</v>
      </c>
      <c r="I7" s="304">
        <v>492.91786056895137</v>
      </c>
    </row>
    <row r="8" spans="1:10" s="126" customFormat="1" ht="10">
      <c r="B8" s="341" t="s">
        <v>349</v>
      </c>
      <c r="C8" s="64">
        <v>64.364726398542572</v>
      </c>
      <c r="D8" s="342">
        <v>34.534540384078795</v>
      </c>
      <c r="E8" s="63">
        <v>28.787580110412097</v>
      </c>
      <c r="F8" s="63">
        <v>1.0426059040516873</v>
      </c>
      <c r="G8" s="63">
        <v>35.635273601457691</v>
      </c>
      <c r="H8" s="61">
        <v>100</v>
      </c>
      <c r="I8" s="304">
        <v>747.50276266521109</v>
      </c>
    </row>
    <row r="9" spans="1:10" s="126" customFormat="1" ht="10">
      <c r="B9" s="341" t="s">
        <v>348</v>
      </c>
      <c r="C9" s="64">
        <v>71.925801344808093</v>
      </c>
      <c r="D9" s="342">
        <v>48.360177584619116</v>
      </c>
      <c r="E9" s="63">
        <v>22.282536088874075</v>
      </c>
      <c r="F9" s="63">
        <v>1.2830876713149082</v>
      </c>
      <c r="G9" s="63">
        <v>28.074198655192177</v>
      </c>
      <c r="H9" s="61">
        <v>100</v>
      </c>
      <c r="I9" s="304">
        <v>662.76719840628334</v>
      </c>
    </row>
    <row r="10" spans="1:10" s="126" customFormat="1" ht="10">
      <c r="B10" s="341" t="s">
        <v>347</v>
      </c>
      <c r="C10" s="64">
        <v>67.657325180290357</v>
      </c>
      <c r="D10" s="342">
        <v>43.745588479105493</v>
      </c>
      <c r="E10" s="63">
        <v>23.152014911092021</v>
      </c>
      <c r="F10" s="63">
        <v>0.75972179009283713</v>
      </c>
      <c r="G10" s="63">
        <v>32.342674819709572</v>
      </c>
      <c r="H10" s="61">
        <v>100</v>
      </c>
      <c r="I10" s="304">
        <v>506.64013550937034</v>
      </c>
    </row>
    <row r="11" spans="1:10" s="126" customFormat="1" ht="10">
      <c r="B11" s="341" t="s">
        <v>346</v>
      </c>
      <c r="C11" s="64">
        <v>71.852064817015901</v>
      </c>
      <c r="D11" s="342">
        <v>45.149826647503332</v>
      </c>
      <c r="E11" s="63">
        <v>26.000626089535988</v>
      </c>
      <c r="F11" s="63">
        <v>0.70161207997659047</v>
      </c>
      <c r="G11" s="63">
        <v>28.147935182984035</v>
      </c>
      <c r="H11" s="61">
        <v>100</v>
      </c>
      <c r="I11" s="304">
        <v>879.99131839740505</v>
      </c>
    </row>
    <row r="12" spans="1:10" s="126" customFormat="1" ht="10.5">
      <c r="B12" s="195" t="s">
        <v>324</v>
      </c>
      <c r="C12" s="196"/>
      <c r="D12" s="196"/>
      <c r="E12" s="196"/>
      <c r="F12" s="196"/>
      <c r="G12" s="196"/>
      <c r="H12" s="196"/>
      <c r="I12" s="197"/>
      <c r="J12" s="308"/>
    </row>
    <row r="13" spans="1:10" s="126" customFormat="1" ht="10">
      <c r="B13" s="341" t="s">
        <v>345</v>
      </c>
      <c r="C13" s="64">
        <v>88.302081107279349</v>
      </c>
      <c r="D13" s="342">
        <v>82.874729221194769</v>
      </c>
      <c r="E13" s="63">
        <v>4.9754614583319725</v>
      </c>
      <c r="F13" s="63">
        <v>0.45189042775260374</v>
      </c>
      <c r="G13" s="63">
        <v>11.697918892720656</v>
      </c>
      <c r="H13" s="61">
        <v>100</v>
      </c>
      <c r="I13" s="304">
        <v>963.83909900728918</v>
      </c>
    </row>
    <row r="14" spans="1:10" s="126" customFormat="1" ht="10">
      <c r="B14" s="341" t="s">
        <v>344</v>
      </c>
      <c r="C14" s="64">
        <v>65.980630450963361</v>
      </c>
      <c r="D14" s="342">
        <v>36.355905206926472</v>
      </c>
      <c r="E14" s="63">
        <v>28.680388888877882</v>
      </c>
      <c r="F14" s="63">
        <v>0.94433635515901115</v>
      </c>
      <c r="G14" s="63">
        <v>34.01936954903654</v>
      </c>
      <c r="H14" s="61">
        <v>100</v>
      </c>
      <c r="I14" s="304">
        <v>2325.9801765399325</v>
      </c>
    </row>
    <row r="15" spans="1:10" s="126" customFormat="1" ht="10.5">
      <c r="B15" s="195" t="s">
        <v>343</v>
      </c>
      <c r="C15" s="196"/>
      <c r="D15" s="196"/>
      <c r="E15" s="196"/>
      <c r="F15" s="196"/>
      <c r="G15" s="196"/>
      <c r="H15" s="196"/>
      <c r="I15" s="197"/>
      <c r="J15" s="308"/>
    </row>
    <row r="16" spans="1:10" s="126" customFormat="1" ht="10">
      <c r="B16" s="341" t="s">
        <v>342</v>
      </c>
      <c r="C16" s="343">
        <v>54.169994576599983</v>
      </c>
      <c r="D16" s="342">
        <v>30.509625624388054</v>
      </c>
      <c r="E16" s="63">
        <v>22.903478763713419</v>
      </c>
      <c r="F16" s="63">
        <v>0.75689018849850664</v>
      </c>
      <c r="G16" s="63">
        <v>45.83000542340023</v>
      </c>
      <c r="H16" s="61">
        <v>100</v>
      </c>
      <c r="I16" s="304">
        <v>546.8783010252522</v>
      </c>
    </row>
    <row r="17" spans="2:10" s="126" customFormat="1" ht="10">
      <c r="B17" s="341" t="s">
        <v>341</v>
      </c>
      <c r="C17" s="343">
        <v>63.05209982830651</v>
      </c>
      <c r="D17" s="342">
        <v>36.658668527122096</v>
      </c>
      <c r="E17" s="63">
        <v>25.93019487333207</v>
      </c>
      <c r="F17" s="63">
        <v>0.46323642785234359</v>
      </c>
      <c r="G17" s="63">
        <v>36.94790017169354</v>
      </c>
      <c r="H17" s="61">
        <v>100</v>
      </c>
      <c r="I17" s="304">
        <v>605.881244636931</v>
      </c>
    </row>
    <row r="18" spans="2:10" s="126" customFormat="1" ht="10">
      <c r="B18" s="341" t="s">
        <v>340</v>
      </c>
      <c r="C18" s="343">
        <v>68.701462316988781</v>
      </c>
      <c r="D18" s="342">
        <v>41.571192162282252</v>
      </c>
      <c r="E18" s="63">
        <v>26.101972749094433</v>
      </c>
      <c r="F18" s="63">
        <v>1.0282974056120893</v>
      </c>
      <c r="G18" s="63">
        <v>31.29853768301113</v>
      </c>
      <c r="H18" s="61">
        <v>100</v>
      </c>
      <c r="I18" s="304">
        <v>663.56813968694416</v>
      </c>
    </row>
    <row r="19" spans="2:10" s="126" customFormat="1" ht="10">
      <c r="B19" s="341" t="s">
        <v>339</v>
      </c>
      <c r="C19" s="343">
        <v>76.956461588339337</v>
      </c>
      <c r="D19" s="342">
        <v>52.224678806345239</v>
      </c>
      <c r="E19" s="63">
        <v>23.798269919937411</v>
      </c>
      <c r="F19" s="63">
        <v>0.9335128620566896</v>
      </c>
      <c r="G19" s="63">
        <v>23.043538411660752</v>
      </c>
      <c r="H19" s="61">
        <v>100</v>
      </c>
      <c r="I19" s="304">
        <v>717.5679848086678</v>
      </c>
    </row>
    <row r="20" spans="2:10" s="126" customFormat="1" ht="10">
      <c r="B20" s="341" t="s">
        <v>338</v>
      </c>
      <c r="C20" s="343">
        <v>92.525967354165019</v>
      </c>
      <c r="D20" s="342">
        <v>80.014819760754534</v>
      </c>
      <c r="E20" s="63">
        <v>11.73691607434526</v>
      </c>
      <c r="F20" s="63">
        <v>0.77423151906522514</v>
      </c>
      <c r="G20" s="63">
        <v>7.4740326458347193</v>
      </c>
      <c r="H20" s="61">
        <v>100</v>
      </c>
      <c r="I20" s="304">
        <v>755.92360538942455</v>
      </c>
    </row>
    <row r="21" spans="2:10" s="126" customFormat="1" ht="10.5">
      <c r="B21" s="195" t="s">
        <v>313</v>
      </c>
      <c r="C21" s="196"/>
      <c r="D21" s="196"/>
      <c r="E21" s="196"/>
      <c r="F21" s="196"/>
      <c r="G21" s="196"/>
      <c r="H21" s="196"/>
      <c r="I21" s="197"/>
      <c r="J21" s="308"/>
    </row>
    <row r="22" spans="2:10" s="126" customFormat="1" ht="10">
      <c r="B22" s="341" t="s">
        <v>337</v>
      </c>
      <c r="C22" s="64">
        <v>76.861951969133941</v>
      </c>
      <c r="D22" s="342">
        <v>50.946452996341854</v>
      </c>
      <c r="E22" s="63">
        <v>24.909726540446187</v>
      </c>
      <c r="F22" s="63">
        <v>1.005772432345909</v>
      </c>
      <c r="G22" s="63">
        <v>23.138048030865832</v>
      </c>
      <c r="H22" s="61">
        <v>100</v>
      </c>
      <c r="I22" s="304">
        <v>2232.7655473886639</v>
      </c>
    </row>
    <row r="23" spans="2:10" s="126" customFormat="1" ht="10">
      <c r="B23" s="341" t="s">
        <v>336</v>
      </c>
      <c r="C23" s="64">
        <v>80.313366788864414</v>
      </c>
      <c r="D23" s="342">
        <v>56.823400273444811</v>
      </c>
      <c r="E23" s="63">
        <v>17.389601889375932</v>
      </c>
      <c r="F23" s="63">
        <v>6.1003646260436692</v>
      </c>
      <c r="G23" s="63">
        <v>19.68663321113549</v>
      </c>
      <c r="H23" s="61">
        <v>100</v>
      </c>
      <c r="I23" s="304">
        <v>24.303334176084356</v>
      </c>
    </row>
    <row r="24" spans="2:10" s="126" customFormat="1" ht="10">
      <c r="B24" s="341" t="s">
        <v>335</v>
      </c>
      <c r="C24" s="64">
        <v>38.803144519945874</v>
      </c>
      <c r="D24" s="342">
        <v>11.750597524398801</v>
      </c>
      <c r="E24" s="63">
        <v>26.743522103158345</v>
      </c>
      <c r="F24" s="63">
        <v>0.30902489238872977</v>
      </c>
      <c r="G24" s="63">
        <v>61.196855480053948</v>
      </c>
      <c r="H24" s="61">
        <v>100</v>
      </c>
      <c r="I24" s="304">
        <v>511.7124712493511</v>
      </c>
    </row>
    <row r="25" spans="2:10" s="126" customFormat="1" ht="10">
      <c r="B25" s="341" t="s">
        <v>334</v>
      </c>
      <c r="C25" s="64">
        <v>95.877927760268363</v>
      </c>
      <c r="D25" s="342">
        <v>95.472286826814639</v>
      </c>
      <c r="E25" s="63">
        <v>0.40564093345372376</v>
      </c>
      <c r="F25" s="194"/>
      <c r="G25" s="63">
        <v>4.1220722397316116</v>
      </c>
      <c r="H25" s="61">
        <v>100</v>
      </c>
      <c r="I25" s="304">
        <v>208.65390610476314</v>
      </c>
    </row>
    <row r="26" spans="2:10" s="126" customFormat="1" ht="10">
      <c r="B26" s="341" t="s">
        <v>333</v>
      </c>
      <c r="C26" s="64">
        <v>80.512053933986778</v>
      </c>
      <c r="D26" s="342">
        <v>74.827590220543101</v>
      </c>
      <c r="E26" s="63">
        <v>5.4283296808361001</v>
      </c>
      <c r="F26" s="63">
        <v>0.25613403260757589</v>
      </c>
      <c r="G26" s="63">
        <v>19.487946066013144</v>
      </c>
      <c r="H26" s="61">
        <v>100</v>
      </c>
      <c r="I26" s="304">
        <v>312.38401662836401</v>
      </c>
    </row>
    <row r="27" spans="2:10" s="126" customFormat="1" ht="10.5">
      <c r="B27" s="195" t="s">
        <v>332</v>
      </c>
      <c r="C27" s="196"/>
      <c r="D27" s="196"/>
      <c r="E27" s="196"/>
      <c r="F27" s="196"/>
      <c r="G27" s="196"/>
      <c r="H27" s="196"/>
      <c r="I27" s="197"/>
      <c r="J27" s="308"/>
    </row>
    <row r="28" spans="2:10" s="126" customFormat="1" ht="10">
      <c r="B28" s="341" t="s">
        <v>331</v>
      </c>
      <c r="C28" s="64">
        <v>72.69851186749618</v>
      </c>
      <c r="D28" s="342">
        <v>50.281860062616133</v>
      </c>
      <c r="E28" s="63">
        <v>21.626161931560983</v>
      </c>
      <c r="F28" s="63">
        <v>0.79048987331906473</v>
      </c>
      <c r="G28" s="63">
        <v>27.301488132503316</v>
      </c>
      <c r="H28" s="61">
        <v>100</v>
      </c>
      <c r="I28" s="304">
        <v>3184.9410012777498</v>
      </c>
    </row>
    <row r="29" spans="2:10" s="126" customFormat="1" ht="10">
      <c r="B29" s="341" t="s">
        <v>330</v>
      </c>
      <c r="C29" s="64">
        <v>67.107946138646412</v>
      </c>
      <c r="D29" s="342">
        <v>40.964265006206745</v>
      </c>
      <c r="E29" s="63">
        <v>25.052952885917946</v>
      </c>
      <c r="F29" s="63">
        <v>1.0907282465217165</v>
      </c>
      <c r="G29" s="63">
        <v>32.892053861353666</v>
      </c>
      <c r="H29" s="61">
        <v>100</v>
      </c>
      <c r="I29" s="304">
        <v>104.87827426948431</v>
      </c>
    </row>
    <row r="30" spans="2:10" s="126" customFormat="1" ht="10.5">
      <c r="B30" s="195" t="s">
        <v>329</v>
      </c>
      <c r="C30" s="196"/>
      <c r="D30" s="196"/>
      <c r="E30" s="196"/>
      <c r="F30" s="196"/>
      <c r="G30" s="196"/>
      <c r="H30" s="196"/>
      <c r="I30" s="197"/>
      <c r="J30" s="308"/>
    </row>
    <row r="31" spans="2:10" s="126" customFormat="1" ht="10">
      <c r="B31" s="341" t="s">
        <v>328</v>
      </c>
      <c r="C31" s="64">
        <v>74.896652440202459</v>
      </c>
      <c r="D31" s="342">
        <v>51.830438361421031</v>
      </c>
      <c r="E31" s="63">
        <v>22.201445432859348</v>
      </c>
      <c r="F31" s="63">
        <v>0.86476864592207903</v>
      </c>
      <c r="G31" s="63">
        <v>25.103347559797356</v>
      </c>
      <c r="H31" s="61">
        <v>100</v>
      </c>
      <c r="I31" s="304">
        <v>2429.2978816109667</v>
      </c>
    </row>
    <row r="32" spans="2:10" s="126" customFormat="1" ht="10.5" thickBot="1">
      <c r="B32" s="344" t="s">
        <v>327</v>
      </c>
      <c r="C32" s="65">
        <v>65.811678879555032</v>
      </c>
      <c r="D32" s="345">
        <v>44.774534731662399</v>
      </c>
      <c r="E32" s="102">
        <v>20.419754889540059</v>
      </c>
      <c r="F32" s="102">
        <v>0.61738925835257474</v>
      </c>
      <c r="G32" s="102">
        <v>34.188321120445089</v>
      </c>
      <c r="H32" s="199">
        <v>100</v>
      </c>
      <c r="I32" s="306">
        <v>860.52139393625919</v>
      </c>
    </row>
    <row r="33" spans="2:19" s="192" customFormat="1" ht="14">
      <c r="B33" s="427" t="s">
        <v>541</v>
      </c>
      <c r="C33" s="427"/>
      <c r="D33" s="427"/>
      <c r="E33" s="427"/>
      <c r="F33" s="427"/>
      <c r="G33" s="427"/>
      <c r="H33" s="427"/>
      <c r="I33" s="427"/>
      <c r="J33" s="126"/>
      <c r="K33" s="126"/>
      <c r="L33" s="126"/>
      <c r="M33" s="126"/>
      <c r="N33" s="126"/>
      <c r="O33" s="126"/>
      <c r="P33" s="126"/>
      <c r="Q33" s="126"/>
      <c r="R33" s="126"/>
      <c r="S33" s="126"/>
    </row>
    <row r="34" spans="2:19" s="192" customFormat="1" ht="14">
      <c r="B34" s="126"/>
      <c r="C34" s="126"/>
      <c r="D34" s="126"/>
      <c r="E34" s="126"/>
      <c r="F34" s="126"/>
      <c r="G34" s="126"/>
      <c r="H34" s="126"/>
      <c r="I34" s="126"/>
      <c r="J34" s="126"/>
      <c r="K34" s="126"/>
      <c r="L34" s="126"/>
      <c r="M34" s="126"/>
      <c r="N34" s="126"/>
      <c r="O34" s="126"/>
      <c r="P34" s="126"/>
      <c r="Q34" s="126"/>
      <c r="R34" s="126"/>
      <c r="S34" s="126"/>
    </row>
    <row r="35" spans="2:19" s="192" customFormat="1" ht="14">
      <c r="B35" s="126"/>
      <c r="C35" s="126"/>
      <c r="D35" s="126"/>
      <c r="E35" s="126"/>
      <c r="F35" s="126"/>
      <c r="G35" s="126"/>
      <c r="H35" s="126"/>
      <c r="I35" s="126"/>
      <c r="J35" s="126"/>
      <c r="K35" s="126"/>
      <c r="L35" s="126"/>
      <c r="M35" s="126"/>
      <c r="N35" s="126"/>
      <c r="O35" s="126"/>
      <c r="P35" s="126"/>
      <c r="Q35" s="126"/>
      <c r="R35" s="126"/>
      <c r="S35" s="126"/>
    </row>
    <row r="36" spans="2:19" s="192" customFormat="1" ht="14">
      <c r="B36" s="126"/>
      <c r="C36" s="126"/>
      <c r="D36" s="126"/>
      <c r="E36" s="126"/>
      <c r="F36" s="126"/>
      <c r="G36" s="126"/>
      <c r="H36" s="126"/>
      <c r="I36" s="126"/>
      <c r="J36" s="126"/>
      <c r="K36" s="126"/>
      <c r="L36" s="126"/>
      <c r="M36" s="126"/>
      <c r="N36" s="126"/>
      <c r="O36" s="126"/>
      <c r="P36" s="126"/>
      <c r="Q36" s="126"/>
      <c r="R36" s="126"/>
      <c r="S36" s="126"/>
    </row>
    <row r="37" spans="2:19" s="192" customFormat="1" ht="14">
      <c r="B37" s="126"/>
      <c r="C37" s="126"/>
      <c r="D37" s="126"/>
      <c r="E37" s="126"/>
      <c r="F37" s="126"/>
      <c r="G37" s="126"/>
      <c r="H37" s="126"/>
      <c r="I37" s="126"/>
      <c r="J37" s="126"/>
      <c r="K37" s="126"/>
      <c r="L37" s="126"/>
      <c r="M37" s="126"/>
      <c r="N37" s="126"/>
      <c r="O37" s="126"/>
      <c r="P37" s="126"/>
      <c r="Q37" s="126"/>
      <c r="R37" s="126"/>
      <c r="S37" s="126"/>
    </row>
    <row r="38" spans="2:19" s="192" customFormat="1" ht="14">
      <c r="B38" s="126"/>
      <c r="C38" s="126"/>
      <c r="D38" s="126"/>
      <c r="E38" s="126"/>
      <c r="F38" s="126"/>
      <c r="G38" s="126"/>
      <c r="H38" s="126"/>
      <c r="I38" s="126"/>
      <c r="J38" s="126"/>
      <c r="K38" s="126"/>
      <c r="L38" s="126"/>
      <c r="M38" s="126"/>
      <c r="N38" s="126"/>
      <c r="O38" s="126"/>
      <c r="P38" s="126"/>
      <c r="Q38" s="126"/>
      <c r="R38" s="126"/>
      <c r="S38" s="126"/>
    </row>
    <row r="39" spans="2:19" s="192" customFormat="1" ht="14">
      <c r="B39" s="126"/>
      <c r="C39" s="126"/>
      <c r="D39" s="126"/>
      <c r="E39" s="126"/>
      <c r="F39" s="126"/>
      <c r="G39" s="126"/>
      <c r="H39" s="126"/>
      <c r="I39" s="126"/>
      <c r="J39" s="126"/>
      <c r="K39" s="126"/>
      <c r="L39" s="126"/>
      <c r="M39" s="126"/>
      <c r="N39" s="126"/>
      <c r="O39" s="126"/>
      <c r="P39" s="126"/>
      <c r="Q39" s="126"/>
      <c r="R39" s="126"/>
      <c r="S39" s="126"/>
    </row>
    <row r="40" spans="2:19" s="192" customFormat="1" ht="14">
      <c r="B40" s="126"/>
      <c r="C40" s="126"/>
      <c r="D40" s="126"/>
      <c r="E40" s="126"/>
      <c r="F40" s="126"/>
      <c r="G40" s="126"/>
      <c r="H40" s="126"/>
      <c r="I40" s="126"/>
      <c r="J40" s="126"/>
      <c r="K40" s="126"/>
      <c r="L40" s="126"/>
      <c r="M40" s="126"/>
      <c r="N40" s="126"/>
      <c r="O40" s="126"/>
      <c r="P40" s="126"/>
      <c r="Q40" s="126"/>
      <c r="R40" s="126"/>
      <c r="S40" s="126"/>
    </row>
    <row r="41" spans="2:19" s="192" customFormat="1" ht="14">
      <c r="B41" s="126"/>
      <c r="C41" s="126"/>
      <c r="D41" s="126"/>
      <c r="E41" s="126"/>
      <c r="F41" s="126"/>
      <c r="G41" s="126"/>
      <c r="H41" s="126"/>
      <c r="I41" s="126"/>
      <c r="J41" s="126"/>
      <c r="K41" s="126"/>
      <c r="L41" s="126"/>
      <c r="M41" s="126"/>
      <c r="N41" s="126"/>
      <c r="O41" s="126"/>
      <c r="P41" s="126"/>
      <c r="Q41" s="126"/>
      <c r="R41" s="126"/>
      <c r="S41" s="126"/>
    </row>
    <row r="42" spans="2:19" s="192" customFormat="1" ht="14">
      <c r="B42" s="126"/>
      <c r="C42" s="126"/>
      <c r="D42" s="126"/>
      <c r="E42" s="126"/>
      <c r="F42" s="126"/>
      <c r="G42" s="126"/>
      <c r="H42" s="126"/>
      <c r="I42" s="126"/>
      <c r="J42" s="126"/>
      <c r="K42" s="126"/>
      <c r="L42" s="126"/>
      <c r="M42" s="126"/>
      <c r="N42" s="126"/>
      <c r="O42" s="126"/>
      <c r="P42" s="126"/>
      <c r="Q42" s="126"/>
      <c r="R42" s="126"/>
      <c r="S42" s="126"/>
    </row>
    <row r="43" spans="2:19" s="192" customFormat="1" ht="14">
      <c r="B43" s="126"/>
      <c r="C43" s="126"/>
      <c r="D43" s="126"/>
      <c r="E43" s="126"/>
      <c r="F43" s="126"/>
      <c r="G43" s="126"/>
      <c r="H43" s="126"/>
      <c r="I43" s="126"/>
      <c r="J43" s="126"/>
      <c r="K43" s="126"/>
      <c r="L43" s="126"/>
      <c r="M43" s="126"/>
      <c r="N43" s="126"/>
      <c r="O43" s="126"/>
      <c r="P43" s="126"/>
      <c r="Q43" s="126"/>
      <c r="R43" s="126"/>
      <c r="S43" s="126"/>
    </row>
    <row r="44" spans="2:19" s="192" customFormat="1" ht="14">
      <c r="B44" s="126"/>
      <c r="C44" s="126"/>
      <c r="D44" s="126"/>
      <c r="E44" s="126"/>
      <c r="F44" s="126"/>
      <c r="G44" s="126"/>
      <c r="H44" s="126"/>
      <c r="I44" s="126"/>
      <c r="J44" s="126"/>
      <c r="K44" s="126"/>
      <c r="L44" s="126"/>
      <c r="M44" s="126"/>
      <c r="N44" s="126"/>
      <c r="O44" s="126"/>
      <c r="P44" s="126"/>
      <c r="Q44" s="126"/>
      <c r="R44" s="126"/>
      <c r="S44" s="126"/>
    </row>
    <row r="45" spans="2:19" s="192" customFormat="1" ht="14">
      <c r="B45" s="126"/>
      <c r="C45" s="126"/>
      <c r="D45" s="126"/>
      <c r="E45" s="126"/>
      <c r="F45" s="126"/>
      <c r="G45" s="126"/>
      <c r="H45" s="126"/>
      <c r="I45" s="126"/>
      <c r="J45" s="126"/>
      <c r="K45" s="126"/>
      <c r="L45" s="126"/>
      <c r="M45" s="126"/>
      <c r="N45" s="126"/>
      <c r="O45" s="126"/>
      <c r="P45" s="126"/>
      <c r="Q45" s="126"/>
      <c r="R45" s="126"/>
      <c r="S45" s="126"/>
    </row>
    <row r="46" spans="2:19" s="192" customFormat="1" ht="14">
      <c r="B46" s="126"/>
      <c r="C46" s="126"/>
      <c r="D46" s="126"/>
      <c r="E46" s="126"/>
      <c r="F46" s="126"/>
      <c r="G46" s="126"/>
      <c r="H46" s="126"/>
      <c r="I46" s="126"/>
      <c r="J46" s="126"/>
      <c r="K46" s="126"/>
      <c r="L46" s="126"/>
      <c r="M46" s="126"/>
      <c r="N46" s="126"/>
      <c r="O46" s="126"/>
      <c r="P46" s="126"/>
      <c r="Q46" s="126"/>
      <c r="R46" s="126"/>
      <c r="S46" s="126"/>
    </row>
    <row r="47" spans="2:19" s="192" customFormat="1" ht="14">
      <c r="B47" s="126"/>
      <c r="C47" s="126"/>
      <c r="D47" s="126"/>
      <c r="E47" s="126"/>
      <c r="F47" s="126"/>
      <c r="G47" s="126"/>
      <c r="H47" s="126"/>
      <c r="I47" s="126"/>
      <c r="J47" s="126"/>
      <c r="K47" s="126"/>
      <c r="L47" s="126"/>
      <c r="M47" s="126"/>
      <c r="N47" s="126"/>
      <c r="O47" s="126"/>
      <c r="P47" s="126"/>
      <c r="Q47" s="126"/>
      <c r="R47" s="126"/>
      <c r="S47" s="126"/>
    </row>
    <row r="48" spans="2:19" s="192" customFormat="1" ht="14">
      <c r="B48" s="126"/>
      <c r="C48" s="126"/>
      <c r="D48" s="126"/>
      <c r="E48" s="126"/>
      <c r="F48" s="126"/>
      <c r="G48" s="126"/>
      <c r="H48" s="126"/>
      <c r="I48" s="126"/>
      <c r="J48" s="126"/>
      <c r="K48" s="126"/>
      <c r="L48" s="126"/>
      <c r="M48" s="126"/>
      <c r="N48" s="126"/>
      <c r="O48" s="126"/>
      <c r="P48" s="126"/>
      <c r="Q48" s="126"/>
      <c r="R48" s="126"/>
      <c r="S48" s="126"/>
    </row>
    <row r="49" spans="2:19" s="192" customFormat="1" ht="14">
      <c r="B49" s="126"/>
      <c r="C49" s="126"/>
      <c r="D49" s="126"/>
      <c r="E49" s="126"/>
      <c r="F49" s="126"/>
      <c r="G49" s="126"/>
      <c r="H49" s="126"/>
      <c r="I49" s="126"/>
      <c r="J49" s="126"/>
      <c r="K49" s="126"/>
      <c r="L49" s="126"/>
      <c r="M49" s="126"/>
      <c r="N49" s="126"/>
      <c r="O49" s="126"/>
      <c r="P49" s="126"/>
      <c r="Q49" s="126"/>
      <c r="R49" s="126"/>
      <c r="S49" s="126"/>
    </row>
    <row r="50" spans="2:19" s="192" customFormat="1" ht="14">
      <c r="B50" s="126"/>
      <c r="C50" s="126"/>
      <c r="D50" s="126"/>
      <c r="E50" s="126"/>
      <c r="F50" s="126"/>
      <c r="G50" s="126"/>
      <c r="H50" s="126"/>
      <c r="I50" s="126"/>
      <c r="J50" s="126"/>
      <c r="K50" s="126"/>
      <c r="L50" s="126"/>
      <c r="M50" s="126"/>
      <c r="N50" s="126"/>
      <c r="O50" s="126"/>
      <c r="P50" s="126"/>
      <c r="Q50" s="126"/>
      <c r="R50" s="126"/>
      <c r="S50" s="126"/>
    </row>
    <row r="51" spans="2:19" s="192" customFormat="1" ht="14">
      <c r="B51" s="126"/>
      <c r="C51" s="126"/>
      <c r="D51" s="126"/>
      <c r="E51" s="126"/>
      <c r="F51" s="126"/>
      <c r="G51" s="126"/>
      <c r="H51" s="126"/>
      <c r="I51" s="126"/>
      <c r="J51" s="126"/>
      <c r="K51" s="126"/>
      <c r="L51" s="126"/>
      <c r="M51" s="126"/>
      <c r="N51" s="126"/>
      <c r="O51" s="126"/>
      <c r="P51" s="126"/>
      <c r="Q51" s="126"/>
      <c r="R51" s="126"/>
      <c r="S51" s="126"/>
    </row>
    <row r="52" spans="2:19" s="192" customFormat="1" ht="14">
      <c r="B52" s="126"/>
      <c r="C52" s="126"/>
      <c r="D52" s="126"/>
      <c r="E52" s="126"/>
      <c r="F52" s="126"/>
      <c r="G52" s="126"/>
      <c r="H52" s="126"/>
      <c r="I52" s="126"/>
      <c r="J52" s="126"/>
      <c r="K52" s="126"/>
      <c r="L52" s="126"/>
      <c r="M52" s="126"/>
      <c r="N52" s="126"/>
      <c r="O52" s="126"/>
      <c r="P52" s="126"/>
      <c r="Q52" s="126"/>
      <c r="R52" s="126"/>
      <c r="S52" s="126"/>
    </row>
    <row r="53" spans="2:19" s="192" customFormat="1" ht="14">
      <c r="B53" s="126"/>
      <c r="C53" s="126"/>
      <c r="D53" s="126"/>
      <c r="E53" s="126"/>
      <c r="F53" s="126"/>
      <c r="G53" s="126"/>
      <c r="H53" s="126"/>
      <c r="I53" s="126"/>
      <c r="J53" s="126"/>
      <c r="K53" s="126"/>
      <c r="L53" s="126"/>
      <c r="M53" s="126"/>
      <c r="N53" s="126"/>
      <c r="O53" s="126"/>
      <c r="P53" s="126"/>
      <c r="Q53" s="126"/>
      <c r="R53" s="126"/>
      <c r="S53" s="126"/>
    </row>
    <row r="54" spans="2:19" s="192" customFormat="1" ht="14">
      <c r="B54" s="126"/>
      <c r="C54" s="126"/>
      <c r="D54" s="126"/>
      <c r="E54" s="126"/>
      <c r="F54" s="126"/>
      <c r="G54" s="126"/>
      <c r="H54" s="126"/>
      <c r="I54" s="126"/>
      <c r="J54" s="126"/>
      <c r="K54" s="126"/>
      <c r="L54" s="126"/>
      <c r="M54" s="126"/>
      <c r="N54" s="126"/>
      <c r="O54" s="126"/>
      <c r="P54" s="126"/>
      <c r="Q54" s="126"/>
      <c r="R54" s="126"/>
      <c r="S54" s="126"/>
    </row>
    <row r="55" spans="2:19" s="192" customFormat="1" ht="14">
      <c r="B55" s="126"/>
      <c r="C55" s="126"/>
      <c r="D55" s="126"/>
      <c r="E55" s="126"/>
      <c r="F55" s="126"/>
      <c r="G55" s="126"/>
      <c r="H55" s="126"/>
      <c r="I55" s="126"/>
      <c r="J55" s="126"/>
      <c r="K55" s="126"/>
      <c r="L55" s="126"/>
      <c r="M55" s="126"/>
      <c r="N55" s="126"/>
      <c r="O55" s="126"/>
      <c r="P55" s="126"/>
      <c r="Q55" s="126"/>
      <c r="R55" s="126"/>
      <c r="S55" s="126"/>
    </row>
    <row r="56" spans="2:19" s="192" customFormat="1" ht="14">
      <c r="B56" s="126"/>
      <c r="C56" s="126"/>
      <c r="D56" s="126"/>
      <c r="E56" s="126"/>
      <c r="F56" s="126"/>
      <c r="G56" s="126"/>
      <c r="H56" s="126"/>
      <c r="I56" s="126"/>
      <c r="J56" s="126"/>
      <c r="K56" s="126"/>
      <c r="L56" s="126"/>
      <c r="M56" s="126"/>
      <c r="N56" s="126"/>
      <c r="O56" s="126"/>
      <c r="P56" s="126"/>
      <c r="Q56" s="126"/>
      <c r="R56" s="126"/>
      <c r="S56" s="126"/>
    </row>
    <row r="57" spans="2:19" s="192" customFormat="1" ht="14">
      <c r="B57" s="126"/>
      <c r="C57" s="126"/>
      <c r="D57" s="126"/>
      <c r="E57" s="126"/>
      <c r="F57" s="126"/>
      <c r="G57" s="126"/>
      <c r="H57" s="126"/>
      <c r="I57" s="126"/>
      <c r="J57" s="126"/>
      <c r="K57" s="126"/>
      <c r="L57" s="126"/>
      <c r="M57" s="126"/>
      <c r="N57" s="126"/>
      <c r="O57" s="126"/>
      <c r="P57" s="126"/>
      <c r="Q57" s="126"/>
      <c r="R57" s="126"/>
      <c r="S57" s="126"/>
    </row>
    <row r="58" spans="2:19" s="192" customFormat="1" ht="14">
      <c r="B58" s="126"/>
      <c r="C58" s="126"/>
      <c r="D58" s="126"/>
      <c r="E58" s="126"/>
      <c r="F58" s="126"/>
      <c r="G58" s="126"/>
      <c r="H58" s="126"/>
      <c r="I58" s="126"/>
      <c r="J58" s="126"/>
      <c r="K58" s="126"/>
      <c r="L58" s="126"/>
      <c r="M58" s="126"/>
      <c r="N58" s="126"/>
      <c r="O58" s="126"/>
      <c r="P58" s="126"/>
      <c r="Q58" s="126"/>
      <c r="R58" s="126"/>
      <c r="S58" s="126"/>
    </row>
    <row r="59" spans="2:19" s="192" customFormat="1" ht="14">
      <c r="B59" s="126"/>
      <c r="C59" s="126"/>
      <c r="D59" s="126"/>
      <c r="E59" s="126"/>
      <c r="F59" s="126"/>
      <c r="G59" s="126"/>
      <c r="H59" s="126"/>
      <c r="I59" s="126"/>
      <c r="J59" s="126"/>
      <c r="K59" s="126"/>
      <c r="L59" s="126"/>
      <c r="M59" s="126"/>
      <c r="N59" s="126"/>
      <c r="O59" s="126"/>
      <c r="P59" s="126"/>
      <c r="Q59" s="126"/>
      <c r="R59" s="126"/>
      <c r="S59" s="126"/>
    </row>
    <row r="60" spans="2:19" s="192" customFormat="1" ht="14">
      <c r="B60" s="126"/>
      <c r="C60" s="126"/>
      <c r="D60" s="126"/>
      <c r="E60" s="126"/>
      <c r="F60" s="126"/>
      <c r="G60" s="126"/>
      <c r="H60" s="126"/>
      <c r="I60" s="126"/>
      <c r="J60" s="126"/>
      <c r="K60" s="126"/>
      <c r="L60" s="126"/>
      <c r="M60" s="126"/>
      <c r="N60" s="126"/>
      <c r="O60" s="126"/>
      <c r="P60" s="126"/>
      <c r="Q60" s="126"/>
      <c r="R60" s="126"/>
      <c r="S60" s="126"/>
    </row>
    <row r="61" spans="2:19" s="192" customFormat="1" ht="14">
      <c r="B61" s="126"/>
      <c r="C61" s="126"/>
      <c r="D61" s="126"/>
      <c r="E61" s="126"/>
      <c r="F61" s="126"/>
      <c r="G61" s="126"/>
      <c r="H61" s="126"/>
      <c r="I61" s="126"/>
      <c r="J61" s="126"/>
      <c r="K61" s="126"/>
      <c r="L61" s="126"/>
      <c r="M61" s="126"/>
      <c r="N61" s="126"/>
      <c r="O61" s="126"/>
      <c r="P61" s="126"/>
      <c r="Q61" s="126"/>
      <c r="R61" s="126"/>
      <c r="S61" s="126"/>
    </row>
    <row r="62" spans="2:19" s="192" customFormat="1" ht="14">
      <c r="B62" s="126"/>
      <c r="C62" s="126"/>
      <c r="D62" s="126"/>
      <c r="E62" s="126"/>
      <c r="F62" s="126"/>
      <c r="G62" s="126"/>
      <c r="H62" s="126"/>
      <c r="I62" s="126"/>
      <c r="J62" s="126"/>
      <c r="K62" s="126"/>
      <c r="L62" s="126"/>
      <c r="M62" s="126"/>
      <c r="N62" s="126"/>
      <c r="O62" s="126"/>
      <c r="P62" s="126"/>
      <c r="Q62" s="126"/>
      <c r="R62" s="126"/>
      <c r="S62" s="126"/>
    </row>
    <row r="63" spans="2:19" s="192" customFormat="1" ht="14">
      <c r="B63" s="126"/>
      <c r="C63" s="126"/>
      <c r="D63" s="126"/>
      <c r="E63" s="126"/>
      <c r="F63" s="126"/>
      <c r="G63" s="126"/>
      <c r="H63" s="126"/>
      <c r="I63" s="126"/>
      <c r="J63" s="126"/>
      <c r="K63" s="126"/>
      <c r="L63" s="126"/>
      <c r="M63" s="126"/>
      <c r="N63" s="126"/>
      <c r="O63" s="126"/>
      <c r="P63" s="126"/>
      <c r="Q63" s="126"/>
      <c r="R63" s="126"/>
      <c r="S63" s="126"/>
    </row>
    <row r="64" spans="2:19" s="192" customFormat="1" ht="14">
      <c r="B64" s="126"/>
      <c r="C64" s="126"/>
      <c r="D64" s="126"/>
      <c r="E64" s="126"/>
      <c r="F64" s="126"/>
      <c r="G64" s="126"/>
      <c r="H64" s="126"/>
      <c r="I64" s="126"/>
      <c r="J64" s="126"/>
      <c r="K64" s="126"/>
      <c r="L64" s="126"/>
      <c r="M64" s="126"/>
      <c r="N64" s="126"/>
      <c r="O64" s="126"/>
      <c r="P64" s="126"/>
      <c r="Q64" s="126"/>
      <c r="R64" s="126"/>
      <c r="S64" s="126"/>
    </row>
    <row r="65" spans="2:19" s="192" customFormat="1" ht="14">
      <c r="B65" s="126"/>
      <c r="C65" s="126"/>
      <c r="D65" s="126"/>
      <c r="E65" s="126"/>
      <c r="F65" s="126"/>
      <c r="G65" s="126"/>
      <c r="H65" s="126"/>
      <c r="I65" s="126"/>
      <c r="J65" s="126"/>
      <c r="K65" s="126"/>
      <c r="L65" s="126"/>
      <c r="M65" s="126"/>
      <c r="N65" s="126"/>
      <c r="O65" s="126"/>
      <c r="P65" s="126"/>
      <c r="Q65" s="126"/>
      <c r="R65" s="126"/>
      <c r="S65" s="126"/>
    </row>
    <row r="66" spans="2:19" s="192" customFormat="1" ht="14">
      <c r="B66" s="126"/>
      <c r="C66" s="126"/>
      <c r="D66" s="126"/>
      <c r="E66" s="126"/>
      <c r="F66" s="126"/>
      <c r="G66" s="126"/>
      <c r="H66" s="126"/>
      <c r="I66" s="126"/>
      <c r="J66" s="126"/>
      <c r="K66" s="126"/>
      <c r="L66" s="126"/>
      <c r="M66" s="126"/>
      <c r="N66" s="126"/>
      <c r="O66" s="126"/>
      <c r="P66" s="126"/>
      <c r="Q66" s="126"/>
      <c r="R66" s="126"/>
      <c r="S66" s="126"/>
    </row>
    <row r="67" spans="2:19" s="192" customFormat="1" ht="14">
      <c r="B67" s="126"/>
      <c r="C67" s="126"/>
      <c r="D67" s="126"/>
      <c r="E67" s="126"/>
      <c r="F67" s="126"/>
      <c r="G67" s="126"/>
      <c r="H67" s="126"/>
      <c r="I67" s="126"/>
      <c r="J67" s="126"/>
      <c r="K67" s="126"/>
      <c r="L67" s="126"/>
      <c r="M67" s="126"/>
      <c r="N67" s="126"/>
      <c r="O67" s="126"/>
      <c r="P67" s="126"/>
      <c r="Q67" s="126"/>
      <c r="R67" s="126"/>
      <c r="S67" s="126"/>
    </row>
    <row r="68" spans="2:19" s="192" customFormat="1" ht="14">
      <c r="B68" s="126"/>
      <c r="C68" s="126"/>
      <c r="D68" s="126"/>
      <c r="E68" s="126"/>
      <c r="F68" s="126"/>
      <c r="G68" s="126"/>
      <c r="H68" s="126"/>
      <c r="I68" s="126"/>
      <c r="J68" s="126"/>
      <c r="K68" s="126"/>
      <c r="L68" s="126"/>
      <c r="M68" s="126"/>
      <c r="N68" s="126"/>
      <c r="O68" s="126"/>
      <c r="P68" s="126"/>
      <c r="Q68" s="126"/>
      <c r="R68" s="126"/>
      <c r="S68" s="126"/>
    </row>
    <row r="69" spans="2:19" s="192" customFormat="1" ht="14">
      <c r="B69" s="126"/>
      <c r="C69" s="126"/>
      <c r="D69" s="126"/>
      <c r="E69" s="126"/>
      <c r="F69" s="126"/>
      <c r="G69" s="126"/>
      <c r="H69" s="126"/>
      <c r="I69" s="126"/>
      <c r="J69" s="126"/>
      <c r="K69" s="126"/>
      <c r="L69" s="126"/>
      <c r="M69" s="126"/>
      <c r="N69" s="126"/>
      <c r="O69" s="126"/>
      <c r="P69" s="126"/>
      <c r="Q69" s="126"/>
      <c r="R69" s="126"/>
      <c r="S69" s="126"/>
    </row>
    <row r="70" spans="2:19" s="192" customFormat="1" ht="14">
      <c r="B70" s="126"/>
      <c r="C70" s="126"/>
      <c r="D70" s="126"/>
      <c r="E70" s="126"/>
      <c r="F70" s="126"/>
      <c r="G70" s="126"/>
      <c r="H70" s="126"/>
      <c r="I70" s="126"/>
      <c r="J70" s="126"/>
      <c r="K70" s="126"/>
      <c r="L70" s="126"/>
      <c r="M70" s="126"/>
      <c r="N70" s="126"/>
      <c r="O70" s="126"/>
      <c r="P70" s="126"/>
      <c r="Q70" s="126"/>
      <c r="R70" s="126"/>
      <c r="S70" s="126"/>
    </row>
    <row r="71" spans="2:19" s="192" customFormat="1" ht="14">
      <c r="B71" s="126"/>
      <c r="C71" s="126"/>
      <c r="D71" s="126"/>
      <c r="E71" s="126"/>
      <c r="F71" s="126"/>
      <c r="G71" s="126"/>
      <c r="H71" s="126"/>
      <c r="I71" s="126"/>
      <c r="J71" s="126"/>
      <c r="K71" s="126"/>
      <c r="L71" s="126"/>
      <c r="M71" s="126"/>
      <c r="N71" s="126"/>
      <c r="O71" s="126"/>
      <c r="P71" s="126"/>
      <c r="Q71" s="126"/>
      <c r="R71" s="126"/>
      <c r="S71" s="126"/>
    </row>
    <row r="72" spans="2:19" s="192" customFormat="1" ht="14">
      <c r="B72" s="126"/>
      <c r="C72" s="126"/>
      <c r="D72" s="126"/>
      <c r="E72" s="126"/>
      <c r="F72" s="126"/>
      <c r="G72" s="126"/>
      <c r="H72" s="126"/>
      <c r="I72" s="126"/>
      <c r="J72" s="126"/>
      <c r="K72" s="126"/>
      <c r="L72" s="126"/>
      <c r="M72" s="126"/>
      <c r="N72" s="126"/>
      <c r="O72" s="126"/>
      <c r="P72" s="126"/>
      <c r="Q72" s="126"/>
      <c r="R72" s="126"/>
      <c r="S72" s="126"/>
    </row>
    <row r="73" spans="2:19" s="192" customFormat="1" ht="14">
      <c r="B73" s="126"/>
      <c r="C73" s="126"/>
      <c r="D73" s="126"/>
      <c r="E73" s="126"/>
      <c r="F73" s="126"/>
      <c r="G73" s="126"/>
      <c r="H73" s="126"/>
      <c r="I73" s="126"/>
      <c r="J73" s="126"/>
      <c r="K73" s="126"/>
      <c r="L73" s="126"/>
      <c r="M73" s="126"/>
      <c r="N73" s="126"/>
      <c r="O73" s="126"/>
      <c r="P73" s="126"/>
      <c r="Q73" s="126"/>
      <c r="R73" s="126"/>
      <c r="S73" s="126"/>
    </row>
    <row r="74" spans="2:19" s="192" customFormat="1" ht="14">
      <c r="B74" s="126"/>
      <c r="C74" s="126"/>
      <c r="D74" s="126"/>
      <c r="E74" s="126"/>
      <c r="F74" s="126"/>
      <c r="G74" s="126"/>
      <c r="H74" s="126"/>
      <c r="I74" s="126"/>
      <c r="J74" s="126"/>
      <c r="K74" s="126"/>
      <c r="L74" s="126"/>
      <c r="M74" s="126"/>
      <c r="N74" s="126"/>
      <c r="O74" s="126"/>
      <c r="P74" s="126"/>
      <c r="Q74" s="126"/>
      <c r="R74" s="126"/>
      <c r="S74" s="126"/>
    </row>
    <row r="75" spans="2:19" s="192" customFormat="1" ht="14">
      <c r="B75" s="126"/>
      <c r="C75" s="126"/>
      <c r="D75" s="126"/>
      <c r="E75" s="126"/>
      <c r="F75" s="126"/>
      <c r="G75" s="126"/>
      <c r="H75" s="126"/>
      <c r="I75" s="126"/>
      <c r="J75" s="126"/>
      <c r="K75" s="126"/>
      <c r="L75" s="126"/>
      <c r="M75" s="126"/>
      <c r="N75" s="126"/>
      <c r="O75" s="126"/>
      <c r="P75" s="126"/>
      <c r="Q75" s="126"/>
      <c r="R75" s="126"/>
      <c r="S75" s="126"/>
    </row>
    <row r="76" spans="2:19" s="192" customFormat="1" ht="14">
      <c r="B76" s="126"/>
      <c r="C76" s="126"/>
      <c r="D76" s="126"/>
      <c r="E76" s="126"/>
      <c r="F76" s="126"/>
      <c r="G76" s="126"/>
      <c r="H76" s="126"/>
      <c r="I76" s="126"/>
      <c r="J76" s="126"/>
      <c r="K76" s="126"/>
      <c r="L76" s="126"/>
      <c r="M76" s="126"/>
      <c r="N76" s="126"/>
      <c r="O76" s="126"/>
      <c r="P76" s="126"/>
      <c r="Q76" s="126"/>
      <c r="R76" s="126"/>
      <c r="S76" s="126"/>
    </row>
    <row r="77" spans="2:19" s="192" customFormat="1" ht="14">
      <c r="B77" s="126"/>
      <c r="C77" s="126"/>
      <c r="D77" s="126"/>
      <c r="E77" s="126"/>
      <c r="F77" s="126"/>
      <c r="G77" s="126"/>
      <c r="H77" s="126"/>
      <c r="I77" s="126"/>
      <c r="J77" s="126"/>
      <c r="K77" s="126"/>
      <c r="L77" s="126"/>
      <c r="M77" s="126"/>
      <c r="N77" s="126"/>
      <c r="O77" s="126"/>
      <c r="P77" s="126"/>
      <c r="Q77" s="126"/>
      <c r="R77" s="126"/>
      <c r="S77" s="126"/>
    </row>
    <row r="78" spans="2:19" s="192" customFormat="1" ht="14">
      <c r="B78" s="126"/>
      <c r="C78" s="126"/>
      <c r="D78" s="126"/>
      <c r="E78" s="126"/>
      <c r="F78" s="126"/>
      <c r="G78" s="126"/>
      <c r="H78" s="126"/>
      <c r="I78" s="126"/>
      <c r="J78" s="126"/>
      <c r="K78" s="126"/>
      <c r="L78" s="126"/>
      <c r="M78" s="126"/>
      <c r="N78" s="126"/>
      <c r="O78" s="126"/>
      <c r="P78" s="126"/>
      <c r="Q78" s="126"/>
      <c r="R78" s="126"/>
      <c r="S78" s="126"/>
    </row>
    <row r="79" spans="2:19" s="192" customFormat="1" ht="14">
      <c r="B79" s="126"/>
      <c r="C79" s="126"/>
      <c r="D79" s="126"/>
      <c r="E79" s="126"/>
      <c r="F79" s="126"/>
      <c r="G79" s="126"/>
      <c r="H79" s="126"/>
      <c r="I79" s="126"/>
      <c r="J79" s="126"/>
      <c r="K79" s="126"/>
      <c r="L79" s="126"/>
      <c r="M79" s="126"/>
      <c r="N79" s="126"/>
      <c r="O79" s="126"/>
      <c r="P79" s="126"/>
      <c r="Q79" s="126"/>
      <c r="R79" s="126"/>
      <c r="S79" s="126"/>
    </row>
    <row r="80" spans="2:19" s="192" customFormat="1" ht="14">
      <c r="B80" s="126"/>
      <c r="C80" s="126"/>
      <c r="D80" s="126"/>
      <c r="E80" s="126"/>
      <c r="F80" s="126"/>
      <c r="G80" s="126"/>
      <c r="H80" s="126"/>
      <c r="I80" s="126"/>
      <c r="J80" s="126"/>
      <c r="K80" s="126"/>
      <c r="L80" s="126"/>
      <c r="M80" s="126"/>
      <c r="N80" s="126"/>
      <c r="O80" s="126"/>
      <c r="P80" s="126"/>
      <c r="Q80" s="126"/>
      <c r="R80" s="126"/>
      <c r="S80" s="126"/>
    </row>
    <row r="81" spans="2:19" s="192" customFormat="1" ht="14">
      <c r="B81" s="126"/>
      <c r="C81" s="126"/>
      <c r="D81" s="126"/>
      <c r="E81" s="126"/>
      <c r="F81" s="126"/>
      <c r="G81" s="126"/>
      <c r="H81" s="126"/>
      <c r="I81" s="126"/>
      <c r="J81" s="126"/>
      <c r="K81" s="126"/>
      <c r="L81" s="126"/>
      <c r="M81" s="126"/>
      <c r="N81" s="126"/>
      <c r="O81" s="126"/>
      <c r="P81" s="126"/>
      <c r="Q81" s="126"/>
      <c r="R81" s="126"/>
      <c r="S81" s="126"/>
    </row>
    <row r="82" spans="2:19" s="192" customFormat="1" ht="14">
      <c r="B82" s="126"/>
      <c r="C82" s="126"/>
      <c r="D82" s="126"/>
      <c r="E82" s="126"/>
      <c r="F82" s="126"/>
      <c r="G82" s="126"/>
      <c r="H82" s="126"/>
      <c r="I82" s="126"/>
      <c r="J82" s="126"/>
      <c r="K82" s="126"/>
      <c r="L82" s="126"/>
      <c r="M82" s="126"/>
      <c r="N82" s="126"/>
      <c r="O82" s="126"/>
      <c r="P82" s="126"/>
      <c r="Q82" s="126"/>
      <c r="R82" s="126"/>
      <c r="S82" s="126"/>
    </row>
    <row r="83" spans="2:19" s="192" customFormat="1" ht="14">
      <c r="B83" s="126"/>
      <c r="C83" s="126"/>
      <c r="D83" s="126"/>
      <c r="E83" s="126"/>
      <c r="F83" s="126"/>
      <c r="G83" s="126"/>
      <c r="H83" s="126"/>
      <c r="I83" s="126"/>
      <c r="J83" s="126"/>
      <c r="K83" s="126"/>
      <c r="L83" s="126"/>
      <c r="M83" s="126"/>
      <c r="N83" s="126"/>
      <c r="O83" s="126"/>
      <c r="P83" s="126"/>
      <c r="Q83" s="126"/>
      <c r="R83" s="126"/>
      <c r="S83" s="126"/>
    </row>
    <row r="84" spans="2:19" s="192" customFormat="1" ht="14">
      <c r="B84" s="126"/>
      <c r="C84" s="126"/>
      <c r="D84" s="126"/>
      <c r="E84" s="126"/>
      <c r="F84" s="126"/>
      <c r="G84" s="126"/>
      <c r="H84" s="126"/>
      <c r="I84" s="126"/>
      <c r="J84" s="126"/>
      <c r="K84" s="126"/>
      <c r="L84" s="126"/>
      <c r="M84" s="126"/>
      <c r="N84" s="126"/>
      <c r="O84" s="126"/>
      <c r="P84" s="126"/>
      <c r="Q84" s="126"/>
      <c r="R84" s="126"/>
      <c r="S84" s="126"/>
    </row>
    <row r="85" spans="2:19" s="192" customFormat="1" ht="14">
      <c r="B85" s="126"/>
      <c r="C85" s="126"/>
      <c r="D85" s="126"/>
      <c r="E85" s="126"/>
      <c r="F85" s="126"/>
      <c r="G85" s="126"/>
      <c r="H85" s="126"/>
      <c r="I85" s="126"/>
      <c r="J85" s="126"/>
      <c r="K85" s="126"/>
      <c r="L85" s="126"/>
      <c r="M85" s="126"/>
      <c r="N85" s="126"/>
      <c r="O85" s="126"/>
      <c r="P85" s="126"/>
      <c r="Q85" s="126"/>
      <c r="R85" s="126"/>
      <c r="S85" s="126"/>
    </row>
    <row r="86" spans="2:19" s="192" customFormat="1" ht="14">
      <c r="B86" s="126"/>
      <c r="C86" s="126"/>
      <c r="D86" s="126"/>
      <c r="E86" s="126"/>
      <c r="F86" s="126"/>
      <c r="G86" s="126"/>
      <c r="H86" s="126"/>
      <c r="I86" s="126"/>
      <c r="J86" s="126"/>
      <c r="K86" s="126"/>
      <c r="L86" s="126"/>
      <c r="M86" s="126"/>
      <c r="N86" s="126"/>
      <c r="O86" s="126"/>
      <c r="P86" s="126"/>
      <c r="Q86" s="126"/>
      <c r="R86" s="126"/>
      <c r="S86" s="126"/>
    </row>
    <row r="87" spans="2:19" s="192" customFormat="1" ht="14">
      <c r="B87" s="126"/>
      <c r="C87" s="126"/>
      <c r="D87" s="126"/>
      <c r="E87" s="126"/>
      <c r="F87" s="126"/>
      <c r="G87" s="126"/>
      <c r="H87" s="126"/>
      <c r="I87" s="126"/>
      <c r="J87" s="126"/>
      <c r="K87" s="126"/>
      <c r="L87" s="126"/>
      <c r="M87" s="126"/>
      <c r="N87" s="126"/>
      <c r="O87" s="126"/>
      <c r="P87" s="126"/>
      <c r="Q87" s="126"/>
      <c r="R87" s="126"/>
      <c r="S87" s="126"/>
    </row>
    <row r="88" spans="2:19" s="192" customFormat="1" ht="14">
      <c r="B88" s="126"/>
      <c r="C88" s="126"/>
      <c r="D88" s="126"/>
      <c r="E88" s="126"/>
      <c r="F88" s="126"/>
      <c r="G88" s="126"/>
      <c r="H88" s="126"/>
      <c r="I88" s="126"/>
      <c r="J88" s="126"/>
      <c r="K88" s="126"/>
      <c r="L88" s="126"/>
      <c r="M88" s="126"/>
      <c r="N88" s="126"/>
      <c r="O88" s="126"/>
      <c r="P88" s="126"/>
      <c r="Q88" s="126"/>
      <c r="R88" s="126"/>
      <c r="S88" s="126"/>
    </row>
    <row r="89" spans="2:19" s="192" customFormat="1" ht="14">
      <c r="B89" s="126"/>
      <c r="C89" s="126"/>
      <c r="D89" s="126"/>
      <c r="E89" s="126"/>
      <c r="F89" s="126"/>
      <c r="G89" s="126"/>
      <c r="H89" s="126"/>
      <c r="I89" s="126"/>
      <c r="J89" s="126"/>
      <c r="K89" s="126"/>
      <c r="L89" s="126"/>
      <c r="M89" s="126"/>
      <c r="N89" s="126"/>
      <c r="O89" s="126"/>
      <c r="P89" s="126"/>
      <c r="Q89" s="126"/>
      <c r="R89" s="126"/>
      <c r="S89" s="126"/>
    </row>
    <row r="90" spans="2:19" s="192" customFormat="1" ht="14">
      <c r="B90" s="126"/>
      <c r="C90" s="126"/>
      <c r="D90" s="126"/>
      <c r="E90" s="126"/>
      <c r="F90" s="126"/>
      <c r="G90" s="126"/>
      <c r="H90" s="126"/>
      <c r="I90" s="126"/>
      <c r="J90" s="126"/>
      <c r="K90" s="126"/>
      <c r="L90" s="126"/>
      <c r="M90" s="126"/>
      <c r="N90" s="126"/>
      <c r="O90" s="126"/>
      <c r="P90" s="126"/>
      <c r="Q90" s="126"/>
      <c r="R90" s="126"/>
      <c r="S90" s="126"/>
    </row>
    <row r="91" spans="2:19" s="192" customFormat="1" ht="14">
      <c r="B91" s="126"/>
      <c r="C91" s="126"/>
      <c r="D91" s="126"/>
      <c r="E91" s="126"/>
      <c r="F91" s="126"/>
      <c r="G91" s="126"/>
      <c r="H91" s="126"/>
      <c r="I91" s="126"/>
      <c r="J91" s="126"/>
      <c r="K91" s="126"/>
      <c r="L91" s="126"/>
      <c r="M91" s="126"/>
      <c r="N91" s="126"/>
      <c r="O91" s="126"/>
      <c r="P91" s="126"/>
      <c r="Q91" s="126"/>
      <c r="R91" s="126"/>
      <c r="S91" s="126"/>
    </row>
    <row r="92" spans="2:19" s="192" customFormat="1" ht="14">
      <c r="B92" s="126"/>
      <c r="C92" s="126"/>
      <c r="D92" s="126"/>
      <c r="E92" s="126"/>
      <c r="F92" s="126"/>
      <c r="G92" s="126"/>
      <c r="H92" s="126"/>
      <c r="I92" s="126"/>
      <c r="J92" s="126"/>
      <c r="K92" s="126"/>
      <c r="L92" s="126"/>
      <c r="M92" s="126"/>
      <c r="N92" s="126"/>
      <c r="O92" s="126"/>
      <c r="P92" s="126"/>
      <c r="Q92" s="126"/>
      <c r="R92" s="126"/>
      <c r="S92" s="126"/>
    </row>
    <row r="93" spans="2:19" s="192" customFormat="1" ht="14">
      <c r="B93" s="126"/>
      <c r="C93" s="126"/>
      <c r="D93" s="126"/>
      <c r="E93" s="126"/>
      <c r="F93" s="126"/>
      <c r="G93" s="126"/>
      <c r="H93" s="126"/>
      <c r="I93" s="126"/>
      <c r="J93" s="126"/>
      <c r="K93" s="126"/>
      <c r="L93" s="126"/>
      <c r="M93" s="126"/>
      <c r="N93" s="126"/>
      <c r="O93" s="126"/>
      <c r="P93" s="126"/>
      <c r="Q93" s="126"/>
      <c r="R93" s="126"/>
      <c r="S93" s="126"/>
    </row>
    <row r="94" spans="2:19" s="192" customFormat="1" ht="14">
      <c r="B94" s="126"/>
      <c r="C94" s="126"/>
      <c r="D94" s="126"/>
      <c r="E94" s="126"/>
      <c r="F94" s="126"/>
      <c r="G94" s="126"/>
      <c r="H94" s="126"/>
      <c r="I94" s="126"/>
      <c r="J94" s="126"/>
      <c r="K94" s="126"/>
      <c r="L94" s="126"/>
      <c r="M94" s="126"/>
      <c r="N94" s="126"/>
      <c r="O94" s="126"/>
      <c r="P94" s="126"/>
      <c r="Q94" s="126"/>
      <c r="R94" s="126"/>
      <c r="S94" s="126"/>
    </row>
    <row r="95" spans="2:19" s="192" customFormat="1" ht="14">
      <c r="B95" s="126"/>
      <c r="C95" s="126"/>
      <c r="D95" s="126"/>
      <c r="E95" s="126"/>
      <c r="F95" s="126"/>
      <c r="G95" s="126"/>
      <c r="H95" s="126"/>
      <c r="I95" s="126"/>
      <c r="J95" s="126"/>
      <c r="K95" s="126"/>
      <c r="L95" s="126"/>
      <c r="M95" s="126"/>
      <c r="N95" s="126"/>
      <c r="O95" s="126"/>
      <c r="P95" s="126"/>
      <c r="Q95" s="126"/>
      <c r="R95" s="126"/>
      <c r="S95" s="126"/>
    </row>
    <row r="96" spans="2:19" s="192" customFormat="1" ht="14">
      <c r="B96" s="126"/>
      <c r="C96" s="126"/>
      <c r="D96" s="126"/>
      <c r="E96" s="126"/>
      <c r="F96" s="126"/>
      <c r="G96" s="126"/>
      <c r="H96" s="126"/>
      <c r="I96" s="126"/>
      <c r="J96" s="126"/>
      <c r="K96" s="126"/>
      <c r="L96" s="126"/>
      <c r="M96" s="126"/>
      <c r="N96" s="126"/>
      <c r="O96" s="126"/>
      <c r="P96" s="126"/>
      <c r="Q96" s="126"/>
      <c r="R96" s="126"/>
      <c r="S96" s="126"/>
    </row>
    <row r="97" spans="2:19" s="192" customFormat="1" ht="14">
      <c r="B97" s="126"/>
      <c r="C97" s="126"/>
      <c r="D97" s="126"/>
      <c r="E97" s="126"/>
      <c r="F97" s="126"/>
      <c r="G97" s="126"/>
      <c r="H97" s="126"/>
      <c r="I97" s="126"/>
      <c r="J97" s="126"/>
      <c r="K97" s="126"/>
      <c r="L97" s="126"/>
      <c r="M97" s="126"/>
      <c r="N97" s="126"/>
      <c r="O97" s="126"/>
      <c r="P97" s="126"/>
      <c r="Q97" s="126"/>
      <c r="R97" s="126"/>
      <c r="S97" s="126"/>
    </row>
    <row r="98" spans="2:19" s="192" customFormat="1" ht="14">
      <c r="B98" s="126"/>
      <c r="C98" s="126"/>
      <c r="D98" s="126"/>
      <c r="E98" s="126"/>
      <c r="F98" s="126"/>
      <c r="G98" s="126"/>
      <c r="H98" s="126"/>
      <c r="I98" s="126"/>
      <c r="J98" s="126"/>
      <c r="K98" s="126"/>
      <c r="L98" s="126"/>
      <c r="M98" s="126"/>
      <c r="N98" s="126"/>
      <c r="O98" s="126"/>
      <c r="P98" s="126"/>
      <c r="Q98" s="126"/>
      <c r="R98" s="126"/>
      <c r="S98" s="126"/>
    </row>
    <row r="99" spans="2:19" s="192" customFormat="1" ht="14">
      <c r="B99" s="126"/>
      <c r="C99" s="126"/>
      <c r="D99" s="126"/>
      <c r="E99" s="126"/>
      <c r="F99" s="126"/>
      <c r="G99" s="126"/>
      <c r="H99" s="126"/>
      <c r="I99" s="126"/>
      <c r="J99" s="126"/>
      <c r="K99" s="126"/>
      <c r="L99" s="126"/>
      <c r="M99" s="126"/>
      <c r="N99" s="126"/>
      <c r="O99" s="126"/>
      <c r="P99" s="126"/>
      <c r="Q99" s="126"/>
      <c r="R99" s="126"/>
      <c r="S99" s="126"/>
    </row>
    <row r="100" spans="2:19" s="192" customFormat="1" ht="14">
      <c r="B100" s="126"/>
      <c r="C100" s="126"/>
      <c r="D100" s="126"/>
      <c r="E100" s="126"/>
      <c r="F100" s="126"/>
      <c r="G100" s="126"/>
      <c r="H100" s="126"/>
      <c r="I100" s="126"/>
      <c r="J100" s="126"/>
      <c r="K100" s="126"/>
      <c r="L100" s="126"/>
      <c r="M100" s="126"/>
      <c r="N100" s="126"/>
      <c r="O100" s="126"/>
      <c r="P100" s="126"/>
      <c r="Q100" s="126"/>
      <c r="R100" s="126"/>
      <c r="S100" s="126"/>
    </row>
    <row r="101" spans="2:19" s="192" customFormat="1" ht="14">
      <c r="B101" s="126"/>
      <c r="C101" s="126"/>
      <c r="D101" s="126"/>
      <c r="E101" s="126"/>
      <c r="F101" s="126"/>
      <c r="G101" s="126"/>
      <c r="H101" s="126"/>
      <c r="I101" s="126"/>
      <c r="J101" s="126"/>
      <c r="K101" s="126"/>
      <c r="L101" s="126"/>
      <c r="M101" s="126"/>
      <c r="N101" s="126"/>
      <c r="O101" s="126"/>
      <c r="P101" s="126"/>
      <c r="Q101" s="126"/>
      <c r="R101" s="126"/>
      <c r="S101" s="126"/>
    </row>
    <row r="102" spans="2:19" s="192" customFormat="1" ht="14">
      <c r="B102" s="126"/>
      <c r="C102" s="126"/>
      <c r="D102" s="126"/>
      <c r="E102" s="126"/>
      <c r="F102" s="126"/>
      <c r="G102" s="126"/>
      <c r="H102" s="126"/>
      <c r="I102" s="126"/>
      <c r="J102" s="126"/>
      <c r="K102" s="126"/>
      <c r="L102" s="126"/>
      <c r="M102" s="126"/>
      <c r="N102" s="126"/>
      <c r="O102" s="126"/>
      <c r="P102" s="126"/>
      <c r="Q102" s="126"/>
      <c r="R102" s="126"/>
      <c r="S102" s="126"/>
    </row>
    <row r="103" spans="2:19" s="192" customFormat="1" ht="14">
      <c r="B103" s="126"/>
      <c r="C103" s="126"/>
      <c r="D103" s="126"/>
      <c r="E103" s="126"/>
      <c r="F103" s="126"/>
      <c r="G103" s="126"/>
      <c r="H103" s="126"/>
      <c r="I103" s="126"/>
      <c r="J103" s="126"/>
      <c r="K103" s="126"/>
      <c r="L103" s="126"/>
      <c r="M103" s="126"/>
      <c r="N103" s="126"/>
      <c r="O103" s="126"/>
      <c r="P103" s="126"/>
      <c r="Q103" s="126"/>
      <c r="R103" s="126"/>
      <c r="S103" s="126"/>
    </row>
    <row r="104" spans="2:19" s="192" customFormat="1" ht="14">
      <c r="B104" s="126"/>
      <c r="C104" s="126"/>
      <c r="D104" s="126"/>
      <c r="E104" s="126"/>
      <c r="F104" s="126"/>
      <c r="G104" s="126"/>
      <c r="H104" s="126"/>
      <c r="I104" s="126"/>
      <c r="J104" s="126"/>
      <c r="K104" s="126"/>
      <c r="L104" s="126"/>
      <c r="M104" s="126"/>
      <c r="N104" s="126"/>
      <c r="O104" s="126"/>
      <c r="P104" s="126"/>
      <c r="Q104" s="126"/>
      <c r="R104" s="126"/>
      <c r="S104" s="126"/>
    </row>
    <row r="105" spans="2:19" s="192" customFormat="1" ht="14">
      <c r="B105" s="126"/>
      <c r="C105" s="126"/>
      <c r="D105" s="126"/>
      <c r="E105" s="126"/>
      <c r="F105" s="126"/>
      <c r="G105" s="126"/>
      <c r="H105" s="126"/>
      <c r="I105" s="126"/>
      <c r="J105" s="126"/>
      <c r="K105" s="126"/>
      <c r="L105" s="126"/>
      <c r="M105" s="126"/>
      <c r="N105" s="126"/>
      <c r="O105" s="126"/>
      <c r="P105" s="126"/>
      <c r="Q105" s="126"/>
      <c r="R105" s="126"/>
      <c r="S105" s="126"/>
    </row>
    <row r="106" spans="2:19" s="192" customFormat="1" ht="14">
      <c r="B106" s="126"/>
      <c r="C106" s="126"/>
      <c r="D106" s="126"/>
      <c r="E106" s="126"/>
      <c r="F106" s="126"/>
      <c r="G106" s="126"/>
      <c r="H106" s="126"/>
      <c r="I106" s="126"/>
      <c r="J106" s="126"/>
      <c r="K106" s="126"/>
      <c r="L106" s="126"/>
      <c r="M106" s="126"/>
      <c r="N106" s="126"/>
      <c r="O106" s="126"/>
      <c r="P106" s="126"/>
      <c r="Q106" s="126"/>
      <c r="R106" s="126"/>
      <c r="S106" s="126"/>
    </row>
    <row r="107" spans="2:19" s="192" customFormat="1" ht="14">
      <c r="B107" s="126"/>
      <c r="C107" s="126"/>
      <c r="D107" s="126"/>
      <c r="E107" s="126"/>
      <c r="F107" s="126"/>
      <c r="G107" s="126"/>
      <c r="H107" s="126"/>
      <c r="I107" s="126"/>
      <c r="J107" s="126"/>
      <c r="K107" s="126"/>
      <c r="L107" s="126"/>
      <c r="M107" s="126"/>
      <c r="N107" s="126"/>
      <c r="O107" s="126"/>
      <c r="P107" s="126"/>
      <c r="Q107" s="126"/>
      <c r="R107" s="126"/>
      <c r="S107" s="126"/>
    </row>
    <row r="108" spans="2:19" s="192" customFormat="1" ht="14">
      <c r="B108" s="126"/>
      <c r="C108" s="126"/>
      <c r="D108" s="126"/>
      <c r="E108" s="126"/>
      <c r="F108" s="126"/>
      <c r="G108" s="126"/>
      <c r="H108" s="126"/>
      <c r="I108" s="126"/>
      <c r="J108" s="126"/>
      <c r="K108" s="126"/>
      <c r="L108" s="126"/>
      <c r="M108" s="126"/>
      <c r="N108" s="126"/>
      <c r="O108" s="126"/>
      <c r="P108" s="126"/>
      <c r="Q108" s="126"/>
      <c r="R108" s="126"/>
      <c r="S108" s="126"/>
    </row>
    <row r="109" spans="2:19" s="192" customFormat="1" ht="14">
      <c r="B109" s="126"/>
      <c r="C109" s="126"/>
      <c r="D109" s="126"/>
      <c r="E109" s="126"/>
      <c r="F109" s="126"/>
      <c r="G109" s="126"/>
      <c r="H109" s="126"/>
      <c r="I109" s="126"/>
      <c r="J109" s="126"/>
      <c r="K109" s="126"/>
      <c r="L109" s="126"/>
      <c r="M109" s="126"/>
      <c r="N109" s="126"/>
      <c r="O109" s="126"/>
      <c r="P109" s="126"/>
      <c r="Q109" s="126"/>
      <c r="R109" s="126"/>
      <c r="S109" s="126"/>
    </row>
    <row r="110" spans="2:19" s="192" customFormat="1" ht="14">
      <c r="B110" s="126"/>
      <c r="C110" s="126"/>
      <c r="D110" s="126"/>
      <c r="E110" s="126"/>
      <c r="F110" s="126"/>
      <c r="G110" s="126"/>
      <c r="H110" s="126"/>
      <c r="I110" s="126"/>
      <c r="J110" s="126"/>
      <c r="K110" s="126"/>
      <c r="L110" s="126"/>
      <c r="M110" s="126"/>
      <c r="N110" s="126"/>
      <c r="O110" s="126"/>
      <c r="P110" s="126"/>
      <c r="Q110" s="126"/>
      <c r="R110" s="126"/>
      <c r="S110" s="126"/>
    </row>
    <row r="111" spans="2:19" s="192" customFormat="1" ht="14">
      <c r="B111" s="126"/>
      <c r="C111" s="126"/>
      <c r="D111" s="126"/>
      <c r="E111" s="126"/>
      <c r="F111" s="126"/>
      <c r="G111" s="126"/>
      <c r="H111" s="126"/>
      <c r="I111" s="126"/>
      <c r="J111" s="126"/>
      <c r="K111" s="126"/>
      <c r="L111" s="126"/>
      <c r="M111" s="126"/>
      <c r="N111" s="126"/>
      <c r="O111" s="126"/>
      <c r="P111" s="126"/>
      <c r="Q111" s="126"/>
      <c r="R111" s="126"/>
      <c r="S111" s="126"/>
    </row>
    <row r="112" spans="2:19" s="192" customFormat="1" ht="14">
      <c r="B112" s="126"/>
      <c r="C112" s="126"/>
      <c r="D112" s="126"/>
      <c r="E112" s="126"/>
      <c r="F112" s="126"/>
      <c r="G112" s="126"/>
      <c r="H112" s="126"/>
      <c r="I112" s="126"/>
      <c r="J112" s="126"/>
      <c r="K112" s="126"/>
      <c r="L112" s="126"/>
      <c r="M112" s="126"/>
      <c r="N112" s="126"/>
      <c r="O112" s="126"/>
      <c r="P112" s="126"/>
      <c r="Q112" s="126"/>
      <c r="R112" s="126"/>
      <c r="S112" s="126"/>
    </row>
    <row r="113" spans="2:19" s="192" customFormat="1" ht="14">
      <c r="B113" s="126"/>
      <c r="C113" s="126"/>
      <c r="D113" s="126"/>
      <c r="E113" s="126"/>
      <c r="F113" s="126"/>
      <c r="G113" s="126"/>
      <c r="H113" s="126"/>
      <c r="I113" s="126"/>
      <c r="J113" s="126"/>
      <c r="K113" s="126"/>
      <c r="L113" s="126"/>
      <c r="M113" s="126"/>
      <c r="N113" s="126"/>
      <c r="O113" s="126"/>
      <c r="P113" s="126"/>
      <c r="Q113" s="126"/>
      <c r="R113" s="126"/>
      <c r="S113" s="126"/>
    </row>
    <row r="114" spans="2:19" s="192" customFormat="1" ht="14">
      <c r="B114" s="126"/>
      <c r="C114" s="126"/>
      <c r="D114" s="126"/>
      <c r="E114" s="126"/>
      <c r="F114" s="126"/>
      <c r="G114" s="126"/>
      <c r="H114" s="126"/>
      <c r="I114" s="126"/>
      <c r="J114" s="126"/>
      <c r="K114" s="126"/>
      <c r="L114" s="126"/>
      <c r="M114" s="126"/>
      <c r="N114" s="126"/>
      <c r="O114" s="126"/>
      <c r="P114" s="126"/>
      <c r="Q114" s="126"/>
      <c r="R114" s="126"/>
      <c r="S114" s="126"/>
    </row>
    <row r="115" spans="2:19" s="192" customFormat="1" ht="14">
      <c r="B115" s="126"/>
      <c r="C115" s="126"/>
      <c r="D115" s="126"/>
      <c r="E115" s="126"/>
      <c r="F115" s="126"/>
      <c r="G115" s="126"/>
      <c r="H115" s="126"/>
      <c r="I115" s="126"/>
      <c r="J115" s="126"/>
      <c r="K115" s="126"/>
      <c r="L115" s="126"/>
      <c r="M115" s="126"/>
      <c r="N115" s="126"/>
      <c r="O115" s="126"/>
      <c r="P115" s="126"/>
      <c r="Q115" s="126"/>
      <c r="R115" s="126"/>
      <c r="S115" s="126"/>
    </row>
    <row r="116" spans="2:19" s="192" customFormat="1" ht="14">
      <c r="B116" s="126"/>
      <c r="C116" s="126"/>
      <c r="D116" s="126"/>
      <c r="E116" s="126"/>
      <c r="F116" s="126"/>
      <c r="G116" s="126"/>
      <c r="H116" s="126"/>
      <c r="I116" s="126"/>
      <c r="J116" s="126"/>
      <c r="K116" s="126"/>
      <c r="L116" s="126"/>
      <c r="M116" s="126"/>
      <c r="N116" s="126"/>
      <c r="O116" s="126"/>
      <c r="P116" s="126"/>
      <c r="Q116" s="126"/>
      <c r="R116" s="126"/>
      <c r="S116" s="126"/>
    </row>
    <row r="117" spans="2:19" s="192" customFormat="1" ht="14">
      <c r="B117" s="126"/>
      <c r="C117" s="126"/>
      <c r="D117" s="126"/>
      <c r="E117" s="126"/>
      <c r="F117" s="126"/>
      <c r="G117" s="126"/>
      <c r="H117" s="126"/>
      <c r="I117" s="126"/>
      <c r="J117" s="126"/>
      <c r="K117" s="126"/>
      <c r="L117" s="126"/>
      <c r="M117" s="126"/>
      <c r="N117" s="126"/>
      <c r="O117" s="126"/>
      <c r="P117" s="126"/>
      <c r="Q117" s="126"/>
      <c r="R117" s="126"/>
      <c r="S117" s="126"/>
    </row>
    <row r="118" spans="2:19" s="192" customFormat="1" ht="14">
      <c r="B118" s="126"/>
      <c r="C118" s="126"/>
      <c r="D118" s="126"/>
      <c r="E118" s="126"/>
      <c r="F118" s="126"/>
      <c r="G118" s="126"/>
      <c r="H118" s="126"/>
      <c r="I118" s="126"/>
      <c r="J118" s="126"/>
      <c r="K118" s="126"/>
      <c r="L118" s="126"/>
      <c r="M118" s="126"/>
      <c r="N118" s="126"/>
      <c r="O118" s="126"/>
      <c r="P118" s="126"/>
      <c r="Q118" s="126"/>
      <c r="R118" s="126"/>
      <c r="S118" s="126"/>
    </row>
    <row r="119" spans="2:19" s="192" customFormat="1" ht="14">
      <c r="B119" s="126"/>
      <c r="C119" s="126"/>
      <c r="D119" s="126"/>
      <c r="E119" s="126"/>
      <c r="F119" s="126"/>
      <c r="G119" s="126"/>
      <c r="H119" s="126"/>
      <c r="I119" s="126"/>
      <c r="J119" s="126"/>
      <c r="K119" s="126"/>
      <c r="L119" s="126"/>
      <c r="M119" s="126"/>
      <c r="N119" s="126"/>
      <c r="O119" s="126"/>
      <c r="P119" s="126"/>
      <c r="Q119" s="126"/>
      <c r="R119" s="126"/>
      <c r="S119" s="126"/>
    </row>
    <row r="120" spans="2:19" s="192" customFormat="1" ht="14">
      <c r="B120" s="126"/>
      <c r="C120" s="126"/>
      <c r="D120" s="126"/>
      <c r="E120" s="126"/>
      <c r="F120" s="126"/>
      <c r="G120" s="126"/>
      <c r="H120" s="126"/>
      <c r="I120" s="126"/>
      <c r="J120" s="126"/>
      <c r="K120" s="126"/>
      <c r="L120" s="126"/>
      <c r="M120" s="126"/>
      <c r="N120" s="126"/>
      <c r="O120" s="126"/>
      <c r="P120" s="126"/>
      <c r="Q120" s="126"/>
      <c r="R120" s="126"/>
      <c r="S120" s="126"/>
    </row>
    <row r="121" spans="2:19" s="192" customFormat="1" ht="14">
      <c r="B121" s="126"/>
      <c r="C121" s="126"/>
      <c r="D121" s="126"/>
      <c r="E121" s="126"/>
      <c r="F121" s="126"/>
      <c r="G121" s="126"/>
      <c r="H121" s="126"/>
      <c r="I121" s="126"/>
      <c r="J121" s="126"/>
      <c r="K121" s="126"/>
      <c r="L121" s="126"/>
      <c r="M121" s="126"/>
      <c r="N121" s="126"/>
      <c r="O121" s="126"/>
      <c r="P121" s="126"/>
      <c r="Q121" s="126"/>
      <c r="R121" s="126"/>
      <c r="S121" s="126"/>
    </row>
    <row r="122" spans="2:19" s="192" customFormat="1" ht="14">
      <c r="B122" s="126"/>
      <c r="C122" s="126"/>
      <c r="D122" s="126"/>
      <c r="E122" s="126"/>
      <c r="F122" s="126"/>
      <c r="G122" s="126"/>
      <c r="H122" s="126"/>
      <c r="I122" s="126"/>
      <c r="J122" s="126"/>
      <c r="K122" s="126"/>
      <c r="L122" s="126"/>
      <c r="M122" s="126"/>
      <c r="N122" s="126"/>
      <c r="O122" s="126"/>
      <c r="P122" s="126"/>
      <c r="Q122" s="126"/>
      <c r="R122" s="126"/>
      <c r="S122" s="126"/>
    </row>
    <row r="123" spans="2:19" s="192" customFormat="1" ht="14">
      <c r="B123" s="126"/>
      <c r="C123" s="126"/>
      <c r="D123" s="126"/>
      <c r="E123" s="126"/>
      <c r="F123" s="126"/>
      <c r="G123" s="126"/>
      <c r="H123" s="126"/>
      <c r="I123" s="126"/>
      <c r="J123" s="126"/>
      <c r="K123" s="126"/>
      <c r="L123" s="126"/>
      <c r="M123" s="126"/>
      <c r="N123" s="126"/>
      <c r="O123" s="126"/>
      <c r="P123" s="126"/>
      <c r="Q123" s="126"/>
      <c r="R123" s="126"/>
      <c r="S123" s="126"/>
    </row>
    <row r="124" spans="2:19" s="192" customFormat="1" ht="14">
      <c r="B124" s="126"/>
      <c r="C124" s="126"/>
      <c r="D124" s="126"/>
      <c r="E124" s="126"/>
      <c r="F124" s="126"/>
      <c r="G124" s="126"/>
      <c r="H124" s="126"/>
      <c r="I124" s="126"/>
      <c r="J124" s="126"/>
      <c r="K124" s="126"/>
      <c r="L124" s="126"/>
      <c r="M124" s="126"/>
      <c r="N124" s="126"/>
      <c r="O124" s="126"/>
      <c r="P124" s="126"/>
      <c r="Q124" s="126"/>
      <c r="R124" s="126"/>
      <c r="S124" s="126"/>
    </row>
    <row r="125" spans="2:19" s="192" customFormat="1" ht="14">
      <c r="B125" s="126"/>
      <c r="C125" s="126"/>
      <c r="D125" s="126"/>
      <c r="E125" s="126"/>
      <c r="F125" s="126"/>
      <c r="G125" s="126"/>
      <c r="H125" s="126"/>
      <c r="I125" s="126"/>
      <c r="J125" s="126"/>
      <c r="K125" s="126"/>
      <c r="L125" s="126"/>
      <c r="M125" s="126"/>
      <c r="N125" s="126"/>
      <c r="O125" s="126"/>
      <c r="P125" s="126"/>
      <c r="Q125" s="126"/>
      <c r="R125" s="126"/>
      <c r="S125" s="126"/>
    </row>
    <row r="126" spans="2:19" s="192" customFormat="1" ht="14">
      <c r="B126" s="126"/>
      <c r="C126" s="126"/>
      <c r="D126" s="126"/>
      <c r="E126" s="126"/>
      <c r="F126" s="126"/>
      <c r="G126" s="126"/>
      <c r="H126" s="126"/>
      <c r="I126" s="126"/>
      <c r="J126" s="126"/>
      <c r="K126" s="126"/>
      <c r="L126" s="126"/>
      <c r="M126" s="126"/>
      <c r="N126" s="126"/>
      <c r="O126" s="126"/>
      <c r="P126" s="126"/>
      <c r="Q126" s="126"/>
      <c r="R126" s="126"/>
      <c r="S126" s="126"/>
    </row>
    <row r="127" spans="2:19" s="192" customFormat="1" ht="14">
      <c r="B127" s="126"/>
      <c r="C127" s="126"/>
      <c r="D127" s="126"/>
      <c r="E127" s="126"/>
      <c r="F127" s="126"/>
      <c r="G127" s="126"/>
      <c r="H127" s="126"/>
      <c r="I127" s="126"/>
      <c r="J127" s="126"/>
      <c r="K127" s="126"/>
      <c r="L127" s="126"/>
      <c r="M127" s="126"/>
      <c r="N127" s="126"/>
      <c r="O127" s="126"/>
      <c r="P127" s="126"/>
      <c r="Q127" s="126"/>
      <c r="R127" s="126"/>
      <c r="S127" s="126"/>
    </row>
    <row r="128" spans="2:19" s="192" customFormat="1" ht="14">
      <c r="B128" s="126"/>
      <c r="C128" s="126"/>
      <c r="D128" s="126"/>
      <c r="E128" s="126"/>
      <c r="F128" s="126"/>
      <c r="G128" s="126"/>
      <c r="H128" s="126"/>
      <c r="I128" s="126"/>
      <c r="J128" s="126"/>
      <c r="K128" s="126"/>
      <c r="L128" s="126"/>
      <c r="M128" s="126"/>
      <c r="N128" s="126"/>
      <c r="O128" s="126"/>
      <c r="P128" s="126"/>
      <c r="Q128" s="126"/>
      <c r="R128" s="126"/>
      <c r="S128" s="126"/>
    </row>
    <row r="129" spans="2:19" s="192" customFormat="1" ht="14">
      <c r="B129" s="126"/>
      <c r="C129" s="126"/>
      <c r="D129" s="126"/>
      <c r="E129" s="126"/>
      <c r="F129" s="126"/>
      <c r="G129" s="126"/>
      <c r="H129" s="126"/>
      <c r="I129" s="126"/>
      <c r="J129" s="126"/>
      <c r="K129" s="126"/>
      <c r="L129" s="126"/>
      <c r="M129" s="126"/>
      <c r="N129" s="126"/>
      <c r="O129" s="126"/>
      <c r="P129" s="126"/>
      <c r="Q129" s="126"/>
      <c r="R129" s="126"/>
      <c r="S129" s="126"/>
    </row>
    <row r="130" spans="2:19" s="192" customFormat="1" ht="14">
      <c r="B130" s="126"/>
      <c r="C130" s="126"/>
      <c r="D130" s="126"/>
      <c r="E130" s="126"/>
      <c r="F130" s="126"/>
      <c r="G130" s="126"/>
      <c r="H130" s="126"/>
      <c r="I130" s="126"/>
      <c r="J130" s="126"/>
      <c r="K130" s="126"/>
      <c r="L130" s="126"/>
      <c r="M130" s="126"/>
      <c r="N130" s="126"/>
      <c r="O130" s="126"/>
      <c r="P130" s="126"/>
      <c r="Q130" s="126"/>
      <c r="R130" s="126"/>
      <c r="S130" s="126"/>
    </row>
    <row r="131" spans="2:19" s="192" customFormat="1" ht="14">
      <c r="B131" s="126"/>
      <c r="C131" s="126"/>
      <c r="D131" s="126"/>
      <c r="E131" s="126"/>
      <c r="F131" s="126"/>
      <c r="G131" s="126"/>
      <c r="H131" s="126"/>
      <c r="I131" s="126"/>
      <c r="J131" s="126"/>
      <c r="K131" s="126"/>
      <c r="L131" s="126"/>
      <c r="M131" s="126"/>
      <c r="N131" s="126"/>
      <c r="O131" s="126"/>
      <c r="P131" s="126"/>
      <c r="Q131" s="126"/>
      <c r="R131" s="126"/>
      <c r="S131" s="126"/>
    </row>
    <row r="132" spans="2:19" s="192" customFormat="1" ht="14">
      <c r="B132" s="126"/>
      <c r="C132" s="126"/>
      <c r="D132" s="126"/>
      <c r="E132" s="126"/>
      <c r="F132" s="126"/>
      <c r="G132" s="126"/>
      <c r="H132" s="126"/>
      <c r="I132" s="126"/>
      <c r="J132" s="126"/>
      <c r="K132" s="126"/>
      <c r="L132" s="126"/>
      <c r="M132" s="126"/>
      <c r="N132" s="126"/>
      <c r="O132" s="126"/>
      <c r="P132" s="126"/>
      <c r="Q132" s="126"/>
      <c r="R132" s="126"/>
      <c r="S132" s="126"/>
    </row>
    <row r="133" spans="2:19" s="192" customFormat="1" ht="14">
      <c r="B133" s="126"/>
      <c r="C133" s="126"/>
      <c r="D133" s="126"/>
      <c r="E133" s="126"/>
      <c r="F133" s="126"/>
      <c r="G133" s="126"/>
      <c r="H133" s="126"/>
      <c r="I133" s="126"/>
      <c r="J133" s="126"/>
      <c r="K133" s="126"/>
      <c r="L133" s="126"/>
      <c r="M133" s="126"/>
      <c r="N133" s="126"/>
      <c r="O133" s="126"/>
      <c r="P133" s="126"/>
      <c r="Q133" s="126"/>
      <c r="R133" s="126"/>
      <c r="S133" s="126"/>
    </row>
    <row r="134" spans="2:19" s="192" customFormat="1" ht="14">
      <c r="B134" s="126"/>
      <c r="C134" s="126"/>
      <c r="D134" s="126"/>
      <c r="E134" s="126"/>
      <c r="F134" s="126"/>
      <c r="G134" s="126"/>
      <c r="H134" s="126"/>
      <c r="I134" s="126"/>
      <c r="J134" s="126"/>
      <c r="K134" s="126"/>
      <c r="L134" s="126"/>
      <c r="M134" s="126"/>
      <c r="N134" s="126"/>
      <c r="O134" s="126"/>
      <c r="P134" s="126"/>
      <c r="Q134" s="126"/>
      <c r="R134" s="126"/>
      <c r="S134" s="126"/>
    </row>
    <row r="135" spans="2:19" s="192" customFormat="1" ht="14">
      <c r="B135" s="126"/>
      <c r="C135" s="126"/>
      <c r="D135" s="126"/>
      <c r="E135" s="126"/>
      <c r="F135" s="126"/>
      <c r="G135" s="126"/>
      <c r="H135" s="126"/>
      <c r="I135" s="126"/>
      <c r="J135" s="126"/>
      <c r="K135" s="126"/>
      <c r="L135" s="126"/>
      <c r="M135" s="126"/>
      <c r="N135" s="126"/>
      <c r="O135" s="126"/>
      <c r="P135" s="126"/>
      <c r="Q135" s="126"/>
      <c r="R135" s="126"/>
      <c r="S135" s="126"/>
    </row>
    <row r="136" spans="2:19" s="192" customFormat="1" ht="14">
      <c r="B136" s="126"/>
      <c r="C136" s="126"/>
      <c r="D136" s="126"/>
      <c r="E136" s="126"/>
      <c r="F136" s="126"/>
      <c r="G136" s="126"/>
      <c r="H136" s="126"/>
      <c r="I136" s="126"/>
      <c r="J136" s="126"/>
      <c r="K136" s="126"/>
      <c r="L136" s="126"/>
      <c r="M136" s="126"/>
      <c r="N136" s="126"/>
      <c r="O136" s="126"/>
      <c r="P136" s="126"/>
      <c r="Q136" s="126"/>
      <c r="R136" s="126"/>
      <c r="S136" s="126"/>
    </row>
    <row r="137" spans="2:19" s="192" customFormat="1" ht="14">
      <c r="B137" s="126"/>
      <c r="C137" s="126"/>
      <c r="D137" s="126"/>
      <c r="E137" s="126"/>
      <c r="F137" s="126"/>
      <c r="G137" s="126"/>
      <c r="H137" s="126"/>
      <c r="I137" s="126"/>
      <c r="J137" s="126"/>
      <c r="K137" s="126"/>
      <c r="L137" s="126"/>
      <c r="M137" s="126"/>
      <c r="N137" s="126"/>
      <c r="O137" s="126"/>
      <c r="P137" s="126"/>
      <c r="Q137" s="126"/>
      <c r="R137" s="126"/>
      <c r="S137" s="126"/>
    </row>
    <row r="138" spans="2:19" s="192" customFormat="1" ht="14">
      <c r="B138" s="126"/>
      <c r="C138" s="126"/>
      <c r="D138" s="126"/>
      <c r="E138" s="126"/>
      <c r="F138" s="126"/>
      <c r="G138" s="126"/>
      <c r="H138" s="126"/>
      <c r="I138" s="126"/>
      <c r="J138" s="126"/>
      <c r="K138" s="126"/>
      <c r="L138" s="126"/>
      <c r="M138" s="126"/>
      <c r="N138" s="126"/>
      <c r="O138" s="126"/>
      <c r="P138" s="126"/>
      <c r="Q138" s="126"/>
      <c r="R138" s="126"/>
      <c r="S138" s="126"/>
    </row>
    <row r="139" spans="2:19" s="192" customFormat="1" ht="14">
      <c r="B139" s="126"/>
      <c r="C139" s="126"/>
      <c r="D139" s="126"/>
      <c r="E139" s="126"/>
      <c r="F139" s="126"/>
      <c r="G139" s="126"/>
      <c r="H139" s="126"/>
      <c r="I139" s="126"/>
      <c r="J139" s="126"/>
      <c r="K139" s="126"/>
      <c r="L139" s="126"/>
      <c r="M139" s="126"/>
      <c r="N139" s="126"/>
      <c r="O139" s="126"/>
      <c r="P139" s="126"/>
      <c r="Q139" s="126"/>
      <c r="R139" s="126"/>
      <c r="S139" s="126"/>
    </row>
    <row r="140" spans="2:19" s="192" customFormat="1" ht="14">
      <c r="B140" s="126"/>
      <c r="C140" s="126"/>
      <c r="D140" s="126"/>
      <c r="E140" s="126"/>
      <c r="F140" s="126"/>
      <c r="G140" s="126"/>
      <c r="H140" s="126"/>
      <c r="I140" s="126"/>
      <c r="J140" s="126"/>
      <c r="K140" s="126"/>
      <c r="L140" s="126"/>
      <c r="M140" s="126"/>
      <c r="N140" s="126"/>
      <c r="O140" s="126"/>
      <c r="P140" s="126"/>
      <c r="Q140" s="126"/>
      <c r="R140" s="126"/>
      <c r="S140" s="126"/>
    </row>
    <row r="141" spans="2:19" s="192" customFormat="1" ht="14">
      <c r="B141" s="126"/>
      <c r="C141" s="126"/>
      <c r="D141" s="126"/>
      <c r="E141" s="126"/>
      <c r="F141" s="126"/>
      <c r="G141" s="126"/>
      <c r="H141" s="126"/>
      <c r="I141" s="126"/>
      <c r="J141" s="126"/>
      <c r="K141" s="126"/>
      <c r="L141" s="126"/>
      <c r="M141" s="126"/>
      <c r="N141" s="126"/>
      <c r="O141" s="126"/>
      <c r="P141" s="126"/>
      <c r="Q141" s="126"/>
      <c r="R141" s="126"/>
      <c r="S141" s="126"/>
    </row>
    <row r="142" spans="2:19" s="192" customFormat="1" ht="14">
      <c r="B142" s="126"/>
      <c r="C142" s="126"/>
      <c r="D142" s="126"/>
      <c r="E142" s="126"/>
      <c r="F142" s="126"/>
      <c r="G142" s="126"/>
      <c r="H142" s="126"/>
      <c r="I142" s="126"/>
      <c r="J142" s="126"/>
      <c r="K142" s="126"/>
      <c r="L142" s="126"/>
      <c r="M142" s="126"/>
      <c r="N142" s="126"/>
      <c r="O142" s="126"/>
      <c r="P142" s="126"/>
      <c r="Q142" s="126"/>
      <c r="R142" s="126"/>
      <c r="S142" s="126"/>
    </row>
    <row r="143" spans="2:19" s="192" customFormat="1" ht="14">
      <c r="B143" s="126"/>
      <c r="C143" s="126"/>
      <c r="D143" s="126"/>
      <c r="E143" s="126"/>
      <c r="F143" s="126"/>
      <c r="G143" s="126"/>
      <c r="H143" s="126"/>
      <c r="I143" s="126"/>
      <c r="J143" s="126"/>
      <c r="K143" s="126"/>
      <c r="L143" s="126"/>
      <c r="M143" s="126"/>
      <c r="N143" s="126"/>
      <c r="O143" s="126"/>
      <c r="P143" s="126"/>
      <c r="Q143" s="126"/>
      <c r="R143" s="126"/>
      <c r="S143" s="126"/>
    </row>
    <row r="144" spans="2:19" s="192" customFormat="1" ht="14">
      <c r="B144" s="126"/>
      <c r="C144" s="126"/>
      <c r="D144" s="126"/>
      <c r="E144" s="126"/>
      <c r="F144" s="126"/>
      <c r="G144" s="126"/>
      <c r="H144" s="126"/>
      <c r="I144" s="126"/>
      <c r="J144" s="126"/>
      <c r="K144" s="126"/>
      <c r="L144" s="126"/>
      <c r="M144" s="126"/>
      <c r="N144" s="126"/>
      <c r="O144" s="126"/>
      <c r="P144" s="126"/>
      <c r="Q144" s="126"/>
      <c r="R144" s="126"/>
      <c r="S144" s="126"/>
    </row>
    <row r="145" spans="2:19" s="192" customFormat="1" ht="14">
      <c r="B145" s="126"/>
      <c r="C145" s="126"/>
      <c r="D145" s="126"/>
      <c r="E145" s="126"/>
      <c r="F145" s="126"/>
      <c r="G145" s="126"/>
      <c r="H145" s="126"/>
      <c r="I145" s="126"/>
      <c r="J145" s="126"/>
      <c r="K145" s="126"/>
      <c r="L145" s="126"/>
      <c r="M145" s="126"/>
      <c r="N145" s="126"/>
      <c r="O145" s="126"/>
      <c r="P145" s="126"/>
      <c r="Q145" s="126"/>
      <c r="R145" s="126"/>
      <c r="S145" s="126"/>
    </row>
    <row r="146" spans="2:19" s="192" customFormat="1" ht="14">
      <c r="B146" s="126"/>
      <c r="C146" s="126"/>
      <c r="D146" s="126"/>
      <c r="E146" s="126"/>
      <c r="F146" s="126"/>
      <c r="G146" s="126"/>
      <c r="H146" s="126"/>
      <c r="I146" s="126"/>
      <c r="J146" s="126"/>
      <c r="K146" s="126"/>
      <c r="L146" s="126"/>
      <c r="M146" s="126"/>
      <c r="N146" s="126"/>
      <c r="O146" s="126"/>
      <c r="P146" s="126"/>
      <c r="Q146" s="126"/>
      <c r="R146" s="126"/>
      <c r="S146" s="126"/>
    </row>
    <row r="147" spans="2:19" s="192" customFormat="1" ht="14">
      <c r="B147" s="126"/>
      <c r="C147" s="126"/>
      <c r="D147" s="126"/>
      <c r="E147" s="126"/>
      <c r="F147" s="126"/>
      <c r="G147" s="126"/>
      <c r="H147" s="126"/>
      <c r="I147" s="126"/>
      <c r="J147" s="126"/>
      <c r="K147" s="126"/>
      <c r="L147" s="126"/>
      <c r="M147" s="126"/>
      <c r="N147" s="126"/>
      <c r="O147" s="126"/>
      <c r="P147" s="126"/>
      <c r="Q147" s="126"/>
      <c r="R147" s="126"/>
      <c r="S147" s="126"/>
    </row>
    <row r="148" spans="2:19" s="192" customFormat="1" ht="14">
      <c r="B148" s="126"/>
      <c r="C148" s="126"/>
      <c r="D148" s="126"/>
      <c r="E148" s="126"/>
      <c r="F148" s="126"/>
      <c r="G148" s="126"/>
      <c r="H148" s="126"/>
      <c r="I148" s="126"/>
      <c r="J148" s="126"/>
      <c r="K148" s="126"/>
      <c r="L148" s="126"/>
      <c r="M148" s="126"/>
      <c r="N148" s="126"/>
      <c r="O148" s="126"/>
      <c r="P148" s="126"/>
      <c r="Q148" s="126"/>
      <c r="R148" s="126"/>
      <c r="S148" s="126"/>
    </row>
    <row r="149" spans="2:19" s="192" customFormat="1" ht="14">
      <c r="B149" s="126"/>
      <c r="C149" s="126"/>
      <c r="D149" s="126"/>
      <c r="E149" s="126"/>
      <c r="F149" s="126"/>
      <c r="G149" s="126"/>
      <c r="H149" s="126"/>
      <c r="I149" s="126"/>
      <c r="J149" s="126"/>
      <c r="K149" s="126"/>
      <c r="L149" s="126"/>
      <c r="M149" s="126"/>
      <c r="N149" s="126"/>
      <c r="O149" s="126"/>
      <c r="P149" s="126"/>
      <c r="Q149" s="126"/>
      <c r="R149" s="126"/>
      <c r="S149" s="126"/>
    </row>
    <row r="150" spans="2:19" s="192" customFormat="1" ht="14">
      <c r="B150" s="126"/>
      <c r="C150" s="126"/>
      <c r="D150" s="126"/>
      <c r="E150" s="126"/>
      <c r="F150" s="126"/>
      <c r="G150" s="126"/>
      <c r="H150" s="126"/>
      <c r="I150" s="126"/>
      <c r="J150" s="126"/>
      <c r="K150" s="126"/>
      <c r="L150" s="126"/>
      <c r="M150" s="126"/>
      <c r="N150" s="126"/>
      <c r="O150" s="126"/>
      <c r="P150" s="126"/>
      <c r="Q150" s="126"/>
      <c r="R150" s="126"/>
      <c r="S150" s="126"/>
    </row>
    <row r="151" spans="2:19" s="192" customFormat="1" ht="14">
      <c r="B151" s="126"/>
      <c r="C151" s="126"/>
      <c r="D151" s="126"/>
      <c r="E151" s="126"/>
      <c r="F151" s="126"/>
      <c r="G151" s="126"/>
      <c r="H151" s="126"/>
      <c r="I151" s="126"/>
      <c r="J151" s="126"/>
      <c r="K151" s="126"/>
      <c r="L151" s="126"/>
      <c r="M151" s="126"/>
      <c r="N151" s="126"/>
      <c r="O151" s="126"/>
      <c r="P151" s="126"/>
      <c r="Q151" s="126"/>
      <c r="R151" s="126"/>
      <c r="S151" s="126"/>
    </row>
    <row r="152" spans="2:19" s="192" customFormat="1" ht="14">
      <c r="B152" s="126"/>
      <c r="C152" s="126"/>
      <c r="D152" s="126"/>
      <c r="E152" s="126"/>
      <c r="F152" s="126"/>
      <c r="G152" s="126"/>
      <c r="H152" s="126"/>
      <c r="I152" s="126"/>
      <c r="J152" s="126"/>
      <c r="K152" s="126"/>
      <c r="L152" s="126"/>
      <c r="M152" s="126"/>
      <c r="N152" s="126"/>
      <c r="O152" s="126"/>
      <c r="P152" s="126"/>
      <c r="Q152" s="126"/>
      <c r="R152" s="126"/>
      <c r="S152" s="126"/>
    </row>
    <row r="153" spans="2:19" s="192" customFormat="1" ht="14">
      <c r="B153" s="126"/>
      <c r="C153" s="126"/>
      <c r="D153" s="126"/>
      <c r="E153" s="126"/>
      <c r="F153" s="126"/>
      <c r="G153" s="126"/>
      <c r="H153" s="126"/>
      <c r="I153" s="126"/>
      <c r="J153" s="126"/>
      <c r="K153" s="126"/>
      <c r="L153" s="126"/>
      <c r="M153" s="126"/>
      <c r="N153" s="126"/>
      <c r="O153" s="126"/>
      <c r="P153" s="126"/>
      <c r="Q153" s="126"/>
      <c r="R153" s="126"/>
      <c r="S153" s="126"/>
    </row>
    <row r="154" spans="2:19" s="192" customFormat="1" ht="14">
      <c r="B154" s="126"/>
      <c r="C154" s="126"/>
      <c r="D154" s="126"/>
      <c r="E154" s="126"/>
      <c r="F154" s="126"/>
      <c r="G154" s="126"/>
      <c r="H154" s="126"/>
      <c r="I154" s="126"/>
      <c r="J154" s="126"/>
      <c r="K154" s="126"/>
      <c r="L154" s="126"/>
      <c r="M154" s="126"/>
      <c r="N154" s="126"/>
      <c r="O154" s="126"/>
      <c r="P154" s="126"/>
      <c r="Q154" s="126"/>
      <c r="R154" s="126"/>
      <c r="S154" s="126"/>
    </row>
    <row r="155" spans="2:19" s="192" customFormat="1" ht="14">
      <c r="B155" s="126"/>
      <c r="C155" s="126"/>
      <c r="D155" s="126"/>
      <c r="E155" s="126"/>
      <c r="F155" s="126"/>
      <c r="G155" s="126"/>
      <c r="H155" s="126"/>
      <c r="I155" s="126"/>
      <c r="J155" s="126"/>
      <c r="K155" s="126"/>
      <c r="L155" s="126"/>
      <c r="M155" s="126"/>
      <c r="N155" s="126"/>
      <c r="O155" s="126"/>
      <c r="P155" s="126"/>
      <c r="Q155" s="126"/>
      <c r="R155" s="126"/>
      <c r="S155" s="126"/>
    </row>
    <row r="156" spans="2:19" s="192" customFormat="1" ht="14">
      <c r="B156" s="126"/>
      <c r="C156" s="126"/>
      <c r="D156" s="126"/>
      <c r="E156" s="126"/>
      <c r="F156" s="126"/>
      <c r="G156" s="126"/>
      <c r="H156" s="126"/>
      <c r="I156" s="126"/>
      <c r="J156" s="126"/>
      <c r="K156" s="126"/>
      <c r="L156" s="126"/>
      <c r="M156" s="126"/>
      <c r="N156" s="126"/>
      <c r="O156" s="126"/>
      <c r="P156" s="126"/>
      <c r="Q156" s="126"/>
      <c r="R156" s="126"/>
      <c r="S156" s="126"/>
    </row>
    <row r="157" spans="2:19" s="192" customFormat="1" ht="14">
      <c r="B157" s="126"/>
      <c r="C157" s="126"/>
      <c r="D157" s="126"/>
      <c r="E157" s="126"/>
      <c r="F157" s="126"/>
      <c r="G157" s="126"/>
      <c r="H157" s="126"/>
      <c r="I157" s="126"/>
      <c r="J157" s="126"/>
      <c r="K157" s="126"/>
      <c r="L157" s="126"/>
      <c r="M157" s="126"/>
      <c r="N157" s="126"/>
      <c r="O157" s="126"/>
      <c r="P157" s="126"/>
      <c r="Q157" s="126"/>
      <c r="R157" s="126"/>
      <c r="S157" s="126"/>
    </row>
    <row r="158" spans="2:19" s="192" customFormat="1" ht="14">
      <c r="B158" s="126"/>
      <c r="C158" s="126"/>
      <c r="D158" s="126"/>
      <c r="E158" s="126"/>
      <c r="F158" s="126"/>
      <c r="G158" s="126"/>
      <c r="H158" s="126"/>
      <c r="I158" s="126"/>
      <c r="J158" s="126"/>
      <c r="K158" s="126"/>
      <c r="L158" s="126"/>
      <c r="M158" s="126"/>
      <c r="N158" s="126"/>
      <c r="O158" s="126"/>
      <c r="P158" s="126"/>
      <c r="Q158" s="126"/>
      <c r="R158" s="126"/>
      <c r="S158" s="126"/>
    </row>
    <row r="159" spans="2:19" s="192" customFormat="1" ht="14">
      <c r="B159" s="126"/>
      <c r="C159" s="126"/>
      <c r="D159" s="126"/>
      <c r="E159" s="126"/>
      <c r="F159" s="126"/>
      <c r="G159" s="126"/>
      <c r="H159" s="126"/>
      <c r="I159" s="126"/>
      <c r="J159" s="126"/>
      <c r="K159" s="126"/>
      <c r="L159" s="126"/>
      <c r="M159" s="126"/>
      <c r="N159" s="126"/>
      <c r="O159" s="126"/>
      <c r="P159" s="126"/>
      <c r="Q159" s="126"/>
      <c r="R159" s="126"/>
      <c r="S159" s="126"/>
    </row>
    <row r="160" spans="2:19" s="192" customFormat="1" ht="14">
      <c r="B160" s="126"/>
      <c r="C160" s="126"/>
      <c r="D160" s="126"/>
      <c r="E160" s="126"/>
      <c r="F160" s="126"/>
      <c r="G160" s="126"/>
      <c r="H160" s="126"/>
      <c r="I160" s="126"/>
      <c r="J160" s="126"/>
      <c r="K160" s="126"/>
      <c r="L160" s="126"/>
      <c r="M160" s="126"/>
      <c r="N160" s="126"/>
      <c r="O160" s="126"/>
      <c r="P160" s="126"/>
      <c r="Q160" s="126"/>
      <c r="R160" s="126"/>
      <c r="S160" s="126"/>
    </row>
    <row r="161" spans="2:19" s="111" customFormat="1" ht="14">
      <c r="B161" s="49"/>
      <c r="C161" s="49"/>
      <c r="D161" s="49"/>
      <c r="E161" s="49"/>
      <c r="F161" s="49"/>
      <c r="G161" s="49"/>
      <c r="H161" s="49"/>
      <c r="I161" s="49"/>
      <c r="J161" s="49"/>
      <c r="K161" s="49"/>
      <c r="L161" s="49"/>
      <c r="M161" s="49"/>
      <c r="N161" s="49"/>
      <c r="O161" s="49"/>
      <c r="P161" s="49"/>
      <c r="Q161" s="49"/>
      <c r="R161" s="49"/>
      <c r="S161" s="49"/>
    </row>
    <row r="162" spans="2:19" s="111" customFormat="1" ht="14">
      <c r="B162" s="49"/>
      <c r="C162" s="49"/>
      <c r="D162" s="49"/>
      <c r="E162" s="49"/>
      <c r="F162" s="49"/>
      <c r="G162" s="49"/>
      <c r="H162" s="49"/>
      <c r="I162" s="49"/>
      <c r="J162" s="49"/>
      <c r="K162" s="49"/>
      <c r="L162" s="49"/>
      <c r="M162" s="49"/>
      <c r="N162" s="49"/>
      <c r="O162" s="49"/>
      <c r="P162" s="49"/>
      <c r="Q162" s="49"/>
      <c r="R162" s="49"/>
      <c r="S162" s="49"/>
    </row>
    <row r="163" spans="2:19" s="111" customFormat="1" ht="14">
      <c r="B163" s="49"/>
      <c r="C163" s="49"/>
      <c r="D163" s="49"/>
      <c r="E163" s="49"/>
      <c r="F163" s="49"/>
      <c r="G163" s="49"/>
      <c r="H163" s="49"/>
      <c r="I163" s="49"/>
      <c r="J163" s="49"/>
      <c r="K163" s="49"/>
      <c r="L163" s="49"/>
      <c r="M163" s="49"/>
      <c r="N163" s="49"/>
      <c r="O163" s="49"/>
      <c r="P163" s="49"/>
      <c r="Q163" s="49"/>
      <c r="R163" s="49"/>
      <c r="S163" s="49"/>
    </row>
    <row r="164" spans="2:19" s="111" customFormat="1" ht="14">
      <c r="B164" s="49"/>
      <c r="C164" s="49"/>
      <c r="D164" s="49"/>
      <c r="E164" s="49"/>
      <c r="F164" s="49"/>
      <c r="G164" s="49"/>
      <c r="H164" s="49"/>
      <c r="I164" s="49"/>
      <c r="J164" s="49"/>
      <c r="K164" s="49"/>
      <c r="L164" s="49"/>
      <c r="M164" s="49"/>
      <c r="N164" s="49"/>
      <c r="O164" s="49"/>
      <c r="P164" s="49"/>
      <c r="Q164" s="49"/>
      <c r="R164" s="49"/>
      <c r="S164" s="49"/>
    </row>
    <row r="165" spans="2:19" s="111" customFormat="1" ht="14">
      <c r="B165" s="49"/>
      <c r="C165" s="49"/>
      <c r="D165" s="49"/>
      <c r="E165" s="49"/>
      <c r="F165" s="49"/>
      <c r="G165" s="49"/>
      <c r="H165" s="49"/>
      <c r="I165" s="49"/>
      <c r="J165" s="49"/>
      <c r="K165" s="49"/>
      <c r="L165" s="49"/>
      <c r="M165" s="49"/>
      <c r="N165" s="49"/>
      <c r="O165" s="49"/>
      <c r="P165" s="49"/>
      <c r="Q165" s="49"/>
      <c r="R165" s="49"/>
      <c r="S165" s="49"/>
    </row>
    <row r="166" spans="2:19" s="111" customFormat="1" ht="14">
      <c r="B166" s="49"/>
      <c r="C166" s="49"/>
      <c r="D166" s="49"/>
      <c r="E166" s="49"/>
      <c r="F166" s="49"/>
      <c r="G166" s="49"/>
      <c r="H166" s="49"/>
      <c r="I166" s="49"/>
      <c r="J166" s="49"/>
      <c r="K166" s="49"/>
      <c r="L166" s="49"/>
      <c r="M166" s="49"/>
      <c r="N166" s="49"/>
      <c r="O166" s="49"/>
      <c r="P166" s="49"/>
      <c r="Q166" s="49"/>
      <c r="R166" s="49"/>
      <c r="S166" s="49"/>
    </row>
    <row r="167" spans="2:19" s="111" customFormat="1" ht="14">
      <c r="B167" s="49"/>
      <c r="C167" s="49"/>
      <c r="D167" s="49"/>
      <c r="E167" s="49"/>
      <c r="F167" s="49"/>
      <c r="G167" s="49"/>
      <c r="H167" s="49"/>
      <c r="I167" s="49"/>
      <c r="J167" s="49"/>
      <c r="K167" s="49"/>
      <c r="L167" s="49"/>
      <c r="M167" s="49"/>
      <c r="N167" s="49"/>
      <c r="O167" s="49"/>
      <c r="P167" s="49"/>
      <c r="Q167" s="49"/>
      <c r="R167" s="49"/>
      <c r="S167" s="49"/>
    </row>
    <row r="168" spans="2:19" s="111" customFormat="1" ht="14">
      <c r="B168" s="49"/>
      <c r="C168" s="49"/>
      <c r="D168" s="49"/>
      <c r="E168" s="49"/>
      <c r="F168" s="49"/>
      <c r="G168" s="49"/>
      <c r="H168" s="49"/>
      <c r="I168" s="49"/>
      <c r="J168" s="49"/>
      <c r="K168" s="49"/>
      <c r="L168" s="49"/>
      <c r="M168" s="49"/>
      <c r="N168" s="49"/>
      <c r="O168" s="49"/>
      <c r="P168" s="49"/>
      <c r="Q168" s="49"/>
      <c r="R168" s="49"/>
      <c r="S168" s="49"/>
    </row>
    <row r="169" spans="2:19" s="111" customFormat="1" ht="14">
      <c r="B169" s="49"/>
      <c r="C169" s="49"/>
      <c r="D169" s="49"/>
      <c r="E169" s="49"/>
      <c r="F169" s="49"/>
      <c r="G169" s="49"/>
      <c r="H169" s="49"/>
      <c r="I169" s="49"/>
      <c r="J169" s="49"/>
      <c r="K169" s="49"/>
      <c r="L169" s="49"/>
      <c r="M169" s="49"/>
      <c r="N169" s="49"/>
      <c r="O169" s="49"/>
      <c r="P169" s="49"/>
      <c r="Q169" s="49"/>
      <c r="R169" s="49"/>
      <c r="S169" s="49"/>
    </row>
    <row r="170" spans="2:19" s="111" customFormat="1" ht="14">
      <c r="B170" s="49"/>
      <c r="C170" s="49"/>
      <c r="D170" s="49"/>
      <c r="E170" s="49"/>
      <c r="F170" s="49"/>
      <c r="G170" s="49"/>
      <c r="H170" s="49"/>
      <c r="I170" s="49"/>
      <c r="J170" s="49"/>
      <c r="K170" s="49"/>
      <c r="L170" s="49"/>
      <c r="M170" s="49"/>
      <c r="N170" s="49"/>
      <c r="O170" s="49"/>
      <c r="P170" s="49"/>
      <c r="Q170" s="49"/>
      <c r="R170" s="49"/>
      <c r="S170" s="49"/>
    </row>
    <row r="171" spans="2:19" s="111" customFormat="1" ht="14">
      <c r="B171" s="49"/>
      <c r="C171" s="49"/>
      <c r="D171" s="49"/>
      <c r="E171" s="49"/>
      <c r="F171" s="49"/>
      <c r="G171" s="49"/>
      <c r="H171" s="49"/>
      <c r="I171" s="49"/>
      <c r="J171" s="49"/>
      <c r="K171" s="49"/>
      <c r="L171" s="49"/>
      <c r="M171" s="49"/>
      <c r="N171" s="49"/>
      <c r="O171" s="49"/>
      <c r="P171" s="49"/>
      <c r="Q171" s="49"/>
      <c r="R171" s="49"/>
      <c r="S171" s="49"/>
    </row>
    <row r="172" spans="2:19" s="111" customFormat="1" ht="14">
      <c r="B172" s="49"/>
      <c r="C172" s="49"/>
      <c r="D172" s="49"/>
      <c r="E172" s="49"/>
      <c r="F172" s="49"/>
      <c r="G172" s="49"/>
      <c r="H172" s="49"/>
      <c r="I172" s="49"/>
      <c r="J172" s="49"/>
      <c r="K172" s="49"/>
      <c r="L172" s="49"/>
      <c r="M172" s="49"/>
      <c r="N172" s="49"/>
      <c r="O172" s="49"/>
      <c r="P172" s="49"/>
      <c r="Q172" s="49"/>
      <c r="R172" s="49"/>
      <c r="S172" s="49"/>
    </row>
    <row r="173" spans="2:19" s="50" customFormat="1">
      <c r="B173" s="51"/>
      <c r="C173" s="51"/>
      <c r="D173" s="51"/>
      <c r="E173" s="51"/>
      <c r="F173" s="51"/>
      <c r="G173" s="51"/>
      <c r="H173" s="51"/>
      <c r="I173" s="51"/>
      <c r="J173" s="51"/>
      <c r="K173" s="51"/>
      <c r="L173" s="51"/>
      <c r="M173" s="51"/>
      <c r="N173" s="51"/>
      <c r="O173" s="51"/>
      <c r="P173" s="51"/>
      <c r="Q173" s="51"/>
      <c r="R173" s="51"/>
      <c r="S173" s="51"/>
    </row>
    <row r="174" spans="2:19" s="50" customFormat="1">
      <c r="B174" s="51"/>
      <c r="C174" s="51"/>
      <c r="D174" s="51"/>
      <c r="E174" s="51"/>
      <c r="F174" s="51"/>
      <c r="G174" s="51"/>
      <c r="H174" s="51"/>
      <c r="I174" s="51"/>
      <c r="J174" s="51"/>
      <c r="K174" s="51"/>
      <c r="L174" s="51"/>
      <c r="M174" s="51"/>
      <c r="N174" s="51"/>
      <c r="O174" s="51"/>
      <c r="P174" s="51"/>
      <c r="Q174" s="51"/>
      <c r="R174" s="51"/>
      <c r="S174" s="51"/>
    </row>
    <row r="175" spans="2:19" s="50" customFormat="1">
      <c r="B175" s="51"/>
      <c r="C175" s="51"/>
      <c r="D175" s="51"/>
      <c r="E175" s="51"/>
      <c r="F175" s="51"/>
      <c r="G175" s="51"/>
      <c r="H175" s="51"/>
      <c r="I175" s="51"/>
      <c r="J175" s="51"/>
      <c r="K175" s="51"/>
      <c r="L175" s="51"/>
      <c r="M175" s="51"/>
      <c r="N175" s="51"/>
      <c r="O175" s="51"/>
      <c r="P175" s="51"/>
      <c r="Q175" s="51"/>
      <c r="R175" s="51"/>
      <c r="S175" s="51"/>
    </row>
    <row r="176" spans="2:19" s="50" customFormat="1">
      <c r="B176" s="51"/>
      <c r="C176" s="51"/>
      <c r="D176" s="51"/>
      <c r="E176" s="51"/>
      <c r="F176" s="51"/>
      <c r="G176" s="51"/>
      <c r="H176" s="51"/>
      <c r="I176" s="51"/>
      <c r="J176" s="51"/>
      <c r="K176" s="51"/>
      <c r="L176" s="51"/>
      <c r="M176" s="51"/>
      <c r="N176" s="51"/>
      <c r="O176" s="51"/>
      <c r="P176" s="51"/>
      <c r="Q176" s="51"/>
      <c r="R176" s="51"/>
      <c r="S176" s="51"/>
    </row>
    <row r="177" spans="2:19" s="50" customFormat="1">
      <c r="B177" s="51"/>
      <c r="C177" s="51"/>
      <c r="D177" s="51"/>
      <c r="E177" s="51"/>
      <c r="F177" s="51"/>
      <c r="G177" s="51"/>
      <c r="H177" s="51"/>
      <c r="I177" s="51"/>
      <c r="J177" s="51"/>
      <c r="K177" s="51"/>
      <c r="L177" s="51"/>
      <c r="M177" s="51"/>
      <c r="N177" s="51"/>
      <c r="O177" s="51"/>
      <c r="P177" s="51"/>
      <c r="Q177" s="51"/>
      <c r="R177" s="51"/>
      <c r="S177" s="51"/>
    </row>
    <row r="178" spans="2:19" s="50" customFormat="1">
      <c r="B178" s="51"/>
      <c r="C178" s="51"/>
      <c r="D178" s="51"/>
      <c r="E178" s="51"/>
      <c r="F178" s="51"/>
      <c r="G178" s="51"/>
      <c r="H178" s="51"/>
      <c r="I178" s="51"/>
      <c r="J178" s="51"/>
      <c r="K178" s="51"/>
      <c r="L178" s="51"/>
      <c r="M178" s="51"/>
      <c r="N178" s="51"/>
      <c r="O178" s="51"/>
      <c r="P178" s="51"/>
      <c r="Q178" s="51"/>
      <c r="R178" s="51"/>
      <c r="S178" s="51"/>
    </row>
    <row r="179" spans="2:19" s="50" customFormat="1">
      <c r="B179" s="51"/>
      <c r="C179" s="51"/>
      <c r="D179" s="51"/>
      <c r="E179" s="51"/>
      <c r="F179" s="51"/>
      <c r="G179" s="51"/>
      <c r="H179" s="51"/>
      <c r="I179" s="51"/>
      <c r="J179" s="51"/>
      <c r="K179" s="51"/>
      <c r="L179" s="51"/>
      <c r="M179" s="51"/>
      <c r="N179" s="51"/>
      <c r="O179" s="51"/>
      <c r="P179" s="51"/>
      <c r="Q179" s="51"/>
      <c r="R179" s="51"/>
      <c r="S179" s="51"/>
    </row>
    <row r="180" spans="2:19" s="50" customFormat="1">
      <c r="B180" s="51"/>
      <c r="C180" s="51"/>
      <c r="D180" s="51"/>
      <c r="E180" s="51"/>
      <c r="F180" s="51"/>
      <c r="G180" s="51"/>
      <c r="H180" s="51"/>
      <c r="I180" s="51"/>
      <c r="J180" s="51"/>
      <c r="K180" s="51"/>
      <c r="L180" s="51"/>
      <c r="M180" s="51"/>
      <c r="N180" s="51"/>
      <c r="O180" s="51"/>
      <c r="P180" s="51"/>
      <c r="Q180" s="51"/>
      <c r="R180" s="51"/>
      <c r="S180" s="51"/>
    </row>
    <row r="181" spans="2:19" s="50" customFormat="1">
      <c r="B181" s="51"/>
      <c r="C181" s="51"/>
      <c r="D181" s="51"/>
      <c r="E181" s="51"/>
      <c r="F181" s="51"/>
      <c r="G181" s="51"/>
      <c r="H181" s="51"/>
      <c r="I181" s="51"/>
      <c r="J181" s="51"/>
      <c r="K181" s="51"/>
      <c r="L181" s="51"/>
      <c r="M181" s="51"/>
      <c r="N181" s="51"/>
      <c r="O181" s="51"/>
      <c r="P181" s="51"/>
      <c r="Q181" s="51"/>
      <c r="R181" s="51"/>
      <c r="S181" s="51"/>
    </row>
    <row r="182" spans="2:19" s="50" customFormat="1">
      <c r="B182" s="51"/>
      <c r="C182" s="51"/>
      <c r="D182" s="51"/>
      <c r="E182" s="51"/>
      <c r="F182" s="51"/>
      <c r="G182" s="51"/>
      <c r="H182" s="51"/>
      <c r="I182" s="51"/>
      <c r="J182" s="51"/>
      <c r="K182" s="51"/>
      <c r="L182" s="51"/>
      <c r="M182" s="51"/>
      <c r="N182" s="51"/>
      <c r="O182" s="51"/>
      <c r="P182" s="51"/>
      <c r="Q182" s="51"/>
      <c r="R182" s="51"/>
      <c r="S182" s="51"/>
    </row>
    <row r="183" spans="2:19" s="50" customFormat="1">
      <c r="B183" s="51"/>
      <c r="C183" s="51"/>
      <c r="D183" s="51"/>
      <c r="E183" s="51"/>
      <c r="F183" s="51"/>
      <c r="G183" s="51"/>
      <c r="H183" s="51"/>
      <c r="I183" s="51"/>
      <c r="J183" s="51"/>
      <c r="K183" s="51"/>
      <c r="L183" s="51"/>
      <c r="M183" s="51"/>
      <c r="N183" s="51"/>
      <c r="O183" s="51"/>
      <c r="P183" s="51"/>
      <c r="Q183" s="51"/>
      <c r="R183" s="51"/>
      <c r="S183" s="51"/>
    </row>
    <row r="184" spans="2:19" s="50" customFormat="1">
      <c r="B184" s="51"/>
      <c r="C184" s="51"/>
      <c r="D184" s="51"/>
      <c r="E184" s="51"/>
      <c r="F184" s="51"/>
      <c r="G184" s="51"/>
      <c r="H184" s="51"/>
      <c r="I184" s="51"/>
      <c r="J184" s="51"/>
      <c r="K184" s="51"/>
      <c r="L184" s="51"/>
      <c r="M184" s="51"/>
      <c r="N184" s="51"/>
      <c r="O184" s="51"/>
      <c r="P184" s="51"/>
      <c r="Q184" s="51"/>
      <c r="R184" s="51"/>
      <c r="S184" s="51"/>
    </row>
    <row r="185" spans="2:19" s="50" customFormat="1">
      <c r="B185" s="51"/>
      <c r="C185" s="51"/>
      <c r="D185" s="51"/>
      <c r="E185" s="51"/>
      <c r="F185" s="51"/>
      <c r="G185" s="51"/>
      <c r="H185" s="51"/>
      <c r="I185" s="51"/>
      <c r="J185" s="51"/>
      <c r="K185" s="51"/>
      <c r="L185" s="51"/>
      <c r="M185" s="51"/>
      <c r="N185" s="51"/>
      <c r="O185" s="51"/>
      <c r="P185" s="51"/>
      <c r="Q185" s="51"/>
      <c r="R185" s="51"/>
      <c r="S185" s="51"/>
    </row>
    <row r="186" spans="2:19" s="50" customFormat="1">
      <c r="B186" s="51"/>
      <c r="C186" s="51"/>
      <c r="D186" s="51"/>
      <c r="E186" s="51"/>
      <c r="F186" s="51"/>
      <c r="G186" s="51"/>
      <c r="H186" s="51"/>
      <c r="I186" s="51"/>
      <c r="J186" s="51"/>
      <c r="K186" s="51"/>
      <c r="L186" s="51"/>
      <c r="M186" s="51"/>
      <c r="N186" s="51"/>
      <c r="O186" s="51"/>
      <c r="P186" s="51"/>
      <c r="Q186" s="51"/>
      <c r="R186" s="51"/>
      <c r="S186" s="51"/>
    </row>
    <row r="187" spans="2:19" s="50" customFormat="1">
      <c r="B187" s="51"/>
      <c r="C187" s="51"/>
      <c r="D187" s="51"/>
      <c r="E187" s="51"/>
      <c r="F187" s="51"/>
      <c r="G187" s="51"/>
      <c r="H187" s="51"/>
      <c r="I187" s="51"/>
      <c r="J187" s="51"/>
      <c r="K187" s="51"/>
      <c r="L187" s="51"/>
      <c r="M187" s="51"/>
      <c r="N187" s="51"/>
      <c r="O187" s="51"/>
      <c r="P187" s="51"/>
      <c r="Q187" s="51"/>
      <c r="R187" s="51"/>
      <c r="S187" s="51"/>
    </row>
  </sheetData>
  <mergeCells count="7">
    <mergeCell ref="B33:I33"/>
    <mergeCell ref="A1:A2"/>
    <mergeCell ref="C3:C4"/>
    <mergeCell ref="I3:I4"/>
    <mergeCell ref="B3:B4"/>
    <mergeCell ref="H3:H4"/>
    <mergeCell ref="D3:G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EFBA"/>
  </sheetPr>
  <dimension ref="A1:O187"/>
  <sheetViews>
    <sheetView zoomScaleNormal="100" workbookViewId="0">
      <selection activeCell="N16" sqref="N16"/>
    </sheetView>
  </sheetViews>
  <sheetFormatPr defaultRowHeight="14.5"/>
  <cols>
    <col min="1" max="1" width="7.1796875" style="24" customWidth="1"/>
    <col min="2" max="2" width="27.1796875" style="29" customWidth="1"/>
    <col min="3" max="4" width="10.90625" style="29" customWidth="1"/>
    <col min="5" max="5" width="9" style="29" customWidth="1"/>
    <col min="6" max="6" width="11.81640625" style="29" customWidth="1"/>
    <col min="7" max="7" width="11.1796875" style="29" customWidth="1"/>
    <col min="8" max="8" width="6.81640625" style="29" customWidth="1"/>
    <col min="9" max="9" width="6.36328125" style="29" customWidth="1"/>
    <col min="10" max="10" width="9.1796875" style="29" customWidth="1"/>
    <col min="11" max="15" width="8.7265625" style="29"/>
    <col min="16" max="16384" width="8.7265625" style="24"/>
  </cols>
  <sheetData>
    <row r="1" spans="1:10" ht="20" customHeight="1">
      <c r="A1" s="397" t="str">
        <f>HYPERLINK("#'List of Tables'!A1","Back to List of Tables")</f>
        <v>Back to List of Tables</v>
      </c>
      <c r="B1" s="31" t="s">
        <v>492</v>
      </c>
      <c r="C1" s="30"/>
      <c r="D1" s="30"/>
      <c r="E1" s="30"/>
      <c r="F1" s="30"/>
      <c r="G1" s="30"/>
      <c r="H1" s="30"/>
      <c r="I1" s="30"/>
      <c r="J1" s="30"/>
    </row>
    <row r="2" spans="1:10" ht="17" customHeight="1" thickBot="1">
      <c r="A2" s="397"/>
      <c r="B2" s="30"/>
      <c r="C2" s="30"/>
      <c r="D2" s="30"/>
      <c r="E2" s="30"/>
      <c r="F2" s="30"/>
      <c r="G2" s="30"/>
      <c r="H2" s="30"/>
      <c r="I2" s="30"/>
      <c r="J2" s="30"/>
    </row>
    <row r="3" spans="1:10" s="30" customFormat="1" ht="17" customHeight="1">
      <c r="B3" s="409" t="s">
        <v>45</v>
      </c>
      <c r="C3" s="391" t="s">
        <v>387</v>
      </c>
      <c r="D3" s="391"/>
      <c r="E3" s="391"/>
      <c r="F3" s="391"/>
      <c r="G3" s="391"/>
      <c r="H3" s="391"/>
      <c r="I3" s="414" t="s">
        <v>12</v>
      </c>
      <c r="J3" s="383" t="s">
        <v>262</v>
      </c>
    </row>
    <row r="4" spans="1:10" s="30" customFormat="1" ht="42">
      <c r="B4" s="410"/>
      <c r="C4" s="80" t="s">
        <v>386</v>
      </c>
      <c r="D4" s="80" t="s">
        <v>385</v>
      </c>
      <c r="E4" s="80" t="s">
        <v>384</v>
      </c>
      <c r="F4" s="80" t="s">
        <v>383</v>
      </c>
      <c r="G4" s="80" t="s">
        <v>382</v>
      </c>
      <c r="H4" s="80" t="s">
        <v>72</v>
      </c>
      <c r="I4" s="424"/>
      <c r="J4" s="412"/>
    </row>
    <row r="5" spans="1:10" s="34" customFormat="1" ht="10.5">
      <c r="B5" s="302" t="s">
        <v>14</v>
      </c>
      <c r="C5" s="370">
        <v>37.264958627965065</v>
      </c>
      <c r="D5" s="371">
        <v>2.6736330455310551</v>
      </c>
      <c r="E5" s="371">
        <v>13.080139791968822</v>
      </c>
      <c r="F5" s="371">
        <v>41.484952935432183</v>
      </c>
      <c r="G5" s="371">
        <v>2.6312435484946484</v>
      </c>
      <c r="H5" s="371">
        <v>2.8650720506082452</v>
      </c>
      <c r="I5" s="372">
        <v>100</v>
      </c>
      <c r="J5" s="373">
        <v>904.03290795265514</v>
      </c>
    </row>
    <row r="6" spans="1:10" s="34" customFormat="1" ht="10.5">
      <c r="B6" s="191" t="s">
        <v>325</v>
      </c>
      <c r="C6" s="117"/>
      <c r="D6" s="117"/>
      <c r="E6" s="117"/>
      <c r="F6" s="117"/>
      <c r="G6" s="117"/>
      <c r="H6" s="117"/>
      <c r="I6" s="117"/>
      <c r="J6" s="118"/>
    </row>
    <row r="7" spans="1:10" s="126" customFormat="1" ht="10">
      <c r="B7" s="193" t="s">
        <v>350</v>
      </c>
      <c r="C7" s="63">
        <v>41.390301348836694</v>
      </c>
      <c r="D7" s="63">
        <v>9.0980872467992153</v>
      </c>
      <c r="E7" s="63">
        <v>6.2358696874574369</v>
      </c>
      <c r="F7" s="63">
        <v>29.13557119990401</v>
      </c>
      <c r="G7" s="63">
        <v>4.261156824283475</v>
      </c>
      <c r="H7" s="63">
        <v>9.8790136927192371</v>
      </c>
      <c r="I7" s="61">
        <v>100</v>
      </c>
      <c r="J7" s="304">
        <v>40.031315944101543</v>
      </c>
    </row>
    <row r="8" spans="1:10" s="126" customFormat="1" ht="10">
      <c r="B8" s="193" t="s">
        <v>349</v>
      </c>
      <c r="C8" s="63">
        <v>36.664558933018824</v>
      </c>
      <c r="D8" s="63">
        <v>2.6296055227923643</v>
      </c>
      <c r="E8" s="63">
        <v>9.9069644376537038</v>
      </c>
      <c r="F8" s="63">
        <v>46.292127004126783</v>
      </c>
      <c r="G8" s="63">
        <v>2.3861724224225709</v>
      </c>
      <c r="H8" s="63">
        <v>2.1205716799857255</v>
      </c>
      <c r="I8" s="61">
        <v>100</v>
      </c>
      <c r="J8" s="304">
        <v>266.37465465420303</v>
      </c>
    </row>
    <row r="9" spans="1:10" s="126" customFormat="1" ht="10">
      <c r="B9" s="193" t="s">
        <v>348</v>
      </c>
      <c r="C9" s="63">
        <v>41.776705198562276</v>
      </c>
      <c r="D9" s="63">
        <v>1.7881959022291753</v>
      </c>
      <c r="E9" s="63">
        <v>16.055769331101398</v>
      </c>
      <c r="F9" s="63">
        <v>34.784095759321026</v>
      </c>
      <c r="G9" s="63">
        <v>2.6220603407244241</v>
      </c>
      <c r="H9" s="63">
        <v>2.9731734680617081</v>
      </c>
      <c r="I9" s="61">
        <v>100</v>
      </c>
      <c r="J9" s="304">
        <v>186.06657990203135</v>
      </c>
    </row>
    <row r="10" spans="1:10" s="126" customFormat="1" ht="10">
      <c r="B10" s="193" t="s">
        <v>347</v>
      </c>
      <c r="C10" s="63">
        <v>31.489365906175276</v>
      </c>
      <c r="D10" s="63">
        <v>3.7083037110054327</v>
      </c>
      <c r="E10" s="63">
        <v>16.451133969441759</v>
      </c>
      <c r="F10" s="63">
        <v>43.266209111454948</v>
      </c>
      <c r="G10" s="63">
        <v>2.4616401391134604</v>
      </c>
      <c r="H10" s="63">
        <v>2.6233471628089937</v>
      </c>
      <c r="I10" s="61">
        <v>100</v>
      </c>
      <c r="J10" s="304">
        <v>163.8609715339318</v>
      </c>
    </row>
    <row r="11" spans="1:10" s="126" customFormat="1" ht="10">
      <c r="B11" s="193" t="s">
        <v>346</v>
      </c>
      <c r="C11" s="63">
        <v>37.675526235885648</v>
      </c>
      <c r="D11" s="63">
        <v>1.6633623971132372</v>
      </c>
      <c r="E11" s="63">
        <v>13.133426301810683</v>
      </c>
      <c r="F11" s="63">
        <v>42.166342913648698</v>
      </c>
      <c r="G11" s="63">
        <v>2.7504736816582041</v>
      </c>
      <c r="H11" s="63">
        <v>2.6108684698836004</v>
      </c>
      <c r="I11" s="61">
        <v>100</v>
      </c>
      <c r="J11" s="304">
        <v>247.69938591838797</v>
      </c>
    </row>
    <row r="12" spans="1:10" s="126" customFormat="1" ht="10.5">
      <c r="B12" s="195" t="s">
        <v>324</v>
      </c>
      <c r="C12" s="196"/>
      <c r="D12" s="196"/>
      <c r="E12" s="196"/>
      <c r="F12" s="196"/>
      <c r="G12" s="196"/>
      <c r="H12" s="196"/>
      <c r="I12" s="196"/>
      <c r="J12" s="197"/>
    </row>
    <row r="13" spans="1:10" s="126" customFormat="1" ht="10">
      <c r="B13" s="193" t="s">
        <v>345</v>
      </c>
      <c r="C13" s="63">
        <v>46.265042617394364</v>
      </c>
      <c r="D13" s="63">
        <v>6.3226442766869173</v>
      </c>
      <c r="E13" s="63">
        <v>12.595284678549797</v>
      </c>
      <c r="F13" s="63">
        <v>26.272231861291012</v>
      </c>
      <c r="G13" s="63">
        <v>3.5675894571847415</v>
      </c>
      <c r="H13" s="63">
        <v>4.9772071088932588</v>
      </c>
      <c r="I13" s="61">
        <v>100</v>
      </c>
      <c r="J13" s="304">
        <v>112.74911605820216</v>
      </c>
    </row>
    <row r="14" spans="1:10" s="126" customFormat="1" ht="10">
      <c r="B14" s="193" t="s">
        <v>344</v>
      </c>
      <c r="C14" s="63">
        <v>35.982547027155881</v>
      </c>
      <c r="D14" s="63">
        <v>2.1536896383569122</v>
      </c>
      <c r="E14" s="63">
        <v>13.149226238594242</v>
      </c>
      <c r="F14" s="63">
        <v>43.652596038348321</v>
      </c>
      <c r="G14" s="63">
        <v>2.497824698505609</v>
      </c>
      <c r="H14" s="63">
        <v>2.5641163590389398</v>
      </c>
      <c r="I14" s="61">
        <v>100</v>
      </c>
      <c r="J14" s="304">
        <v>791.283791894454</v>
      </c>
    </row>
    <row r="15" spans="1:10" s="126" customFormat="1" ht="10.5">
      <c r="B15" s="195" t="s">
        <v>343</v>
      </c>
      <c r="C15" s="196"/>
      <c r="D15" s="196"/>
      <c r="E15" s="196"/>
      <c r="F15" s="196"/>
      <c r="G15" s="196"/>
      <c r="H15" s="196"/>
      <c r="I15" s="196"/>
      <c r="J15" s="197"/>
    </row>
    <row r="16" spans="1:10" s="126" customFormat="1" ht="10">
      <c r="B16" s="193" t="s">
        <v>342</v>
      </c>
      <c r="C16" s="63">
        <v>40.932862643887859</v>
      </c>
      <c r="D16" s="63">
        <v>2.6587155595546941</v>
      </c>
      <c r="E16" s="63">
        <v>11.494079901409718</v>
      </c>
      <c r="F16" s="63">
        <v>40.488257329772807</v>
      </c>
      <c r="G16" s="63">
        <v>2.2871483518329581</v>
      </c>
      <c r="H16" s="63">
        <v>2.1389362135421495</v>
      </c>
      <c r="I16" s="61">
        <v>100</v>
      </c>
      <c r="J16" s="304">
        <v>250.63435501927182</v>
      </c>
    </row>
    <row r="17" spans="2:10" s="126" customFormat="1" ht="10">
      <c r="B17" s="193" t="s">
        <v>341</v>
      </c>
      <c r="C17" s="63">
        <v>36.87846619552095</v>
      </c>
      <c r="D17" s="63">
        <v>3.089019934945846</v>
      </c>
      <c r="E17" s="63">
        <v>13.284739044510038</v>
      </c>
      <c r="F17" s="63">
        <v>43.373749539059574</v>
      </c>
      <c r="G17" s="63">
        <v>1.5425078987556249</v>
      </c>
      <c r="H17" s="63">
        <v>1.8315173872079107</v>
      </c>
      <c r="I17" s="61">
        <v>100</v>
      </c>
      <c r="J17" s="304">
        <v>223.86039742746746</v>
      </c>
    </row>
    <row r="18" spans="2:10" s="126" customFormat="1" ht="10">
      <c r="B18" s="193" t="s">
        <v>340</v>
      </c>
      <c r="C18" s="63">
        <v>37.79825458021682</v>
      </c>
      <c r="D18" s="63">
        <v>2.8136280784264183</v>
      </c>
      <c r="E18" s="63">
        <v>12.284809723558375</v>
      </c>
      <c r="F18" s="63">
        <v>40.792580353247622</v>
      </c>
      <c r="G18" s="63">
        <v>3.3369451162042498</v>
      </c>
      <c r="H18" s="63">
        <v>2.9737821483465687</v>
      </c>
      <c r="I18" s="61">
        <v>100</v>
      </c>
      <c r="J18" s="304">
        <v>207.68712425237433</v>
      </c>
    </row>
    <row r="19" spans="2:10" s="126" customFormat="1" ht="10">
      <c r="B19" s="193" t="s">
        <v>339</v>
      </c>
      <c r="C19" s="63">
        <v>31.629700964408659</v>
      </c>
      <c r="D19" s="63">
        <v>2.2215576778840371</v>
      </c>
      <c r="E19" s="63">
        <v>14.147738824204065</v>
      </c>
      <c r="F19" s="63">
        <v>43.22451939334627</v>
      </c>
      <c r="G19" s="63">
        <v>4.1197833960896837</v>
      </c>
      <c r="H19" s="63">
        <v>4.656699744067307</v>
      </c>
      <c r="I19" s="61">
        <v>100</v>
      </c>
      <c r="J19" s="304">
        <v>165.35305420916507</v>
      </c>
    </row>
    <row r="20" spans="2:10" s="126" customFormat="1" ht="10">
      <c r="B20" s="193" t="s">
        <v>338</v>
      </c>
      <c r="C20" s="63">
        <v>37.057268987352728</v>
      </c>
      <c r="D20" s="63">
        <v>1.9024025524706525</v>
      </c>
      <c r="E20" s="63">
        <v>19.10457641075941</v>
      </c>
      <c r="F20" s="63">
        <v>35.87649806748859</v>
      </c>
      <c r="G20" s="63">
        <v>1.520887573871917</v>
      </c>
      <c r="H20" s="63">
        <v>4.5383664080566719</v>
      </c>
      <c r="I20" s="61">
        <v>100</v>
      </c>
      <c r="J20" s="304">
        <v>56.497977044376398</v>
      </c>
    </row>
    <row r="21" spans="2:10" s="126" customFormat="1" ht="10.5">
      <c r="B21" s="195" t="s">
        <v>313</v>
      </c>
      <c r="C21" s="196"/>
      <c r="D21" s="196"/>
      <c r="E21" s="196"/>
      <c r="F21" s="196"/>
      <c r="G21" s="196"/>
      <c r="H21" s="196"/>
      <c r="I21" s="196"/>
      <c r="J21" s="197"/>
    </row>
    <row r="22" spans="2:10" s="126" customFormat="1" ht="10">
      <c r="B22" s="193" t="s">
        <v>337</v>
      </c>
      <c r="C22" s="63">
        <v>40.551996975041696</v>
      </c>
      <c r="D22" s="63">
        <v>1.6422769304712062</v>
      </c>
      <c r="E22" s="63">
        <v>14.514370567058382</v>
      </c>
      <c r="F22" s="63">
        <v>37.904341385551973</v>
      </c>
      <c r="G22" s="63">
        <v>2.4584303499814357</v>
      </c>
      <c r="H22" s="63">
        <v>2.9285837918955342</v>
      </c>
      <c r="I22" s="61">
        <v>100</v>
      </c>
      <c r="J22" s="304">
        <v>516.61836477141321</v>
      </c>
    </row>
    <row r="23" spans="2:10" s="126" customFormat="1" ht="10">
      <c r="B23" s="193" t="s">
        <v>336</v>
      </c>
      <c r="C23" s="63">
        <v>42.112080104374719</v>
      </c>
      <c r="D23" s="194"/>
      <c r="E23" s="63">
        <v>20.617674799973738</v>
      </c>
      <c r="F23" s="63">
        <v>18.856322380959437</v>
      </c>
      <c r="G23" s="63">
        <v>6.0844817951129677</v>
      </c>
      <c r="H23" s="63">
        <v>12.329440919579177</v>
      </c>
      <c r="I23" s="61">
        <v>100</v>
      </c>
      <c r="J23" s="304">
        <v>4.7845082573222637</v>
      </c>
    </row>
    <row r="24" spans="2:10" s="126" customFormat="1" ht="10">
      <c r="B24" s="193" t="s">
        <v>335</v>
      </c>
      <c r="C24" s="63">
        <v>29.874127995541127</v>
      </c>
      <c r="D24" s="63">
        <v>4.025951774178167</v>
      </c>
      <c r="E24" s="63">
        <v>10.271317186073119</v>
      </c>
      <c r="F24" s="63">
        <v>51.362507309969629</v>
      </c>
      <c r="G24" s="63">
        <v>2.4341658661415564</v>
      </c>
      <c r="H24" s="63">
        <v>2.0319298680964315</v>
      </c>
      <c r="I24" s="61">
        <v>100</v>
      </c>
      <c r="J24" s="304">
        <v>313.15194150387765</v>
      </c>
    </row>
    <row r="25" spans="2:10" s="126" customFormat="1" ht="10">
      <c r="B25" s="193" t="s">
        <v>334</v>
      </c>
      <c r="C25" s="63">
        <v>64.061787910971418</v>
      </c>
      <c r="D25" s="63">
        <v>7.7557895321055073</v>
      </c>
      <c r="E25" s="63">
        <v>5.8389806575104037</v>
      </c>
      <c r="F25" s="63">
        <v>22.343441899412689</v>
      </c>
      <c r="G25" s="194"/>
      <c r="H25" s="194"/>
      <c r="I25" s="61">
        <v>100</v>
      </c>
      <c r="J25" s="304">
        <v>8.6008647406601018</v>
      </c>
    </row>
    <row r="26" spans="2:10" s="126" customFormat="1" ht="10">
      <c r="B26" s="193" t="s">
        <v>333</v>
      </c>
      <c r="C26" s="63">
        <v>43.221891902677115</v>
      </c>
      <c r="D26" s="63">
        <v>3.9617559578898653</v>
      </c>
      <c r="E26" s="63">
        <v>15.788133076424584</v>
      </c>
      <c r="F26" s="63">
        <v>25.543602616507542</v>
      </c>
      <c r="G26" s="63">
        <v>5.2118908158836703</v>
      </c>
      <c r="H26" s="63">
        <v>6.2727256306172734</v>
      </c>
      <c r="I26" s="61">
        <v>100</v>
      </c>
      <c r="J26" s="304">
        <v>60.877228679381112</v>
      </c>
    </row>
    <row r="27" spans="2:10" s="126" customFormat="1" ht="10.5">
      <c r="B27" s="195" t="s">
        <v>332</v>
      </c>
      <c r="C27" s="196"/>
      <c r="D27" s="196"/>
      <c r="E27" s="196"/>
      <c r="F27" s="196"/>
      <c r="G27" s="196"/>
      <c r="H27" s="196"/>
      <c r="I27" s="196"/>
      <c r="J27" s="197"/>
    </row>
    <row r="28" spans="2:10" s="126" customFormat="1" ht="10">
      <c r="B28" s="193" t="s">
        <v>331</v>
      </c>
      <c r="C28" s="63">
        <v>37.173780204955399</v>
      </c>
      <c r="D28" s="63">
        <v>2.7510714387531441</v>
      </c>
      <c r="E28" s="63">
        <v>13.157013937851925</v>
      </c>
      <c r="F28" s="63">
        <v>41.410523828510968</v>
      </c>
      <c r="G28" s="63">
        <v>2.6729227754128759</v>
      </c>
      <c r="H28" s="63">
        <v>2.8346878145154522</v>
      </c>
      <c r="I28" s="61">
        <v>100</v>
      </c>
      <c r="J28" s="304">
        <v>869.53628949108008</v>
      </c>
    </row>
    <row r="29" spans="2:10" s="126" customFormat="1" ht="10">
      <c r="B29" s="193" t="s">
        <v>330</v>
      </c>
      <c r="C29" s="63">
        <v>39.563240348352601</v>
      </c>
      <c r="D29" s="63">
        <v>0.72168830110654314</v>
      </c>
      <c r="E29" s="63">
        <v>11.142417703541998</v>
      </c>
      <c r="F29" s="63">
        <v>43.361044342315303</v>
      </c>
      <c r="G29" s="63">
        <v>1.580659406060412</v>
      </c>
      <c r="H29" s="63">
        <v>3.6309498986231383</v>
      </c>
      <c r="I29" s="61">
        <v>100</v>
      </c>
      <c r="J29" s="304">
        <v>34.496618461576965</v>
      </c>
    </row>
    <row r="30" spans="2:10" s="126" customFormat="1" ht="10.5">
      <c r="B30" s="195" t="s">
        <v>329</v>
      </c>
      <c r="C30" s="196"/>
      <c r="D30" s="196"/>
      <c r="E30" s="196"/>
      <c r="F30" s="196"/>
      <c r="G30" s="196"/>
      <c r="H30" s="196"/>
      <c r="I30" s="196"/>
      <c r="J30" s="197"/>
    </row>
    <row r="31" spans="2:10" s="126" customFormat="1" ht="10">
      <c r="B31" s="193" t="s">
        <v>328</v>
      </c>
      <c r="C31" s="63">
        <v>35.269892777187948</v>
      </c>
      <c r="D31" s="63">
        <v>2.6354887588390432</v>
      </c>
      <c r="E31" s="63">
        <v>14.031079945096581</v>
      </c>
      <c r="F31" s="63">
        <v>42.913300639321761</v>
      </c>
      <c r="G31" s="63">
        <v>2.5808814506670426</v>
      </c>
      <c r="H31" s="63">
        <v>2.5693564288879043</v>
      </c>
      <c r="I31" s="61">
        <v>100</v>
      </c>
      <c r="J31" s="304">
        <v>609.83509048359531</v>
      </c>
    </row>
    <row r="32" spans="2:10" s="126" customFormat="1" ht="10.5" thickBot="1">
      <c r="B32" s="198" t="s">
        <v>327</v>
      </c>
      <c r="C32" s="102">
        <v>41.400479326576026</v>
      </c>
      <c r="D32" s="102">
        <v>2.7527013565279721</v>
      </c>
      <c r="E32" s="102">
        <v>11.108960402141657</v>
      </c>
      <c r="F32" s="102">
        <v>38.52416771024923</v>
      </c>
      <c r="G32" s="102">
        <v>2.7356378460114037</v>
      </c>
      <c r="H32" s="102">
        <v>3.4780533584937294</v>
      </c>
      <c r="I32" s="199">
        <v>100</v>
      </c>
      <c r="J32" s="306">
        <v>294.19781746905875</v>
      </c>
    </row>
    <row r="33" spans="2:15" s="192" customFormat="1" ht="14">
      <c r="B33" s="432" t="s">
        <v>541</v>
      </c>
      <c r="C33" s="432"/>
      <c r="D33" s="432"/>
      <c r="E33" s="432"/>
      <c r="F33" s="432"/>
      <c r="G33" s="432"/>
      <c r="H33" s="432"/>
      <c r="I33" s="432"/>
      <c r="J33" s="432"/>
      <c r="K33" s="126"/>
      <c r="L33" s="126"/>
      <c r="M33" s="126"/>
      <c r="N33" s="126"/>
      <c r="O33" s="126"/>
    </row>
    <row r="34" spans="2:15" s="192" customFormat="1" ht="14">
      <c r="B34" s="126"/>
      <c r="C34" s="126"/>
      <c r="D34" s="126"/>
      <c r="E34" s="126"/>
      <c r="F34" s="126"/>
      <c r="G34" s="126"/>
      <c r="H34" s="126"/>
      <c r="I34" s="126"/>
      <c r="J34" s="126"/>
      <c r="K34" s="126"/>
      <c r="L34" s="126"/>
      <c r="M34" s="126"/>
      <c r="N34" s="126"/>
      <c r="O34" s="126"/>
    </row>
    <row r="35" spans="2:15" s="192" customFormat="1" ht="14">
      <c r="B35" s="126"/>
      <c r="C35" s="126"/>
      <c r="D35" s="126"/>
      <c r="E35" s="126"/>
      <c r="F35" s="126"/>
      <c r="G35" s="126"/>
      <c r="H35" s="126"/>
      <c r="I35" s="126"/>
      <c r="J35" s="126"/>
      <c r="K35" s="126"/>
      <c r="L35" s="126"/>
      <c r="M35" s="126"/>
      <c r="N35" s="126"/>
      <c r="O35" s="126"/>
    </row>
    <row r="36" spans="2:15" s="192" customFormat="1" ht="14">
      <c r="B36" s="126"/>
      <c r="C36" s="126"/>
      <c r="D36" s="126"/>
      <c r="E36" s="126"/>
      <c r="F36" s="126"/>
      <c r="G36" s="126"/>
      <c r="H36" s="126"/>
      <c r="I36" s="126"/>
      <c r="J36" s="126"/>
      <c r="K36" s="126"/>
      <c r="L36" s="126"/>
      <c r="M36" s="126"/>
      <c r="N36" s="126"/>
      <c r="O36" s="126"/>
    </row>
    <row r="37" spans="2:15" s="192" customFormat="1" ht="14">
      <c r="B37" s="126"/>
      <c r="C37" s="126"/>
      <c r="D37" s="126"/>
      <c r="E37" s="126"/>
      <c r="F37" s="126"/>
      <c r="G37" s="126"/>
      <c r="H37" s="126"/>
      <c r="I37" s="126"/>
      <c r="J37" s="126"/>
      <c r="K37" s="126"/>
      <c r="L37" s="126"/>
      <c r="M37" s="126"/>
      <c r="N37" s="126"/>
      <c r="O37" s="126"/>
    </row>
    <row r="38" spans="2:15" s="192" customFormat="1" ht="14">
      <c r="B38" s="126"/>
      <c r="C38" s="126"/>
      <c r="D38" s="126"/>
      <c r="E38" s="126"/>
      <c r="F38" s="126"/>
      <c r="G38" s="126"/>
      <c r="H38" s="126"/>
      <c r="I38" s="126"/>
      <c r="J38" s="126"/>
      <c r="K38" s="126"/>
      <c r="L38" s="126"/>
      <c r="M38" s="126"/>
      <c r="N38" s="126"/>
      <c r="O38" s="126"/>
    </row>
    <row r="39" spans="2:15" s="192" customFormat="1" ht="14">
      <c r="B39" s="126"/>
      <c r="C39" s="126"/>
      <c r="D39" s="126"/>
      <c r="E39" s="126"/>
      <c r="F39" s="126"/>
      <c r="G39" s="126"/>
      <c r="H39" s="126"/>
      <c r="I39" s="126"/>
      <c r="J39" s="126"/>
      <c r="K39" s="126"/>
      <c r="L39" s="126"/>
      <c r="M39" s="126"/>
      <c r="N39" s="126"/>
      <c r="O39" s="126"/>
    </row>
    <row r="40" spans="2:15" s="192" customFormat="1" ht="14">
      <c r="B40" s="126"/>
      <c r="C40" s="126"/>
      <c r="D40" s="126"/>
      <c r="E40" s="126"/>
      <c r="F40" s="126"/>
      <c r="G40" s="126"/>
      <c r="H40" s="126"/>
      <c r="I40" s="126"/>
      <c r="J40" s="126"/>
      <c r="K40" s="126"/>
      <c r="L40" s="126"/>
      <c r="M40" s="126"/>
      <c r="N40" s="126"/>
      <c r="O40" s="126"/>
    </row>
    <row r="41" spans="2:15" s="192" customFormat="1" ht="14">
      <c r="B41" s="126"/>
      <c r="C41" s="126"/>
      <c r="D41" s="126"/>
      <c r="E41" s="126"/>
      <c r="F41" s="126"/>
      <c r="G41" s="126"/>
      <c r="H41" s="126"/>
      <c r="I41" s="126"/>
      <c r="J41" s="126"/>
      <c r="K41" s="126"/>
      <c r="L41" s="126"/>
      <c r="M41" s="126"/>
      <c r="N41" s="126"/>
      <c r="O41" s="126"/>
    </row>
    <row r="42" spans="2:15" s="192" customFormat="1" ht="14">
      <c r="B42" s="126"/>
      <c r="C42" s="126"/>
      <c r="D42" s="126"/>
      <c r="E42" s="126"/>
      <c r="F42" s="126"/>
      <c r="G42" s="126"/>
      <c r="H42" s="126"/>
      <c r="I42" s="126"/>
      <c r="J42" s="126"/>
      <c r="K42" s="126"/>
      <c r="L42" s="126"/>
      <c r="M42" s="126"/>
      <c r="N42" s="126"/>
      <c r="O42" s="126"/>
    </row>
    <row r="43" spans="2:15" s="192" customFormat="1" ht="14">
      <c r="B43" s="126"/>
      <c r="C43" s="126"/>
      <c r="D43" s="126"/>
      <c r="E43" s="126"/>
      <c r="F43" s="126"/>
      <c r="G43" s="126"/>
      <c r="H43" s="126"/>
      <c r="I43" s="126"/>
      <c r="J43" s="126"/>
      <c r="K43" s="126"/>
      <c r="L43" s="126"/>
      <c r="M43" s="126"/>
      <c r="N43" s="126"/>
      <c r="O43" s="126"/>
    </row>
    <row r="44" spans="2:15" s="192" customFormat="1" ht="14">
      <c r="B44" s="126"/>
      <c r="C44" s="126"/>
      <c r="D44" s="126"/>
      <c r="E44" s="126"/>
      <c r="F44" s="126"/>
      <c r="G44" s="126"/>
      <c r="H44" s="126"/>
      <c r="I44" s="126"/>
      <c r="J44" s="126"/>
      <c r="K44" s="126"/>
      <c r="L44" s="126"/>
      <c r="M44" s="126"/>
      <c r="N44" s="126"/>
      <c r="O44" s="126"/>
    </row>
    <row r="45" spans="2:15" s="192" customFormat="1" ht="14">
      <c r="B45" s="126"/>
      <c r="C45" s="126"/>
      <c r="D45" s="126"/>
      <c r="E45" s="126"/>
      <c r="F45" s="126"/>
      <c r="G45" s="126"/>
      <c r="H45" s="126"/>
      <c r="I45" s="126"/>
      <c r="J45" s="126"/>
      <c r="K45" s="126"/>
      <c r="L45" s="126"/>
      <c r="M45" s="126"/>
      <c r="N45" s="126"/>
      <c r="O45" s="126"/>
    </row>
    <row r="46" spans="2:15" s="192" customFormat="1" ht="14">
      <c r="B46" s="126"/>
      <c r="C46" s="126"/>
      <c r="D46" s="126"/>
      <c r="E46" s="126"/>
      <c r="F46" s="126"/>
      <c r="G46" s="126"/>
      <c r="H46" s="126"/>
      <c r="I46" s="126"/>
      <c r="J46" s="126"/>
      <c r="K46" s="126"/>
      <c r="L46" s="126"/>
      <c r="M46" s="126"/>
      <c r="N46" s="126"/>
      <c r="O46" s="126"/>
    </row>
    <row r="47" spans="2:15" s="192" customFormat="1" ht="14">
      <c r="B47" s="126"/>
      <c r="C47" s="126"/>
      <c r="D47" s="126"/>
      <c r="E47" s="126"/>
      <c r="F47" s="126"/>
      <c r="G47" s="126"/>
      <c r="H47" s="126"/>
      <c r="I47" s="126"/>
      <c r="J47" s="126"/>
      <c r="K47" s="126"/>
      <c r="L47" s="126"/>
      <c r="M47" s="126"/>
      <c r="N47" s="126"/>
      <c r="O47" s="126"/>
    </row>
    <row r="48" spans="2:15" s="192" customFormat="1" ht="14">
      <c r="B48" s="126"/>
      <c r="C48" s="126"/>
      <c r="D48" s="126"/>
      <c r="E48" s="126"/>
      <c r="F48" s="126"/>
      <c r="G48" s="126"/>
      <c r="H48" s="126"/>
      <c r="I48" s="126"/>
      <c r="J48" s="126"/>
      <c r="K48" s="126"/>
      <c r="L48" s="126"/>
      <c r="M48" s="126"/>
      <c r="N48" s="126"/>
      <c r="O48" s="126"/>
    </row>
    <row r="49" spans="2:15" s="192" customFormat="1" ht="14">
      <c r="B49" s="126"/>
      <c r="C49" s="126"/>
      <c r="D49" s="126"/>
      <c r="E49" s="126"/>
      <c r="F49" s="126"/>
      <c r="G49" s="126"/>
      <c r="H49" s="126"/>
      <c r="I49" s="126"/>
      <c r="J49" s="126"/>
      <c r="K49" s="126"/>
      <c r="L49" s="126"/>
      <c r="M49" s="126"/>
      <c r="N49" s="126"/>
      <c r="O49" s="126"/>
    </row>
    <row r="50" spans="2:15" s="192" customFormat="1" ht="14">
      <c r="B50" s="126"/>
      <c r="C50" s="126"/>
      <c r="D50" s="126"/>
      <c r="E50" s="126"/>
      <c r="F50" s="126"/>
      <c r="G50" s="126"/>
      <c r="H50" s="126"/>
      <c r="I50" s="126"/>
      <c r="J50" s="126"/>
      <c r="K50" s="126"/>
      <c r="L50" s="126"/>
      <c r="M50" s="126"/>
      <c r="N50" s="126"/>
      <c r="O50" s="126"/>
    </row>
    <row r="51" spans="2:15" s="192" customFormat="1" ht="14">
      <c r="B51" s="126"/>
      <c r="C51" s="126"/>
      <c r="D51" s="126"/>
      <c r="E51" s="126"/>
      <c r="F51" s="126"/>
      <c r="G51" s="126"/>
      <c r="H51" s="126"/>
      <c r="I51" s="126"/>
      <c r="J51" s="126"/>
      <c r="K51" s="126"/>
      <c r="L51" s="126"/>
      <c r="M51" s="126"/>
      <c r="N51" s="126"/>
      <c r="O51" s="126"/>
    </row>
    <row r="52" spans="2:15" s="192" customFormat="1" ht="14">
      <c r="B52" s="126"/>
      <c r="C52" s="126"/>
      <c r="D52" s="126"/>
      <c r="E52" s="126"/>
      <c r="F52" s="126"/>
      <c r="G52" s="126"/>
      <c r="H52" s="126"/>
      <c r="I52" s="126"/>
      <c r="J52" s="126"/>
      <c r="K52" s="126"/>
      <c r="L52" s="126"/>
      <c r="M52" s="126"/>
      <c r="N52" s="126"/>
      <c r="O52" s="126"/>
    </row>
    <row r="53" spans="2:15" s="192" customFormat="1" ht="14">
      <c r="B53" s="126"/>
      <c r="C53" s="126"/>
      <c r="D53" s="126"/>
      <c r="E53" s="126"/>
      <c r="F53" s="126"/>
      <c r="G53" s="126"/>
      <c r="H53" s="126"/>
      <c r="I53" s="126"/>
      <c r="J53" s="126"/>
      <c r="K53" s="126"/>
      <c r="L53" s="126"/>
      <c r="M53" s="126"/>
      <c r="N53" s="126"/>
      <c r="O53" s="126"/>
    </row>
    <row r="54" spans="2:15" s="192" customFormat="1" ht="14">
      <c r="B54" s="126"/>
      <c r="C54" s="126"/>
      <c r="D54" s="126"/>
      <c r="E54" s="126"/>
      <c r="F54" s="126"/>
      <c r="G54" s="126"/>
      <c r="H54" s="126"/>
      <c r="I54" s="126"/>
      <c r="J54" s="126"/>
      <c r="K54" s="126"/>
      <c r="L54" s="126"/>
      <c r="M54" s="126"/>
      <c r="N54" s="126"/>
      <c r="O54" s="126"/>
    </row>
    <row r="55" spans="2:15" s="192" customFormat="1" ht="14">
      <c r="B55" s="126"/>
      <c r="C55" s="126"/>
      <c r="D55" s="126"/>
      <c r="E55" s="126"/>
      <c r="F55" s="126"/>
      <c r="G55" s="126"/>
      <c r="H55" s="126"/>
      <c r="I55" s="126"/>
      <c r="J55" s="126"/>
      <c r="K55" s="126"/>
      <c r="L55" s="126"/>
      <c r="M55" s="126"/>
      <c r="N55" s="126"/>
      <c r="O55" s="126"/>
    </row>
    <row r="56" spans="2:15" s="192" customFormat="1" ht="14">
      <c r="B56" s="126"/>
      <c r="C56" s="126"/>
      <c r="D56" s="126"/>
      <c r="E56" s="126"/>
      <c r="F56" s="126"/>
      <c r="G56" s="126"/>
      <c r="H56" s="126"/>
      <c r="I56" s="126"/>
      <c r="J56" s="126"/>
      <c r="K56" s="126"/>
      <c r="L56" s="126"/>
      <c r="M56" s="126"/>
      <c r="N56" s="126"/>
      <c r="O56" s="126"/>
    </row>
    <row r="57" spans="2:15" s="192" customFormat="1" ht="14">
      <c r="B57" s="126"/>
      <c r="C57" s="126"/>
      <c r="D57" s="126"/>
      <c r="E57" s="126"/>
      <c r="F57" s="126"/>
      <c r="G57" s="126"/>
      <c r="H57" s="126"/>
      <c r="I57" s="126"/>
      <c r="J57" s="126"/>
      <c r="K57" s="126"/>
      <c r="L57" s="126"/>
      <c r="M57" s="126"/>
      <c r="N57" s="126"/>
      <c r="O57" s="126"/>
    </row>
    <row r="58" spans="2:15" s="192" customFormat="1" ht="14">
      <c r="B58" s="126"/>
      <c r="C58" s="126"/>
      <c r="D58" s="126"/>
      <c r="E58" s="126"/>
      <c r="F58" s="126"/>
      <c r="G58" s="126"/>
      <c r="H58" s="126"/>
      <c r="I58" s="126"/>
      <c r="J58" s="126"/>
      <c r="K58" s="126"/>
      <c r="L58" s="126"/>
      <c r="M58" s="126"/>
      <c r="N58" s="126"/>
      <c r="O58" s="126"/>
    </row>
    <row r="59" spans="2:15" s="192" customFormat="1" ht="14">
      <c r="B59" s="126"/>
      <c r="C59" s="126"/>
      <c r="D59" s="126"/>
      <c r="E59" s="126"/>
      <c r="F59" s="126"/>
      <c r="G59" s="126"/>
      <c r="H59" s="126"/>
      <c r="I59" s="126"/>
      <c r="J59" s="126"/>
      <c r="K59" s="126"/>
      <c r="L59" s="126"/>
      <c r="M59" s="126"/>
      <c r="N59" s="126"/>
      <c r="O59" s="126"/>
    </row>
    <row r="60" spans="2:15" s="192" customFormat="1" ht="14">
      <c r="B60" s="126"/>
      <c r="C60" s="126"/>
      <c r="D60" s="126"/>
      <c r="E60" s="126"/>
      <c r="F60" s="126"/>
      <c r="G60" s="126"/>
      <c r="H60" s="126"/>
      <c r="I60" s="126"/>
      <c r="J60" s="126"/>
      <c r="K60" s="126"/>
      <c r="L60" s="126"/>
      <c r="M60" s="126"/>
      <c r="N60" s="126"/>
      <c r="O60" s="126"/>
    </row>
    <row r="61" spans="2:15" s="192" customFormat="1" ht="14">
      <c r="B61" s="126"/>
      <c r="C61" s="126"/>
      <c r="D61" s="126"/>
      <c r="E61" s="126"/>
      <c r="F61" s="126"/>
      <c r="G61" s="126"/>
      <c r="H61" s="126"/>
      <c r="I61" s="126"/>
      <c r="J61" s="126"/>
      <c r="K61" s="126"/>
      <c r="L61" s="126"/>
      <c r="M61" s="126"/>
      <c r="N61" s="126"/>
      <c r="O61" s="126"/>
    </row>
    <row r="62" spans="2:15" s="192" customFormat="1" ht="14">
      <c r="B62" s="126"/>
      <c r="C62" s="126"/>
      <c r="D62" s="126"/>
      <c r="E62" s="126"/>
      <c r="F62" s="126"/>
      <c r="G62" s="126"/>
      <c r="H62" s="126"/>
      <c r="I62" s="126"/>
      <c r="J62" s="126"/>
      <c r="K62" s="126"/>
      <c r="L62" s="126"/>
      <c r="M62" s="126"/>
      <c r="N62" s="126"/>
      <c r="O62" s="126"/>
    </row>
    <row r="63" spans="2:15" s="192" customFormat="1" ht="14">
      <c r="B63" s="126"/>
      <c r="C63" s="126"/>
      <c r="D63" s="126"/>
      <c r="E63" s="126"/>
      <c r="F63" s="126"/>
      <c r="G63" s="126"/>
      <c r="H63" s="126"/>
      <c r="I63" s="126"/>
      <c r="J63" s="126"/>
      <c r="K63" s="126"/>
      <c r="L63" s="126"/>
      <c r="M63" s="126"/>
      <c r="N63" s="126"/>
      <c r="O63" s="126"/>
    </row>
    <row r="64" spans="2:15" s="192" customFormat="1" ht="14">
      <c r="B64" s="126"/>
      <c r="C64" s="126"/>
      <c r="D64" s="126"/>
      <c r="E64" s="126"/>
      <c r="F64" s="126"/>
      <c r="G64" s="126"/>
      <c r="H64" s="126"/>
      <c r="I64" s="126"/>
      <c r="J64" s="126"/>
      <c r="K64" s="126"/>
      <c r="L64" s="126"/>
      <c r="M64" s="126"/>
      <c r="N64" s="126"/>
      <c r="O64" s="126"/>
    </row>
    <row r="65" spans="2:15" s="192" customFormat="1" ht="14">
      <c r="B65" s="126"/>
      <c r="C65" s="126"/>
      <c r="D65" s="126"/>
      <c r="E65" s="126"/>
      <c r="F65" s="126"/>
      <c r="G65" s="126"/>
      <c r="H65" s="126"/>
      <c r="I65" s="126"/>
      <c r="J65" s="126"/>
      <c r="K65" s="126"/>
      <c r="L65" s="126"/>
      <c r="M65" s="126"/>
      <c r="N65" s="126"/>
      <c r="O65" s="126"/>
    </row>
    <row r="66" spans="2:15" s="192" customFormat="1" ht="14">
      <c r="B66" s="126"/>
      <c r="C66" s="126"/>
      <c r="D66" s="126"/>
      <c r="E66" s="126"/>
      <c r="F66" s="126"/>
      <c r="G66" s="126"/>
      <c r="H66" s="126"/>
      <c r="I66" s="126"/>
      <c r="J66" s="126"/>
      <c r="K66" s="126"/>
      <c r="L66" s="126"/>
      <c r="M66" s="126"/>
      <c r="N66" s="126"/>
      <c r="O66" s="126"/>
    </row>
    <row r="67" spans="2:15" s="192" customFormat="1" ht="14">
      <c r="B67" s="126"/>
      <c r="C67" s="126"/>
      <c r="D67" s="126"/>
      <c r="E67" s="126"/>
      <c r="F67" s="126"/>
      <c r="G67" s="126"/>
      <c r="H67" s="126"/>
      <c r="I67" s="126"/>
      <c r="J67" s="126"/>
      <c r="K67" s="126"/>
      <c r="L67" s="126"/>
      <c r="M67" s="126"/>
      <c r="N67" s="126"/>
      <c r="O67" s="126"/>
    </row>
    <row r="68" spans="2:15" s="192" customFormat="1" ht="14">
      <c r="B68" s="126"/>
      <c r="C68" s="126"/>
      <c r="D68" s="126"/>
      <c r="E68" s="126"/>
      <c r="F68" s="126"/>
      <c r="G68" s="126"/>
      <c r="H68" s="126"/>
      <c r="I68" s="126"/>
      <c r="J68" s="126"/>
      <c r="K68" s="126"/>
      <c r="L68" s="126"/>
      <c r="M68" s="126"/>
      <c r="N68" s="126"/>
      <c r="O68" s="126"/>
    </row>
    <row r="69" spans="2:15" s="192" customFormat="1" ht="14">
      <c r="B69" s="126"/>
      <c r="C69" s="126"/>
      <c r="D69" s="126"/>
      <c r="E69" s="126"/>
      <c r="F69" s="126"/>
      <c r="G69" s="126"/>
      <c r="H69" s="126"/>
      <c r="I69" s="126"/>
      <c r="J69" s="126"/>
      <c r="K69" s="126"/>
      <c r="L69" s="126"/>
      <c r="M69" s="126"/>
      <c r="N69" s="126"/>
      <c r="O69" s="126"/>
    </row>
    <row r="70" spans="2:15" s="192" customFormat="1" ht="14">
      <c r="B70" s="126"/>
      <c r="C70" s="126"/>
      <c r="D70" s="126"/>
      <c r="E70" s="126"/>
      <c r="F70" s="126"/>
      <c r="G70" s="126"/>
      <c r="H70" s="126"/>
      <c r="I70" s="126"/>
      <c r="J70" s="126"/>
      <c r="K70" s="126"/>
      <c r="L70" s="126"/>
      <c r="M70" s="126"/>
      <c r="N70" s="126"/>
      <c r="O70" s="126"/>
    </row>
    <row r="71" spans="2:15" s="192" customFormat="1" ht="14">
      <c r="B71" s="126"/>
      <c r="C71" s="126"/>
      <c r="D71" s="126"/>
      <c r="E71" s="126"/>
      <c r="F71" s="126"/>
      <c r="G71" s="126"/>
      <c r="H71" s="126"/>
      <c r="I71" s="126"/>
      <c r="J71" s="126"/>
      <c r="K71" s="126"/>
      <c r="L71" s="126"/>
      <c r="M71" s="126"/>
      <c r="N71" s="126"/>
      <c r="O71" s="126"/>
    </row>
    <row r="72" spans="2:15" s="192" customFormat="1" ht="14">
      <c r="B72" s="126"/>
      <c r="C72" s="126"/>
      <c r="D72" s="126"/>
      <c r="E72" s="126"/>
      <c r="F72" s="126"/>
      <c r="G72" s="126"/>
      <c r="H72" s="126"/>
      <c r="I72" s="126"/>
      <c r="J72" s="126"/>
      <c r="K72" s="126"/>
      <c r="L72" s="126"/>
      <c r="M72" s="126"/>
      <c r="N72" s="126"/>
      <c r="O72" s="126"/>
    </row>
    <row r="73" spans="2:15" s="192" customFormat="1" ht="14">
      <c r="B73" s="126"/>
      <c r="C73" s="126"/>
      <c r="D73" s="126"/>
      <c r="E73" s="126"/>
      <c r="F73" s="126"/>
      <c r="G73" s="126"/>
      <c r="H73" s="126"/>
      <c r="I73" s="126"/>
      <c r="J73" s="126"/>
      <c r="K73" s="126"/>
      <c r="L73" s="126"/>
      <c r="M73" s="126"/>
      <c r="N73" s="126"/>
      <c r="O73" s="126"/>
    </row>
    <row r="74" spans="2:15" s="192" customFormat="1" ht="14">
      <c r="B74" s="126"/>
      <c r="C74" s="126"/>
      <c r="D74" s="126"/>
      <c r="E74" s="126"/>
      <c r="F74" s="126"/>
      <c r="G74" s="126"/>
      <c r="H74" s="126"/>
      <c r="I74" s="126"/>
      <c r="J74" s="126"/>
      <c r="K74" s="126"/>
      <c r="L74" s="126"/>
      <c r="M74" s="126"/>
      <c r="N74" s="126"/>
      <c r="O74" s="126"/>
    </row>
    <row r="75" spans="2:15" s="192" customFormat="1" ht="14">
      <c r="B75" s="126"/>
      <c r="C75" s="126"/>
      <c r="D75" s="126"/>
      <c r="E75" s="126"/>
      <c r="F75" s="126"/>
      <c r="G75" s="126"/>
      <c r="H75" s="126"/>
      <c r="I75" s="126"/>
      <c r="J75" s="126"/>
      <c r="K75" s="126"/>
      <c r="L75" s="126"/>
      <c r="M75" s="126"/>
      <c r="N75" s="126"/>
      <c r="O75" s="126"/>
    </row>
    <row r="76" spans="2:15" s="192" customFormat="1" ht="14">
      <c r="B76" s="126"/>
      <c r="C76" s="126"/>
      <c r="D76" s="126"/>
      <c r="E76" s="126"/>
      <c r="F76" s="126"/>
      <c r="G76" s="126"/>
      <c r="H76" s="126"/>
      <c r="I76" s="126"/>
      <c r="J76" s="126"/>
      <c r="K76" s="126"/>
      <c r="L76" s="126"/>
      <c r="M76" s="126"/>
      <c r="N76" s="126"/>
      <c r="O76" s="126"/>
    </row>
    <row r="77" spans="2:15" s="192" customFormat="1" ht="14">
      <c r="B77" s="126"/>
      <c r="C77" s="126"/>
      <c r="D77" s="126"/>
      <c r="E77" s="126"/>
      <c r="F77" s="126"/>
      <c r="G77" s="126"/>
      <c r="H77" s="126"/>
      <c r="I77" s="126"/>
      <c r="J77" s="126"/>
      <c r="K77" s="126"/>
      <c r="L77" s="126"/>
      <c r="M77" s="126"/>
      <c r="N77" s="126"/>
      <c r="O77" s="126"/>
    </row>
    <row r="78" spans="2:15" s="192" customFormat="1" ht="14">
      <c r="B78" s="126"/>
      <c r="C78" s="126"/>
      <c r="D78" s="126"/>
      <c r="E78" s="126"/>
      <c r="F78" s="126"/>
      <c r="G78" s="126"/>
      <c r="H78" s="126"/>
      <c r="I78" s="126"/>
      <c r="J78" s="126"/>
      <c r="K78" s="126"/>
      <c r="L78" s="126"/>
      <c r="M78" s="126"/>
      <c r="N78" s="126"/>
      <c r="O78" s="126"/>
    </row>
    <row r="79" spans="2:15" s="192" customFormat="1" ht="14">
      <c r="B79" s="126"/>
      <c r="C79" s="126"/>
      <c r="D79" s="126"/>
      <c r="E79" s="126"/>
      <c r="F79" s="126"/>
      <c r="G79" s="126"/>
      <c r="H79" s="126"/>
      <c r="I79" s="126"/>
      <c r="J79" s="126"/>
      <c r="K79" s="126"/>
      <c r="L79" s="126"/>
      <c r="M79" s="126"/>
      <c r="N79" s="126"/>
      <c r="O79" s="126"/>
    </row>
    <row r="80" spans="2:15" s="192" customFormat="1" ht="14">
      <c r="B80" s="126"/>
      <c r="C80" s="126"/>
      <c r="D80" s="126"/>
      <c r="E80" s="126"/>
      <c r="F80" s="126"/>
      <c r="G80" s="126"/>
      <c r="H80" s="126"/>
      <c r="I80" s="126"/>
      <c r="J80" s="126"/>
      <c r="K80" s="126"/>
      <c r="L80" s="126"/>
      <c r="M80" s="126"/>
      <c r="N80" s="126"/>
      <c r="O80" s="126"/>
    </row>
    <row r="81" spans="2:15" s="192" customFormat="1" ht="14">
      <c r="B81" s="126"/>
      <c r="C81" s="126"/>
      <c r="D81" s="126"/>
      <c r="E81" s="126"/>
      <c r="F81" s="126"/>
      <c r="G81" s="126"/>
      <c r="H81" s="126"/>
      <c r="I81" s="126"/>
      <c r="J81" s="126"/>
      <c r="K81" s="126"/>
      <c r="L81" s="126"/>
      <c r="M81" s="126"/>
      <c r="N81" s="126"/>
      <c r="O81" s="126"/>
    </row>
    <row r="82" spans="2:15" s="192" customFormat="1" ht="14">
      <c r="B82" s="126"/>
      <c r="C82" s="126"/>
      <c r="D82" s="126"/>
      <c r="E82" s="126"/>
      <c r="F82" s="126"/>
      <c r="G82" s="126"/>
      <c r="H82" s="126"/>
      <c r="I82" s="126"/>
      <c r="J82" s="126"/>
      <c r="K82" s="126"/>
      <c r="L82" s="126"/>
      <c r="M82" s="126"/>
      <c r="N82" s="126"/>
      <c r="O82" s="126"/>
    </row>
    <row r="83" spans="2:15" s="192" customFormat="1" ht="14">
      <c r="B83" s="126"/>
      <c r="C83" s="126"/>
      <c r="D83" s="126"/>
      <c r="E83" s="126"/>
      <c r="F83" s="126"/>
      <c r="G83" s="126"/>
      <c r="H83" s="126"/>
      <c r="I83" s="126"/>
      <c r="J83" s="126"/>
      <c r="K83" s="126"/>
      <c r="L83" s="126"/>
      <c r="M83" s="126"/>
      <c r="N83" s="126"/>
      <c r="O83" s="126"/>
    </row>
    <row r="84" spans="2:15" s="192" customFormat="1" ht="14">
      <c r="B84" s="126"/>
      <c r="C84" s="126"/>
      <c r="D84" s="126"/>
      <c r="E84" s="126"/>
      <c r="F84" s="126"/>
      <c r="G84" s="126"/>
      <c r="H84" s="126"/>
      <c r="I84" s="126"/>
      <c r="J84" s="126"/>
      <c r="K84" s="126"/>
      <c r="L84" s="126"/>
      <c r="M84" s="126"/>
      <c r="N84" s="126"/>
      <c r="O84" s="126"/>
    </row>
    <row r="85" spans="2:15" s="192" customFormat="1" ht="14">
      <c r="B85" s="126"/>
      <c r="C85" s="126"/>
      <c r="D85" s="126"/>
      <c r="E85" s="126"/>
      <c r="F85" s="126"/>
      <c r="G85" s="126"/>
      <c r="H85" s="126"/>
      <c r="I85" s="126"/>
      <c r="J85" s="126"/>
      <c r="K85" s="126"/>
      <c r="L85" s="126"/>
      <c r="M85" s="126"/>
      <c r="N85" s="126"/>
      <c r="O85" s="126"/>
    </row>
    <row r="86" spans="2:15" s="192" customFormat="1" ht="14">
      <c r="B86" s="126"/>
      <c r="C86" s="126"/>
      <c r="D86" s="126"/>
      <c r="E86" s="126"/>
      <c r="F86" s="126"/>
      <c r="G86" s="126"/>
      <c r="H86" s="126"/>
      <c r="I86" s="126"/>
      <c r="J86" s="126"/>
      <c r="K86" s="126"/>
      <c r="L86" s="126"/>
      <c r="M86" s="126"/>
      <c r="N86" s="126"/>
      <c r="O86" s="126"/>
    </row>
    <row r="87" spans="2:15" s="192" customFormat="1" ht="14">
      <c r="B87" s="126"/>
      <c r="C87" s="126"/>
      <c r="D87" s="126"/>
      <c r="E87" s="126"/>
      <c r="F87" s="126"/>
      <c r="G87" s="126"/>
      <c r="H87" s="126"/>
      <c r="I87" s="126"/>
      <c r="J87" s="126"/>
      <c r="K87" s="126"/>
      <c r="L87" s="126"/>
      <c r="M87" s="126"/>
      <c r="N87" s="126"/>
      <c r="O87" s="126"/>
    </row>
    <row r="88" spans="2:15" s="192" customFormat="1" ht="14">
      <c r="B88" s="126"/>
      <c r="C88" s="126"/>
      <c r="D88" s="126"/>
      <c r="E88" s="126"/>
      <c r="F88" s="126"/>
      <c r="G88" s="126"/>
      <c r="H88" s="126"/>
      <c r="I88" s="126"/>
      <c r="J88" s="126"/>
      <c r="K88" s="126"/>
      <c r="L88" s="126"/>
      <c r="M88" s="126"/>
      <c r="N88" s="126"/>
      <c r="O88" s="126"/>
    </row>
    <row r="89" spans="2:15" s="192" customFormat="1" ht="14">
      <c r="B89" s="126"/>
      <c r="C89" s="126"/>
      <c r="D89" s="126"/>
      <c r="E89" s="126"/>
      <c r="F89" s="126"/>
      <c r="G89" s="126"/>
      <c r="H89" s="126"/>
      <c r="I89" s="126"/>
      <c r="J89" s="126"/>
      <c r="K89" s="126"/>
      <c r="L89" s="126"/>
      <c r="M89" s="126"/>
      <c r="N89" s="126"/>
      <c r="O89" s="126"/>
    </row>
    <row r="90" spans="2:15" s="192" customFormat="1" ht="14">
      <c r="B90" s="126"/>
      <c r="C90" s="126"/>
      <c r="D90" s="126"/>
      <c r="E90" s="126"/>
      <c r="F90" s="126"/>
      <c r="G90" s="126"/>
      <c r="H90" s="126"/>
      <c r="I90" s="126"/>
      <c r="J90" s="126"/>
      <c r="K90" s="126"/>
      <c r="L90" s="126"/>
      <c r="M90" s="126"/>
      <c r="N90" s="126"/>
      <c r="O90" s="126"/>
    </row>
    <row r="91" spans="2:15" s="192" customFormat="1" ht="14">
      <c r="B91" s="126"/>
      <c r="C91" s="126"/>
      <c r="D91" s="126"/>
      <c r="E91" s="126"/>
      <c r="F91" s="126"/>
      <c r="G91" s="126"/>
      <c r="H91" s="126"/>
      <c r="I91" s="126"/>
      <c r="J91" s="126"/>
      <c r="K91" s="126"/>
      <c r="L91" s="126"/>
      <c r="M91" s="126"/>
      <c r="N91" s="126"/>
      <c r="O91" s="126"/>
    </row>
    <row r="92" spans="2:15" s="192" customFormat="1" ht="14">
      <c r="B92" s="126"/>
      <c r="C92" s="126"/>
      <c r="D92" s="126"/>
      <c r="E92" s="126"/>
      <c r="F92" s="126"/>
      <c r="G92" s="126"/>
      <c r="H92" s="126"/>
      <c r="I92" s="126"/>
      <c r="J92" s="126"/>
      <c r="K92" s="126"/>
      <c r="L92" s="126"/>
      <c r="M92" s="126"/>
      <c r="N92" s="126"/>
      <c r="O92" s="126"/>
    </row>
    <row r="93" spans="2:15" s="192" customFormat="1" ht="14">
      <c r="B93" s="126"/>
      <c r="C93" s="126"/>
      <c r="D93" s="126"/>
      <c r="E93" s="126"/>
      <c r="F93" s="126"/>
      <c r="G93" s="126"/>
      <c r="H93" s="126"/>
      <c r="I93" s="126"/>
      <c r="J93" s="126"/>
      <c r="K93" s="126"/>
      <c r="L93" s="126"/>
      <c r="M93" s="126"/>
      <c r="N93" s="126"/>
      <c r="O93" s="126"/>
    </row>
    <row r="94" spans="2:15" s="192" customFormat="1" ht="14">
      <c r="B94" s="126"/>
      <c r="C94" s="126"/>
      <c r="D94" s="126"/>
      <c r="E94" s="126"/>
      <c r="F94" s="126"/>
      <c r="G94" s="126"/>
      <c r="H94" s="126"/>
      <c r="I94" s="126"/>
      <c r="J94" s="126"/>
      <c r="K94" s="126"/>
      <c r="L94" s="126"/>
      <c r="M94" s="126"/>
      <c r="N94" s="126"/>
      <c r="O94" s="126"/>
    </row>
    <row r="95" spans="2:15" s="192" customFormat="1" ht="14">
      <c r="B95" s="126"/>
      <c r="C95" s="126"/>
      <c r="D95" s="126"/>
      <c r="E95" s="126"/>
      <c r="F95" s="126"/>
      <c r="G95" s="126"/>
      <c r="H95" s="126"/>
      <c r="I95" s="126"/>
      <c r="J95" s="126"/>
      <c r="K95" s="126"/>
      <c r="L95" s="126"/>
      <c r="M95" s="126"/>
      <c r="N95" s="126"/>
      <c r="O95" s="126"/>
    </row>
    <row r="96" spans="2:15" s="192" customFormat="1" ht="14">
      <c r="B96" s="126"/>
      <c r="C96" s="126"/>
      <c r="D96" s="126"/>
      <c r="E96" s="126"/>
      <c r="F96" s="126"/>
      <c r="G96" s="126"/>
      <c r="H96" s="126"/>
      <c r="I96" s="126"/>
      <c r="J96" s="126"/>
      <c r="K96" s="126"/>
      <c r="L96" s="126"/>
      <c r="M96" s="126"/>
      <c r="N96" s="126"/>
      <c r="O96" s="126"/>
    </row>
    <row r="97" spans="2:15" s="192" customFormat="1" ht="14">
      <c r="B97" s="126"/>
      <c r="C97" s="126"/>
      <c r="D97" s="126"/>
      <c r="E97" s="126"/>
      <c r="F97" s="126"/>
      <c r="G97" s="126"/>
      <c r="H97" s="126"/>
      <c r="I97" s="126"/>
      <c r="J97" s="126"/>
      <c r="K97" s="126"/>
      <c r="L97" s="126"/>
      <c r="M97" s="126"/>
      <c r="N97" s="126"/>
      <c r="O97" s="126"/>
    </row>
    <row r="98" spans="2:15" s="192" customFormat="1" ht="14">
      <c r="B98" s="126"/>
      <c r="C98" s="126"/>
      <c r="D98" s="126"/>
      <c r="E98" s="126"/>
      <c r="F98" s="126"/>
      <c r="G98" s="126"/>
      <c r="H98" s="126"/>
      <c r="I98" s="126"/>
      <c r="J98" s="126"/>
      <c r="K98" s="126"/>
      <c r="L98" s="126"/>
      <c r="M98" s="126"/>
      <c r="N98" s="126"/>
      <c r="O98" s="126"/>
    </row>
    <row r="99" spans="2:15" s="192" customFormat="1" ht="14">
      <c r="B99" s="126"/>
      <c r="C99" s="126"/>
      <c r="D99" s="126"/>
      <c r="E99" s="126"/>
      <c r="F99" s="126"/>
      <c r="G99" s="126"/>
      <c r="H99" s="126"/>
      <c r="I99" s="126"/>
      <c r="J99" s="126"/>
      <c r="K99" s="126"/>
      <c r="L99" s="126"/>
      <c r="M99" s="126"/>
      <c r="N99" s="126"/>
      <c r="O99" s="126"/>
    </row>
    <row r="100" spans="2:15" s="192" customFormat="1" ht="14">
      <c r="B100" s="126"/>
      <c r="C100" s="126"/>
      <c r="D100" s="126"/>
      <c r="E100" s="126"/>
      <c r="F100" s="126"/>
      <c r="G100" s="126"/>
      <c r="H100" s="126"/>
      <c r="I100" s="126"/>
      <c r="J100" s="126"/>
      <c r="K100" s="126"/>
      <c r="L100" s="126"/>
      <c r="M100" s="126"/>
      <c r="N100" s="126"/>
      <c r="O100" s="126"/>
    </row>
    <row r="101" spans="2:15" s="192" customFormat="1" ht="14">
      <c r="B101" s="126"/>
      <c r="C101" s="126"/>
      <c r="D101" s="126"/>
      <c r="E101" s="126"/>
      <c r="F101" s="126"/>
      <c r="G101" s="126"/>
      <c r="H101" s="126"/>
      <c r="I101" s="126"/>
      <c r="J101" s="126"/>
      <c r="K101" s="126"/>
      <c r="L101" s="126"/>
      <c r="M101" s="126"/>
      <c r="N101" s="126"/>
      <c r="O101" s="126"/>
    </row>
    <row r="102" spans="2:15" s="192" customFormat="1" ht="14">
      <c r="B102" s="126"/>
      <c r="C102" s="126"/>
      <c r="D102" s="126"/>
      <c r="E102" s="126"/>
      <c r="F102" s="126"/>
      <c r="G102" s="126"/>
      <c r="H102" s="126"/>
      <c r="I102" s="126"/>
      <c r="J102" s="126"/>
      <c r="K102" s="126"/>
      <c r="L102" s="126"/>
      <c r="M102" s="126"/>
      <c r="N102" s="126"/>
      <c r="O102" s="126"/>
    </row>
    <row r="103" spans="2:15" s="192" customFormat="1" ht="14">
      <c r="B103" s="126"/>
      <c r="C103" s="126"/>
      <c r="D103" s="126"/>
      <c r="E103" s="126"/>
      <c r="F103" s="126"/>
      <c r="G103" s="126"/>
      <c r="H103" s="126"/>
      <c r="I103" s="126"/>
      <c r="J103" s="126"/>
      <c r="K103" s="126"/>
      <c r="L103" s="126"/>
      <c r="M103" s="126"/>
      <c r="N103" s="126"/>
      <c r="O103" s="126"/>
    </row>
    <row r="104" spans="2:15" s="192" customFormat="1" ht="14">
      <c r="B104" s="126"/>
      <c r="C104" s="126"/>
      <c r="D104" s="126"/>
      <c r="E104" s="126"/>
      <c r="F104" s="126"/>
      <c r="G104" s="126"/>
      <c r="H104" s="126"/>
      <c r="I104" s="126"/>
      <c r="J104" s="126"/>
      <c r="K104" s="126"/>
      <c r="L104" s="126"/>
      <c r="M104" s="126"/>
      <c r="N104" s="126"/>
      <c r="O104" s="126"/>
    </row>
    <row r="105" spans="2:15" s="192" customFormat="1" ht="14">
      <c r="B105" s="126"/>
      <c r="C105" s="126"/>
      <c r="D105" s="126"/>
      <c r="E105" s="126"/>
      <c r="F105" s="126"/>
      <c r="G105" s="126"/>
      <c r="H105" s="126"/>
      <c r="I105" s="126"/>
      <c r="J105" s="126"/>
      <c r="K105" s="126"/>
      <c r="L105" s="126"/>
      <c r="M105" s="126"/>
      <c r="N105" s="126"/>
      <c r="O105" s="126"/>
    </row>
    <row r="106" spans="2:15" s="192" customFormat="1" ht="14">
      <c r="B106" s="126"/>
      <c r="C106" s="126"/>
      <c r="D106" s="126"/>
      <c r="E106" s="126"/>
      <c r="F106" s="126"/>
      <c r="G106" s="126"/>
      <c r="H106" s="126"/>
      <c r="I106" s="126"/>
      <c r="J106" s="126"/>
      <c r="K106" s="126"/>
      <c r="L106" s="126"/>
      <c r="M106" s="126"/>
      <c r="N106" s="126"/>
      <c r="O106" s="126"/>
    </row>
    <row r="107" spans="2:15" s="192" customFormat="1" ht="14">
      <c r="B107" s="126"/>
      <c r="C107" s="126"/>
      <c r="D107" s="126"/>
      <c r="E107" s="126"/>
      <c r="F107" s="126"/>
      <c r="G107" s="126"/>
      <c r="H107" s="126"/>
      <c r="I107" s="126"/>
      <c r="J107" s="126"/>
      <c r="K107" s="126"/>
      <c r="L107" s="126"/>
      <c r="M107" s="126"/>
      <c r="N107" s="126"/>
      <c r="O107" s="126"/>
    </row>
    <row r="108" spans="2:15" s="192" customFormat="1" ht="14">
      <c r="B108" s="126"/>
      <c r="C108" s="126"/>
      <c r="D108" s="126"/>
      <c r="E108" s="126"/>
      <c r="F108" s="126"/>
      <c r="G108" s="126"/>
      <c r="H108" s="126"/>
      <c r="I108" s="126"/>
      <c r="J108" s="126"/>
      <c r="K108" s="126"/>
      <c r="L108" s="126"/>
      <c r="M108" s="126"/>
      <c r="N108" s="126"/>
      <c r="O108" s="126"/>
    </row>
    <row r="109" spans="2:15" s="192" customFormat="1" ht="14">
      <c r="B109" s="126"/>
      <c r="C109" s="126"/>
      <c r="D109" s="126"/>
      <c r="E109" s="126"/>
      <c r="F109" s="126"/>
      <c r="G109" s="126"/>
      <c r="H109" s="126"/>
      <c r="I109" s="126"/>
      <c r="J109" s="126"/>
      <c r="K109" s="126"/>
      <c r="L109" s="126"/>
      <c r="M109" s="126"/>
      <c r="N109" s="126"/>
      <c r="O109" s="126"/>
    </row>
    <row r="110" spans="2:15" s="192" customFormat="1" ht="14">
      <c r="B110" s="126"/>
      <c r="C110" s="126"/>
      <c r="D110" s="126"/>
      <c r="E110" s="126"/>
      <c r="F110" s="126"/>
      <c r="G110" s="126"/>
      <c r="H110" s="126"/>
      <c r="I110" s="126"/>
      <c r="J110" s="126"/>
      <c r="K110" s="126"/>
      <c r="L110" s="126"/>
      <c r="M110" s="126"/>
      <c r="N110" s="126"/>
      <c r="O110" s="126"/>
    </row>
    <row r="111" spans="2:15" s="192" customFormat="1" ht="14">
      <c r="B111" s="126"/>
      <c r="C111" s="126"/>
      <c r="D111" s="126"/>
      <c r="E111" s="126"/>
      <c r="F111" s="126"/>
      <c r="G111" s="126"/>
      <c r="H111" s="126"/>
      <c r="I111" s="126"/>
      <c r="J111" s="126"/>
      <c r="K111" s="126"/>
      <c r="L111" s="126"/>
      <c r="M111" s="126"/>
      <c r="N111" s="126"/>
      <c r="O111" s="126"/>
    </row>
    <row r="112" spans="2:15" s="192" customFormat="1" ht="14">
      <c r="B112" s="126"/>
      <c r="C112" s="126"/>
      <c r="D112" s="126"/>
      <c r="E112" s="126"/>
      <c r="F112" s="126"/>
      <c r="G112" s="126"/>
      <c r="H112" s="126"/>
      <c r="I112" s="126"/>
      <c r="J112" s="126"/>
      <c r="K112" s="126"/>
      <c r="L112" s="126"/>
      <c r="M112" s="126"/>
      <c r="N112" s="126"/>
      <c r="O112" s="126"/>
    </row>
    <row r="113" spans="2:15" s="192" customFormat="1" ht="14">
      <c r="B113" s="126"/>
      <c r="C113" s="126"/>
      <c r="D113" s="126"/>
      <c r="E113" s="126"/>
      <c r="F113" s="126"/>
      <c r="G113" s="126"/>
      <c r="H113" s="126"/>
      <c r="I113" s="126"/>
      <c r="J113" s="126"/>
      <c r="K113" s="126"/>
      <c r="L113" s="126"/>
      <c r="M113" s="126"/>
      <c r="N113" s="126"/>
      <c r="O113" s="126"/>
    </row>
    <row r="114" spans="2:15" s="192" customFormat="1" ht="14">
      <c r="B114" s="126"/>
      <c r="C114" s="126"/>
      <c r="D114" s="126"/>
      <c r="E114" s="126"/>
      <c r="F114" s="126"/>
      <c r="G114" s="126"/>
      <c r="H114" s="126"/>
      <c r="I114" s="126"/>
      <c r="J114" s="126"/>
      <c r="K114" s="126"/>
      <c r="L114" s="126"/>
      <c r="M114" s="126"/>
      <c r="N114" s="126"/>
      <c r="O114" s="126"/>
    </row>
    <row r="115" spans="2:15" s="192" customFormat="1" ht="14">
      <c r="B115" s="126"/>
      <c r="C115" s="126"/>
      <c r="D115" s="126"/>
      <c r="E115" s="126"/>
      <c r="F115" s="126"/>
      <c r="G115" s="126"/>
      <c r="H115" s="126"/>
      <c r="I115" s="126"/>
      <c r="J115" s="126"/>
      <c r="K115" s="126"/>
      <c r="L115" s="126"/>
      <c r="M115" s="126"/>
      <c r="N115" s="126"/>
      <c r="O115" s="126"/>
    </row>
    <row r="116" spans="2:15" s="192" customFormat="1" ht="14">
      <c r="B116" s="126"/>
      <c r="C116" s="126"/>
      <c r="D116" s="126"/>
      <c r="E116" s="126"/>
      <c r="F116" s="126"/>
      <c r="G116" s="126"/>
      <c r="H116" s="126"/>
      <c r="I116" s="126"/>
      <c r="J116" s="126"/>
      <c r="K116" s="126"/>
      <c r="L116" s="126"/>
      <c r="M116" s="126"/>
      <c r="N116" s="126"/>
      <c r="O116" s="126"/>
    </row>
    <row r="117" spans="2:15" s="192" customFormat="1" ht="14">
      <c r="B117" s="126"/>
      <c r="C117" s="126"/>
      <c r="D117" s="126"/>
      <c r="E117" s="126"/>
      <c r="F117" s="126"/>
      <c r="G117" s="126"/>
      <c r="H117" s="126"/>
      <c r="I117" s="126"/>
      <c r="J117" s="126"/>
      <c r="K117" s="126"/>
      <c r="L117" s="126"/>
      <c r="M117" s="126"/>
      <c r="N117" s="126"/>
      <c r="O117" s="126"/>
    </row>
    <row r="118" spans="2:15" s="192" customFormat="1" ht="14">
      <c r="B118" s="126"/>
      <c r="C118" s="126"/>
      <c r="D118" s="126"/>
      <c r="E118" s="126"/>
      <c r="F118" s="126"/>
      <c r="G118" s="126"/>
      <c r="H118" s="126"/>
      <c r="I118" s="126"/>
      <c r="J118" s="126"/>
      <c r="K118" s="126"/>
      <c r="L118" s="126"/>
      <c r="M118" s="126"/>
      <c r="N118" s="126"/>
      <c r="O118" s="126"/>
    </row>
    <row r="119" spans="2:15" s="192" customFormat="1" ht="14">
      <c r="B119" s="126"/>
      <c r="C119" s="126"/>
      <c r="D119" s="126"/>
      <c r="E119" s="126"/>
      <c r="F119" s="126"/>
      <c r="G119" s="126"/>
      <c r="H119" s="126"/>
      <c r="I119" s="126"/>
      <c r="J119" s="126"/>
      <c r="K119" s="126"/>
      <c r="L119" s="126"/>
      <c r="M119" s="126"/>
      <c r="N119" s="126"/>
      <c r="O119" s="126"/>
    </row>
    <row r="120" spans="2:15" s="192" customFormat="1" ht="14">
      <c r="B120" s="126"/>
      <c r="C120" s="126"/>
      <c r="D120" s="126"/>
      <c r="E120" s="126"/>
      <c r="F120" s="126"/>
      <c r="G120" s="126"/>
      <c r="H120" s="126"/>
      <c r="I120" s="126"/>
      <c r="J120" s="126"/>
      <c r="K120" s="126"/>
      <c r="L120" s="126"/>
      <c r="M120" s="126"/>
      <c r="N120" s="126"/>
      <c r="O120" s="126"/>
    </row>
    <row r="121" spans="2:15" s="192" customFormat="1" ht="14">
      <c r="B121" s="126"/>
      <c r="C121" s="126"/>
      <c r="D121" s="126"/>
      <c r="E121" s="126"/>
      <c r="F121" s="126"/>
      <c r="G121" s="126"/>
      <c r="H121" s="126"/>
      <c r="I121" s="126"/>
      <c r="J121" s="126"/>
      <c r="K121" s="126"/>
      <c r="L121" s="126"/>
      <c r="M121" s="126"/>
      <c r="N121" s="126"/>
      <c r="O121" s="126"/>
    </row>
    <row r="122" spans="2:15" s="192" customFormat="1" ht="14">
      <c r="B122" s="126"/>
      <c r="C122" s="126"/>
      <c r="D122" s="126"/>
      <c r="E122" s="126"/>
      <c r="F122" s="126"/>
      <c r="G122" s="126"/>
      <c r="H122" s="126"/>
      <c r="I122" s="126"/>
      <c r="J122" s="126"/>
      <c r="K122" s="126"/>
      <c r="L122" s="126"/>
      <c r="M122" s="126"/>
      <c r="N122" s="126"/>
      <c r="O122" s="126"/>
    </row>
    <row r="123" spans="2:15" s="192" customFormat="1" ht="14">
      <c r="B123" s="126"/>
      <c r="C123" s="126"/>
      <c r="D123" s="126"/>
      <c r="E123" s="126"/>
      <c r="F123" s="126"/>
      <c r="G123" s="126"/>
      <c r="H123" s="126"/>
      <c r="I123" s="126"/>
      <c r="J123" s="126"/>
      <c r="K123" s="126"/>
      <c r="L123" s="126"/>
      <c r="M123" s="126"/>
      <c r="N123" s="126"/>
      <c r="O123" s="126"/>
    </row>
    <row r="124" spans="2:15" s="192" customFormat="1" ht="14">
      <c r="B124" s="126"/>
      <c r="C124" s="126"/>
      <c r="D124" s="126"/>
      <c r="E124" s="126"/>
      <c r="F124" s="126"/>
      <c r="G124" s="126"/>
      <c r="H124" s="126"/>
      <c r="I124" s="126"/>
      <c r="J124" s="126"/>
      <c r="K124" s="126"/>
      <c r="L124" s="126"/>
      <c r="M124" s="126"/>
      <c r="N124" s="126"/>
      <c r="O124" s="126"/>
    </row>
    <row r="125" spans="2:15" s="192" customFormat="1" ht="14">
      <c r="B125" s="126"/>
      <c r="C125" s="126"/>
      <c r="D125" s="126"/>
      <c r="E125" s="126"/>
      <c r="F125" s="126"/>
      <c r="G125" s="126"/>
      <c r="H125" s="126"/>
      <c r="I125" s="126"/>
      <c r="J125" s="126"/>
      <c r="K125" s="126"/>
      <c r="L125" s="126"/>
      <c r="M125" s="126"/>
      <c r="N125" s="126"/>
      <c r="O125" s="126"/>
    </row>
    <row r="126" spans="2:15" s="192" customFormat="1" ht="14">
      <c r="B126" s="126"/>
      <c r="C126" s="126"/>
      <c r="D126" s="126"/>
      <c r="E126" s="126"/>
      <c r="F126" s="126"/>
      <c r="G126" s="126"/>
      <c r="H126" s="126"/>
      <c r="I126" s="126"/>
      <c r="J126" s="126"/>
      <c r="K126" s="126"/>
      <c r="L126" s="126"/>
      <c r="M126" s="126"/>
      <c r="N126" s="126"/>
      <c r="O126" s="126"/>
    </row>
    <row r="127" spans="2:15" s="192" customFormat="1" ht="14">
      <c r="B127" s="126"/>
      <c r="C127" s="126"/>
      <c r="D127" s="126"/>
      <c r="E127" s="126"/>
      <c r="F127" s="126"/>
      <c r="G127" s="126"/>
      <c r="H127" s="126"/>
      <c r="I127" s="126"/>
      <c r="J127" s="126"/>
      <c r="K127" s="126"/>
      <c r="L127" s="126"/>
      <c r="M127" s="126"/>
      <c r="N127" s="126"/>
      <c r="O127" s="126"/>
    </row>
    <row r="128" spans="2:15" s="192" customFormat="1" ht="14">
      <c r="B128" s="126"/>
      <c r="C128" s="126"/>
      <c r="D128" s="126"/>
      <c r="E128" s="126"/>
      <c r="F128" s="126"/>
      <c r="G128" s="126"/>
      <c r="H128" s="126"/>
      <c r="I128" s="126"/>
      <c r="J128" s="126"/>
      <c r="K128" s="126"/>
      <c r="L128" s="126"/>
      <c r="M128" s="126"/>
      <c r="N128" s="126"/>
      <c r="O128" s="126"/>
    </row>
    <row r="129" spans="2:15" s="192" customFormat="1" ht="14">
      <c r="B129" s="126"/>
      <c r="C129" s="126"/>
      <c r="D129" s="126"/>
      <c r="E129" s="126"/>
      <c r="F129" s="126"/>
      <c r="G129" s="126"/>
      <c r="H129" s="126"/>
      <c r="I129" s="126"/>
      <c r="J129" s="126"/>
      <c r="K129" s="126"/>
      <c r="L129" s="126"/>
      <c r="M129" s="126"/>
      <c r="N129" s="126"/>
      <c r="O129" s="126"/>
    </row>
    <row r="130" spans="2:15" s="192" customFormat="1" ht="14">
      <c r="B130" s="126"/>
      <c r="C130" s="126"/>
      <c r="D130" s="126"/>
      <c r="E130" s="126"/>
      <c r="F130" s="126"/>
      <c r="G130" s="126"/>
      <c r="H130" s="126"/>
      <c r="I130" s="126"/>
      <c r="J130" s="126"/>
      <c r="K130" s="126"/>
      <c r="L130" s="126"/>
      <c r="M130" s="126"/>
      <c r="N130" s="126"/>
      <c r="O130" s="126"/>
    </row>
    <row r="131" spans="2:15" s="192" customFormat="1" ht="14">
      <c r="B131" s="126"/>
      <c r="C131" s="126"/>
      <c r="D131" s="126"/>
      <c r="E131" s="126"/>
      <c r="F131" s="126"/>
      <c r="G131" s="126"/>
      <c r="H131" s="126"/>
      <c r="I131" s="126"/>
      <c r="J131" s="126"/>
      <c r="K131" s="126"/>
      <c r="L131" s="126"/>
      <c r="M131" s="126"/>
      <c r="N131" s="126"/>
      <c r="O131" s="126"/>
    </row>
    <row r="132" spans="2:15" s="192" customFormat="1" ht="14">
      <c r="B132" s="126"/>
      <c r="C132" s="126"/>
      <c r="D132" s="126"/>
      <c r="E132" s="126"/>
      <c r="F132" s="126"/>
      <c r="G132" s="126"/>
      <c r="H132" s="126"/>
      <c r="I132" s="126"/>
      <c r="J132" s="126"/>
      <c r="K132" s="126"/>
      <c r="L132" s="126"/>
      <c r="M132" s="126"/>
      <c r="N132" s="126"/>
      <c r="O132" s="126"/>
    </row>
    <row r="133" spans="2:15" s="192" customFormat="1" ht="14">
      <c r="B133" s="126"/>
      <c r="C133" s="126"/>
      <c r="D133" s="126"/>
      <c r="E133" s="126"/>
      <c r="F133" s="126"/>
      <c r="G133" s="126"/>
      <c r="H133" s="126"/>
      <c r="I133" s="126"/>
      <c r="J133" s="126"/>
      <c r="K133" s="126"/>
      <c r="L133" s="126"/>
      <c r="M133" s="126"/>
      <c r="N133" s="126"/>
      <c r="O133" s="126"/>
    </row>
    <row r="134" spans="2:15" s="192" customFormat="1" ht="14">
      <c r="B134" s="126"/>
      <c r="C134" s="126"/>
      <c r="D134" s="126"/>
      <c r="E134" s="126"/>
      <c r="F134" s="126"/>
      <c r="G134" s="126"/>
      <c r="H134" s="126"/>
      <c r="I134" s="126"/>
      <c r="J134" s="126"/>
      <c r="K134" s="126"/>
      <c r="L134" s="126"/>
      <c r="M134" s="126"/>
      <c r="N134" s="126"/>
      <c r="O134" s="126"/>
    </row>
    <row r="135" spans="2:15" s="192" customFormat="1" ht="14">
      <c r="B135" s="126"/>
      <c r="C135" s="126"/>
      <c r="D135" s="126"/>
      <c r="E135" s="126"/>
      <c r="F135" s="126"/>
      <c r="G135" s="126"/>
      <c r="H135" s="126"/>
      <c r="I135" s="126"/>
      <c r="J135" s="126"/>
      <c r="K135" s="126"/>
      <c r="L135" s="126"/>
      <c r="M135" s="126"/>
      <c r="N135" s="126"/>
      <c r="O135" s="126"/>
    </row>
    <row r="136" spans="2:15" s="192" customFormat="1" ht="14">
      <c r="B136" s="126"/>
      <c r="C136" s="126"/>
      <c r="D136" s="126"/>
      <c r="E136" s="126"/>
      <c r="F136" s="126"/>
      <c r="G136" s="126"/>
      <c r="H136" s="126"/>
      <c r="I136" s="126"/>
      <c r="J136" s="126"/>
      <c r="K136" s="126"/>
      <c r="L136" s="126"/>
      <c r="M136" s="126"/>
      <c r="N136" s="126"/>
      <c r="O136" s="126"/>
    </row>
    <row r="137" spans="2:15" s="192" customFormat="1" ht="14">
      <c r="B137" s="126"/>
      <c r="C137" s="126"/>
      <c r="D137" s="126"/>
      <c r="E137" s="126"/>
      <c r="F137" s="126"/>
      <c r="G137" s="126"/>
      <c r="H137" s="126"/>
      <c r="I137" s="126"/>
      <c r="J137" s="126"/>
      <c r="K137" s="126"/>
      <c r="L137" s="126"/>
      <c r="M137" s="126"/>
      <c r="N137" s="126"/>
      <c r="O137" s="126"/>
    </row>
    <row r="138" spans="2:15" s="192" customFormat="1" ht="14">
      <c r="B138" s="126"/>
      <c r="C138" s="126"/>
      <c r="D138" s="126"/>
      <c r="E138" s="126"/>
      <c r="F138" s="126"/>
      <c r="G138" s="126"/>
      <c r="H138" s="126"/>
      <c r="I138" s="126"/>
      <c r="J138" s="126"/>
      <c r="K138" s="126"/>
      <c r="L138" s="126"/>
      <c r="M138" s="126"/>
      <c r="N138" s="126"/>
      <c r="O138" s="126"/>
    </row>
    <row r="139" spans="2:15" s="192" customFormat="1" ht="14">
      <c r="B139" s="126"/>
      <c r="C139" s="126"/>
      <c r="D139" s="126"/>
      <c r="E139" s="126"/>
      <c r="F139" s="126"/>
      <c r="G139" s="126"/>
      <c r="H139" s="126"/>
      <c r="I139" s="126"/>
      <c r="J139" s="126"/>
      <c r="K139" s="126"/>
      <c r="L139" s="126"/>
      <c r="M139" s="126"/>
      <c r="N139" s="126"/>
      <c r="O139" s="126"/>
    </row>
    <row r="140" spans="2:15" s="192" customFormat="1" ht="14">
      <c r="B140" s="126"/>
      <c r="C140" s="126"/>
      <c r="D140" s="126"/>
      <c r="E140" s="126"/>
      <c r="F140" s="126"/>
      <c r="G140" s="126"/>
      <c r="H140" s="126"/>
      <c r="I140" s="126"/>
      <c r="J140" s="126"/>
      <c r="K140" s="126"/>
      <c r="L140" s="126"/>
      <c r="M140" s="126"/>
      <c r="N140" s="126"/>
      <c r="O140" s="126"/>
    </row>
    <row r="141" spans="2:15" s="192" customFormat="1" ht="14">
      <c r="B141" s="126"/>
      <c r="C141" s="126"/>
      <c r="D141" s="126"/>
      <c r="E141" s="126"/>
      <c r="F141" s="126"/>
      <c r="G141" s="126"/>
      <c r="H141" s="126"/>
      <c r="I141" s="126"/>
      <c r="J141" s="126"/>
      <c r="K141" s="126"/>
      <c r="L141" s="126"/>
      <c r="M141" s="126"/>
      <c r="N141" s="126"/>
      <c r="O141" s="126"/>
    </row>
    <row r="142" spans="2:15" s="192" customFormat="1" ht="14">
      <c r="B142" s="126"/>
      <c r="C142" s="126"/>
      <c r="D142" s="126"/>
      <c r="E142" s="126"/>
      <c r="F142" s="126"/>
      <c r="G142" s="126"/>
      <c r="H142" s="126"/>
      <c r="I142" s="126"/>
      <c r="J142" s="126"/>
      <c r="K142" s="126"/>
      <c r="L142" s="126"/>
      <c r="M142" s="126"/>
      <c r="N142" s="126"/>
      <c r="O142" s="126"/>
    </row>
    <row r="143" spans="2:15" s="192" customFormat="1" ht="14">
      <c r="B143" s="126"/>
      <c r="C143" s="126"/>
      <c r="D143" s="126"/>
      <c r="E143" s="126"/>
      <c r="F143" s="126"/>
      <c r="G143" s="126"/>
      <c r="H143" s="126"/>
      <c r="I143" s="126"/>
      <c r="J143" s="126"/>
      <c r="K143" s="126"/>
      <c r="L143" s="126"/>
      <c r="M143" s="126"/>
      <c r="N143" s="126"/>
      <c r="O143" s="126"/>
    </row>
    <row r="144" spans="2:15" s="192" customFormat="1" ht="14">
      <c r="B144" s="126"/>
      <c r="C144" s="126"/>
      <c r="D144" s="126"/>
      <c r="E144" s="126"/>
      <c r="F144" s="126"/>
      <c r="G144" s="126"/>
      <c r="H144" s="126"/>
      <c r="I144" s="126"/>
      <c r="J144" s="126"/>
      <c r="K144" s="126"/>
      <c r="L144" s="126"/>
      <c r="M144" s="126"/>
      <c r="N144" s="126"/>
      <c r="O144" s="126"/>
    </row>
    <row r="145" spans="2:15" s="192" customFormat="1" ht="14">
      <c r="B145" s="126"/>
      <c r="C145" s="126"/>
      <c r="D145" s="126"/>
      <c r="E145" s="126"/>
      <c r="F145" s="126"/>
      <c r="G145" s="126"/>
      <c r="H145" s="126"/>
      <c r="I145" s="126"/>
      <c r="J145" s="126"/>
      <c r="K145" s="126"/>
      <c r="L145" s="126"/>
      <c r="M145" s="126"/>
      <c r="N145" s="126"/>
      <c r="O145" s="126"/>
    </row>
    <row r="146" spans="2:15" s="192" customFormat="1" ht="14">
      <c r="B146" s="126"/>
      <c r="C146" s="126"/>
      <c r="D146" s="126"/>
      <c r="E146" s="126"/>
      <c r="F146" s="126"/>
      <c r="G146" s="126"/>
      <c r="H146" s="126"/>
      <c r="I146" s="126"/>
      <c r="J146" s="126"/>
      <c r="K146" s="126"/>
      <c r="L146" s="126"/>
      <c r="M146" s="126"/>
      <c r="N146" s="126"/>
      <c r="O146" s="126"/>
    </row>
    <row r="147" spans="2:15" s="192" customFormat="1" ht="14">
      <c r="B147" s="126"/>
      <c r="C147" s="126"/>
      <c r="D147" s="126"/>
      <c r="E147" s="126"/>
      <c r="F147" s="126"/>
      <c r="G147" s="126"/>
      <c r="H147" s="126"/>
      <c r="I147" s="126"/>
      <c r="J147" s="126"/>
      <c r="K147" s="126"/>
      <c r="L147" s="126"/>
      <c r="M147" s="126"/>
      <c r="N147" s="126"/>
      <c r="O147" s="126"/>
    </row>
    <row r="148" spans="2:15" s="192" customFormat="1" ht="14">
      <c r="B148" s="126"/>
      <c r="C148" s="126"/>
      <c r="D148" s="126"/>
      <c r="E148" s="126"/>
      <c r="F148" s="126"/>
      <c r="G148" s="126"/>
      <c r="H148" s="126"/>
      <c r="I148" s="126"/>
      <c r="J148" s="126"/>
      <c r="K148" s="126"/>
      <c r="L148" s="126"/>
      <c r="M148" s="126"/>
      <c r="N148" s="126"/>
      <c r="O148" s="126"/>
    </row>
    <row r="149" spans="2:15" s="192" customFormat="1" ht="14">
      <c r="B149" s="126"/>
      <c r="C149" s="126"/>
      <c r="D149" s="126"/>
      <c r="E149" s="126"/>
      <c r="F149" s="126"/>
      <c r="G149" s="126"/>
      <c r="H149" s="126"/>
      <c r="I149" s="126"/>
      <c r="J149" s="126"/>
      <c r="K149" s="126"/>
      <c r="L149" s="126"/>
      <c r="M149" s="126"/>
      <c r="N149" s="126"/>
      <c r="O149" s="126"/>
    </row>
    <row r="150" spans="2:15" s="192" customFormat="1" ht="14">
      <c r="B150" s="126"/>
      <c r="C150" s="126"/>
      <c r="D150" s="126"/>
      <c r="E150" s="126"/>
      <c r="F150" s="126"/>
      <c r="G150" s="126"/>
      <c r="H150" s="126"/>
      <c r="I150" s="126"/>
      <c r="J150" s="126"/>
      <c r="K150" s="126"/>
      <c r="L150" s="126"/>
      <c r="M150" s="126"/>
      <c r="N150" s="126"/>
      <c r="O150" s="126"/>
    </row>
    <row r="151" spans="2:15" s="192" customFormat="1" ht="14">
      <c r="B151" s="126"/>
      <c r="C151" s="126"/>
      <c r="D151" s="126"/>
      <c r="E151" s="126"/>
      <c r="F151" s="126"/>
      <c r="G151" s="126"/>
      <c r="H151" s="126"/>
      <c r="I151" s="126"/>
      <c r="J151" s="126"/>
      <c r="K151" s="126"/>
      <c r="L151" s="126"/>
      <c r="M151" s="126"/>
      <c r="N151" s="126"/>
      <c r="O151" s="126"/>
    </row>
    <row r="152" spans="2:15" s="192" customFormat="1" ht="14">
      <c r="B152" s="126"/>
      <c r="C152" s="126"/>
      <c r="D152" s="126"/>
      <c r="E152" s="126"/>
      <c r="F152" s="126"/>
      <c r="G152" s="126"/>
      <c r="H152" s="126"/>
      <c r="I152" s="126"/>
      <c r="J152" s="126"/>
      <c r="K152" s="126"/>
      <c r="L152" s="126"/>
      <c r="M152" s="126"/>
      <c r="N152" s="126"/>
      <c r="O152" s="126"/>
    </row>
    <row r="153" spans="2:15" s="192" customFormat="1" ht="14">
      <c r="B153" s="126"/>
      <c r="C153" s="126"/>
      <c r="D153" s="126"/>
      <c r="E153" s="126"/>
      <c r="F153" s="126"/>
      <c r="G153" s="126"/>
      <c r="H153" s="126"/>
      <c r="I153" s="126"/>
      <c r="J153" s="126"/>
      <c r="K153" s="126"/>
      <c r="L153" s="126"/>
      <c r="M153" s="126"/>
      <c r="N153" s="126"/>
      <c r="O153" s="126"/>
    </row>
    <row r="154" spans="2:15" s="192" customFormat="1" ht="14">
      <c r="B154" s="126"/>
      <c r="C154" s="126"/>
      <c r="D154" s="126"/>
      <c r="E154" s="126"/>
      <c r="F154" s="126"/>
      <c r="G154" s="126"/>
      <c r="H154" s="126"/>
      <c r="I154" s="126"/>
      <c r="J154" s="126"/>
      <c r="K154" s="126"/>
      <c r="L154" s="126"/>
      <c r="M154" s="126"/>
      <c r="N154" s="126"/>
      <c r="O154" s="126"/>
    </row>
    <row r="155" spans="2:15" s="192" customFormat="1" ht="14">
      <c r="B155" s="126"/>
      <c r="C155" s="126"/>
      <c r="D155" s="126"/>
      <c r="E155" s="126"/>
      <c r="F155" s="126"/>
      <c r="G155" s="126"/>
      <c r="H155" s="126"/>
      <c r="I155" s="126"/>
      <c r="J155" s="126"/>
      <c r="K155" s="126"/>
      <c r="L155" s="126"/>
      <c r="M155" s="126"/>
      <c r="N155" s="126"/>
      <c r="O155" s="126"/>
    </row>
    <row r="156" spans="2:15" s="192" customFormat="1" ht="14">
      <c r="B156" s="126"/>
      <c r="C156" s="126"/>
      <c r="D156" s="126"/>
      <c r="E156" s="126"/>
      <c r="F156" s="126"/>
      <c r="G156" s="126"/>
      <c r="H156" s="126"/>
      <c r="I156" s="126"/>
      <c r="J156" s="126"/>
      <c r="K156" s="126"/>
      <c r="L156" s="126"/>
      <c r="M156" s="126"/>
      <c r="N156" s="126"/>
      <c r="O156" s="126"/>
    </row>
    <row r="157" spans="2:15" s="192" customFormat="1" ht="14">
      <c r="B157" s="126"/>
      <c r="C157" s="126"/>
      <c r="D157" s="126"/>
      <c r="E157" s="126"/>
      <c r="F157" s="126"/>
      <c r="G157" s="126"/>
      <c r="H157" s="126"/>
      <c r="I157" s="126"/>
      <c r="J157" s="126"/>
      <c r="K157" s="126"/>
      <c r="L157" s="126"/>
      <c r="M157" s="126"/>
      <c r="N157" s="126"/>
      <c r="O157" s="126"/>
    </row>
    <row r="158" spans="2:15" s="192" customFormat="1" ht="14">
      <c r="B158" s="126"/>
      <c r="C158" s="126"/>
      <c r="D158" s="126"/>
      <c r="E158" s="126"/>
      <c r="F158" s="126"/>
      <c r="G158" s="126"/>
      <c r="H158" s="126"/>
      <c r="I158" s="126"/>
      <c r="J158" s="126"/>
      <c r="K158" s="126"/>
      <c r="L158" s="126"/>
      <c r="M158" s="126"/>
      <c r="N158" s="126"/>
      <c r="O158" s="126"/>
    </row>
    <row r="159" spans="2:15" s="192" customFormat="1" ht="14">
      <c r="B159" s="126"/>
      <c r="C159" s="126"/>
      <c r="D159" s="126"/>
      <c r="E159" s="126"/>
      <c r="F159" s="126"/>
      <c r="G159" s="126"/>
      <c r="H159" s="126"/>
      <c r="I159" s="126"/>
      <c r="J159" s="126"/>
      <c r="K159" s="126"/>
      <c r="L159" s="126"/>
      <c r="M159" s="126"/>
      <c r="N159" s="126"/>
      <c r="O159" s="126"/>
    </row>
    <row r="160" spans="2:15" s="192" customFormat="1" ht="14">
      <c r="B160" s="126"/>
      <c r="C160" s="126"/>
      <c r="D160" s="126"/>
      <c r="E160" s="126"/>
      <c r="F160" s="126"/>
      <c r="G160" s="126"/>
      <c r="H160" s="126"/>
      <c r="I160" s="126"/>
      <c r="J160" s="126"/>
      <c r="K160" s="126"/>
      <c r="L160" s="126"/>
      <c r="M160" s="126"/>
      <c r="N160" s="126"/>
      <c r="O160" s="126"/>
    </row>
    <row r="161" spans="2:15" s="111" customFormat="1" ht="14">
      <c r="B161" s="49"/>
      <c r="C161" s="49"/>
      <c r="D161" s="49"/>
      <c r="E161" s="49"/>
      <c r="F161" s="49"/>
      <c r="G161" s="49"/>
      <c r="H161" s="49"/>
      <c r="I161" s="49"/>
      <c r="J161" s="49"/>
      <c r="K161" s="49"/>
      <c r="L161" s="49"/>
      <c r="M161" s="49"/>
      <c r="N161" s="49"/>
      <c r="O161" s="49"/>
    </row>
    <row r="162" spans="2:15" s="111" customFormat="1" ht="14">
      <c r="B162" s="49"/>
      <c r="C162" s="49"/>
      <c r="D162" s="49"/>
      <c r="E162" s="49"/>
      <c r="F162" s="49"/>
      <c r="G162" s="49"/>
      <c r="H162" s="49"/>
      <c r="I162" s="49"/>
      <c r="J162" s="49"/>
      <c r="K162" s="49"/>
      <c r="L162" s="49"/>
      <c r="M162" s="49"/>
      <c r="N162" s="49"/>
      <c r="O162" s="49"/>
    </row>
    <row r="163" spans="2:15" s="111" customFormat="1" ht="14">
      <c r="B163" s="49"/>
      <c r="C163" s="49"/>
      <c r="D163" s="49"/>
      <c r="E163" s="49"/>
      <c r="F163" s="49"/>
      <c r="G163" s="49"/>
      <c r="H163" s="49"/>
      <c r="I163" s="49"/>
      <c r="J163" s="49"/>
      <c r="K163" s="49"/>
      <c r="L163" s="49"/>
      <c r="M163" s="49"/>
      <c r="N163" s="49"/>
      <c r="O163" s="49"/>
    </row>
    <row r="164" spans="2:15" s="111" customFormat="1" ht="14">
      <c r="B164" s="49"/>
      <c r="C164" s="49"/>
      <c r="D164" s="49"/>
      <c r="E164" s="49"/>
      <c r="F164" s="49"/>
      <c r="G164" s="49"/>
      <c r="H164" s="49"/>
      <c r="I164" s="49"/>
      <c r="J164" s="49"/>
      <c r="K164" s="49"/>
      <c r="L164" s="49"/>
      <c r="M164" s="49"/>
      <c r="N164" s="49"/>
      <c r="O164" s="49"/>
    </row>
    <row r="165" spans="2:15" s="111" customFormat="1" ht="14">
      <c r="B165" s="49"/>
      <c r="C165" s="49"/>
      <c r="D165" s="49"/>
      <c r="E165" s="49"/>
      <c r="F165" s="49"/>
      <c r="G165" s="49"/>
      <c r="H165" s="49"/>
      <c r="I165" s="49"/>
      <c r="J165" s="49"/>
      <c r="K165" s="49"/>
      <c r="L165" s="49"/>
      <c r="M165" s="49"/>
      <c r="N165" s="49"/>
      <c r="O165" s="49"/>
    </row>
    <row r="166" spans="2:15" s="111" customFormat="1" ht="14">
      <c r="B166" s="49"/>
      <c r="C166" s="49"/>
      <c r="D166" s="49"/>
      <c r="E166" s="49"/>
      <c r="F166" s="49"/>
      <c r="G166" s="49"/>
      <c r="H166" s="49"/>
      <c r="I166" s="49"/>
      <c r="J166" s="49"/>
      <c r="K166" s="49"/>
      <c r="L166" s="49"/>
      <c r="M166" s="49"/>
      <c r="N166" s="49"/>
      <c r="O166" s="49"/>
    </row>
    <row r="167" spans="2:15" s="111" customFormat="1" ht="14">
      <c r="B167" s="49"/>
      <c r="C167" s="49"/>
      <c r="D167" s="49"/>
      <c r="E167" s="49"/>
      <c r="F167" s="49"/>
      <c r="G167" s="49"/>
      <c r="H167" s="49"/>
      <c r="I167" s="49"/>
      <c r="J167" s="49"/>
      <c r="K167" s="49"/>
      <c r="L167" s="49"/>
      <c r="M167" s="49"/>
      <c r="N167" s="49"/>
      <c r="O167" s="49"/>
    </row>
    <row r="168" spans="2:15" s="111" customFormat="1" ht="14">
      <c r="B168" s="49"/>
      <c r="C168" s="49"/>
      <c r="D168" s="49"/>
      <c r="E168" s="49"/>
      <c r="F168" s="49"/>
      <c r="G168" s="49"/>
      <c r="H168" s="49"/>
      <c r="I168" s="49"/>
      <c r="J168" s="49"/>
      <c r="K168" s="49"/>
      <c r="L168" s="49"/>
      <c r="M168" s="49"/>
      <c r="N168" s="49"/>
      <c r="O168" s="49"/>
    </row>
    <row r="169" spans="2:15" s="111" customFormat="1" ht="14">
      <c r="B169" s="49"/>
      <c r="C169" s="49"/>
      <c r="D169" s="49"/>
      <c r="E169" s="49"/>
      <c r="F169" s="49"/>
      <c r="G169" s="49"/>
      <c r="H169" s="49"/>
      <c r="I169" s="49"/>
      <c r="J169" s="49"/>
      <c r="K169" s="49"/>
      <c r="L169" s="49"/>
      <c r="M169" s="49"/>
      <c r="N169" s="49"/>
      <c r="O169" s="49"/>
    </row>
    <row r="170" spans="2:15" s="111" customFormat="1" ht="14">
      <c r="B170" s="49"/>
      <c r="C170" s="49"/>
      <c r="D170" s="49"/>
      <c r="E170" s="49"/>
      <c r="F170" s="49"/>
      <c r="G170" s="49"/>
      <c r="H170" s="49"/>
      <c r="I170" s="49"/>
      <c r="J170" s="49"/>
      <c r="K170" s="49"/>
      <c r="L170" s="49"/>
      <c r="M170" s="49"/>
      <c r="N170" s="49"/>
      <c r="O170" s="49"/>
    </row>
    <row r="171" spans="2:15" s="111" customFormat="1" ht="14">
      <c r="B171" s="49"/>
      <c r="C171" s="49"/>
      <c r="D171" s="49"/>
      <c r="E171" s="49"/>
      <c r="F171" s="49"/>
      <c r="G171" s="49"/>
      <c r="H171" s="49"/>
      <c r="I171" s="49"/>
      <c r="J171" s="49"/>
      <c r="K171" s="49"/>
      <c r="L171" s="49"/>
      <c r="M171" s="49"/>
      <c r="N171" s="49"/>
      <c r="O171" s="49"/>
    </row>
    <row r="172" spans="2:15" s="111" customFormat="1" ht="14">
      <c r="B172" s="49"/>
      <c r="C172" s="49"/>
      <c r="D172" s="49"/>
      <c r="E172" s="49"/>
      <c r="F172" s="49"/>
      <c r="G172" s="49"/>
      <c r="H172" s="49"/>
      <c r="I172" s="49"/>
      <c r="J172" s="49"/>
      <c r="K172" s="49"/>
      <c r="L172" s="49"/>
      <c r="M172" s="49"/>
      <c r="N172" s="49"/>
      <c r="O172" s="49"/>
    </row>
    <row r="173" spans="2:15" s="50" customFormat="1">
      <c r="B173" s="51"/>
      <c r="C173" s="51"/>
      <c r="D173" s="51"/>
      <c r="E173" s="51"/>
      <c r="F173" s="51"/>
      <c r="G173" s="51"/>
      <c r="H173" s="51"/>
      <c r="I173" s="51"/>
      <c r="J173" s="51"/>
      <c r="K173" s="51"/>
      <c r="L173" s="51"/>
      <c r="M173" s="51"/>
      <c r="N173" s="51"/>
      <c r="O173" s="51"/>
    </row>
    <row r="174" spans="2:15" s="50" customFormat="1">
      <c r="B174" s="51"/>
      <c r="C174" s="51"/>
      <c r="D174" s="51"/>
      <c r="E174" s="51"/>
      <c r="F174" s="51"/>
      <c r="G174" s="51"/>
      <c r="H174" s="51"/>
      <c r="I174" s="51"/>
      <c r="J174" s="51"/>
      <c r="K174" s="51"/>
      <c r="L174" s="51"/>
      <c r="M174" s="51"/>
      <c r="N174" s="51"/>
      <c r="O174" s="51"/>
    </row>
    <row r="175" spans="2:15" s="50" customFormat="1">
      <c r="B175" s="51"/>
      <c r="C175" s="51"/>
      <c r="D175" s="51"/>
      <c r="E175" s="51"/>
      <c r="F175" s="51"/>
      <c r="G175" s="51"/>
      <c r="H175" s="51"/>
      <c r="I175" s="51"/>
      <c r="J175" s="51"/>
      <c r="K175" s="51"/>
      <c r="L175" s="51"/>
      <c r="M175" s="51"/>
      <c r="N175" s="51"/>
      <c r="O175" s="51"/>
    </row>
    <row r="176" spans="2:15" s="50" customFormat="1">
      <c r="B176" s="51"/>
      <c r="C176" s="51"/>
      <c r="D176" s="51"/>
      <c r="E176" s="51"/>
      <c r="F176" s="51"/>
      <c r="G176" s="51"/>
      <c r="H176" s="51"/>
      <c r="I176" s="51"/>
      <c r="J176" s="51"/>
      <c r="K176" s="51"/>
      <c r="L176" s="51"/>
      <c r="M176" s="51"/>
      <c r="N176" s="51"/>
      <c r="O176" s="51"/>
    </row>
    <row r="177" spans="2:15" s="50" customFormat="1">
      <c r="B177" s="51"/>
      <c r="C177" s="51"/>
      <c r="D177" s="51"/>
      <c r="E177" s="51"/>
      <c r="F177" s="51"/>
      <c r="G177" s="51"/>
      <c r="H177" s="51"/>
      <c r="I177" s="51"/>
      <c r="J177" s="51"/>
      <c r="K177" s="51"/>
      <c r="L177" s="51"/>
      <c r="M177" s="51"/>
      <c r="N177" s="51"/>
      <c r="O177" s="51"/>
    </row>
    <row r="178" spans="2:15" s="50" customFormat="1">
      <c r="B178" s="51"/>
      <c r="C178" s="51"/>
      <c r="D178" s="51"/>
      <c r="E178" s="51"/>
      <c r="F178" s="51"/>
      <c r="G178" s="51"/>
      <c r="H178" s="51"/>
      <c r="I178" s="51"/>
      <c r="J178" s="51"/>
      <c r="K178" s="51"/>
      <c r="L178" s="51"/>
      <c r="M178" s="51"/>
      <c r="N178" s="51"/>
      <c r="O178" s="51"/>
    </row>
    <row r="179" spans="2:15" s="50" customFormat="1">
      <c r="B179" s="51"/>
      <c r="C179" s="51"/>
      <c r="D179" s="51"/>
      <c r="E179" s="51"/>
      <c r="F179" s="51"/>
      <c r="G179" s="51"/>
      <c r="H179" s="51"/>
      <c r="I179" s="51"/>
      <c r="J179" s="51"/>
      <c r="K179" s="51"/>
      <c r="L179" s="51"/>
      <c r="M179" s="51"/>
      <c r="N179" s="51"/>
      <c r="O179" s="51"/>
    </row>
    <row r="180" spans="2:15" s="50" customFormat="1">
      <c r="B180" s="51"/>
      <c r="C180" s="51"/>
      <c r="D180" s="51"/>
      <c r="E180" s="51"/>
      <c r="F180" s="51"/>
      <c r="G180" s="51"/>
      <c r="H180" s="51"/>
      <c r="I180" s="51"/>
      <c r="J180" s="51"/>
      <c r="K180" s="51"/>
      <c r="L180" s="51"/>
      <c r="M180" s="51"/>
      <c r="N180" s="51"/>
      <c r="O180" s="51"/>
    </row>
    <row r="181" spans="2:15" s="50" customFormat="1">
      <c r="B181" s="51"/>
      <c r="C181" s="51"/>
      <c r="D181" s="51"/>
      <c r="E181" s="51"/>
      <c r="F181" s="51"/>
      <c r="G181" s="51"/>
      <c r="H181" s="51"/>
      <c r="I181" s="51"/>
      <c r="J181" s="51"/>
      <c r="K181" s="51"/>
      <c r="L181" s="51"/>
      <c r="M181" s="51"/>
      <c r="N181" s="51"/>
      <c r="O181" s="51"/>
    </row>
    <row r="182" spans="2:15" s="50" customFormat="1">
      <c r="B182" s="51"/>
      <c r="C182" s="51"/>
      <c r="D182" s="51"/>
      <c r="E182" s="51"/>
      <c r="F182" s="51"/>
      <c r="G182" s="51"/>
      <c r="H182" s="51"/>
      <c r="I182" s="51"/>
      <c r="J182" s="51"/>
      <c r="K182" s="51"/>
      <c r="L182" s="51"/>
      <c r="M182" s="51"/>
      <c r="N182" s="51"/>
      <c r="O182" s="51"/>
    </row>
    <row r="183" spans="2:15" s="50" customFormat="1">
      <c r="B183" s="51"/>
      <c r="C183" s="51"/>
      <c r="D183" s="51"/>
      <c r="E183" s="51"/>
      <c r="F183" s="51"/>
      <c r="G183" s="51"/>
      <c r="H183" s="51"/>
      <c r="I183" s="51"/>
      <c r="J183" s="51"/>
      <c r="K183" s="51"/>
      <c r="L183" s="51"/>
      <c r="M183" s="51"/>
      <c r="N183" s="51"/>
      <c r="O183" s="51"/>
    </row>
    <row r="184" spans="2:15" s="50" customFormat="1">
      <c r="B184" s="51"/>
      <c r="C184" s="51"/>
      <c r="D184" s="51"/>
      <c r="E184" s="51"/>
      <c r="F184" s="51"/>
      <c r="G184" s="51"/>
      <c r="H184" s="51"/>
      <c r="I184" s="51"/>
      <c r="J184" s="51"/>
      <c r="K184" s="51"/>
      <c r="L184" s="51"/>
      <c r="M184" s="51"/>
      <c r="N184" s="51"/>
      <c r="O184" s="51"/>
    </row>
    <row r="185" spans="2:15" s="50" customFormat="1">
      <c r="B185" s="51"/>
      <c r="C185" s="51"/>
      <c r="D185" s="51"/>
      <c r="E185" s="51"/>
      <c r="F185" s="51"/>
      <c r="G185" s="51"/>
      <c r="H185" s="51"/>
      <c r="I185" s="51"/>
      <c r="J185" s="51"/>
      <c r="K185" s="51"/>
      <c r="L185" s="51"/>
      <c r="M185" s="51"/>
      <c r="N185" s="51"/>
      <c r="O185" s="51"/>
    </row>
    <row r="186" spans="2:15" s="50" customFormat="1">
      <c r="B186" s="51"/>
      <c r="C186" s="51"/>
      <c r="D186" s="51"/>
      <c r="E186" s="51"/>
      <c r="F186" s="51"/>
      <c r="G186" s="51"/>
      <c r="H186" s="51"/>
      <c r="I186" s="51"/>
      <c r="J186" s="51"/>
      <c r="K186" s="51"/>
      <c r="L186" s="51"/>
      <c r="M186" s="51"/>
      <c r="N186" s="51"/>
      <c r="O186" s="51"/>
    </row>
    <row r="187" spans="2:15" s="50" customFormat="1">
      <c r="B187" s="51"/>
      <c r="C187" s="51"/>
      <c r="D187" s="51"/>
      <c r="E187" s="51"/>
      <c r="F187" s="51"/>
      <c r="G187" s="51"/>
      <c r="H187" s="51"/>
      <c r="I187" s="51"/>
      <c r="J187" s="51"/>
      <c r="K187" s="51"/>
      <c r="L187" s="51"/>
      <c r="M187" s="51"/>
      <c r="N187" s="51"/>
      <c r="O187" s="51"/>
    </row>
  </sheetData>
  <mergeCells count="6">
    <mergeCell ref="B33:J33"/>
    <mergeCell ref="A1:A2"/>
    <mergeCell ref="B3:B4"/>
    <mergeCell ref="I3:I4"/>
    <mergeCell ref="J3:J4"/>
    <mergeCell ref="C3:H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EFBA"/>
  </sheetPr>
  <dimension ref="A1:P187"/>
  <sheetViews>
    <sheetView workbookViewId="0">
      <selection activeCell="Q40" sqref="Q40"/>
    </sheetView>
  </sheetViews>
  <sheetFormatPr defaultRowHeight="14.5"/>
  <cols>
    <col min="1" max="1" width="7.1796875" style="24" customWidth="1"/>
    <col min="2" max="2" width="27.1796875" style="29" customWidth="1"/>
    <col min="3" max="3" width="9.81640625" style="29" customWidth="1"/>
    <col min="4" max="4" width="6.26953125" style="29" customWidth="1"/>
    <col min="5" max="5" width="10.6328125" style="29" customWidth="1"/>
    <col min="6" max="6" width="11.26953125" style="29" customWidth="1"/>
    <col min="7" max="7" width="7.81640625" style="29" customWidth="1"/>
    <col min="8" max="8" width="6.1796875" style="29" customWidth="1"/>
    <col min="9" max="9" width="6.54296875" style="29" customWidth="1"/>
    <col min="10" max="10" width="8.36328125" style="29" customWidth="1"/>
    <col min="11" max="11" width="7.90625" style="29" customWidth="1"/>
    <col min="12" max="12" width="7" style="29" customWidth="1"/>
    <col min="13" max="13" width="5.7265625" style="29" customWidth="1"/>
    <col min="14" max="14" width="10.1796875" style="29" customWidth="1"/>
    <col min="15" max="16" width="8.7265625" style="29"/>
    <col min="17" max="16384" width="8.7265625" style="24"/>
  </cols>
  <sheetData>
    <row r="1" spans="1:16" ht="20" customHeight="1">
      <c r="A1" s="397" t="str">
        <f>HYPERLINK("#'List of Tables'!A1","Back to List of Tables")</f>
        <v>Back to List of Tables</v>
      </c>
      <c r="B1" s="31" t="s">
        <v>493</v>
      </c>
      <c r="C1" s="30"/>
      <c r="D1" s="30"/>
      <c r="E1" s="30"/>
      <c r="F1" s="30"/>
      <c r="G1" s="30"/>
      <c r="H1" s="30"/>
      <c r="I1" s="30"/>
      <c r="J1" s="30"/>
      <c r="K1" s="30"/>
      <c r="L1" s="30"/>
      <c r="M1" s="30"/>
      <c r="N1" s="30"/>
      <c r="O1" s="30"/>
    </row>
    <row r="2" spans="1:16" ht="17" customHeight="1" thickBot="1">
      <c r="A2" s="397"/>
      <c r="B2" s="30"/>
      <c r="C2" s="30"/>
      <c r="D2" s="30"/>
      <c r="E2" s="30"/>
      <c r="F2" s="30"/>
      <c r="G2" s="30"/>
      <c r="H2" s="30"/>
      <c r="I2" s="30"/>
      <c r="J2" s="30"/>
      <c r="K2" s="30"/>
      <c r="L2" s="30"/>
      <c r="M2" s="30"/>
      <c r="N2" s="30"/>
      <c r="O2" s="30"/>
    </row>
    <row r="3" spans="1:16" s="30" customFormat="1" ht="17" customHeight="1">
      <c r="B3" s="409" t="s">
        <v>45</v>
      </c>
      <c r="C3" s="391" t="s">
        <v>375</v>
      </c>
      <c r="D3" s="391"/>
      <c r="E3" s="391"/>
      <c r="F3" s="391"/>
      <c r="G3" s="391"/>
      <c r="H3" s="391"/>
      <c r="I3" s="391"/>
      <c r="J3" s="391"/>
      <c r="K3" s="391"/>
      <c r="L3" s="391"/>
      <c r="M3" s="414" t="s">
        <v>12</v>
      </c>
      <c r="N3" s="383" t="s">
        <v>258</v>
      </c>
    </row>
    <row r="4" spans="1:16" s="30" customFormat="1" ht="42">
      <c r="B4" s="410"/>
      <c r="C4" s="80" t="s">
        <v>83</v>
      </c>
      <c r="D4" s="80" t="s">
        <v>84</v>
      </c>
      <c r="E4" s="80" t="s">
        <v>322</v>
      </c>
      <c r="F4" s="80" t="s">
        <v>85</v>
      </c>
      <c r="G4" s="80" t="s">
        <v>86</v>
      </c>
      <c r="H4" s="80" t="s">
        <v>87</v>
      </c>
      <c r="I4" s="80" t="s">
        <v>88</v>
      </c>
      <c r="J4" s="80" t="s">
        <v>89</v>
      </c>
      <c r="K4" s="80" t="s">
        <v>90</v>
      </c>
      <c r="L4" s="80" t="s">
        <v>374</v>
      </c>
      <c r="M4" s="424"/>
      <c r="N4" s="412"/>
      <c r="O4" s="33"/>
    </row>
    <row r="5" spans="1:16" s="34" customFormat="1" ht="10.5">
      <c r="B5" s="302" t="s">
        <v>14</v>
      </c>
      <c r="C5" s="39">
        <v>49.964869808227014</v>
      </c>
      <c r="D5" s="39">
        <v>22.054895377684037</v>
      </c>
      <c r="E5" s="39">
        <v>6.838683185009424E-2</v>
      </c>
      <c r="F5" s="39">
        <v>24.996798878508599</v>
      </c>
      <c r="G5" s="39">
        <v>0.49887484632898149</v>
      </c>
      <c r="H5" s="39">
        <v>0.91345191096752465</v>
      </c>
      <c r="I5" s="39">
        <v>6.672155661108839E-2</v>
      </c>
      <c r="J5" s="39">
        <v>0.20438035943171626</v>
      </c>
      <c r="K5" s="39">
        <v>1.1500819575176393</v>
      </c>
      <c r="L5" s="39">
        <v>8.1538472872456205E-2</v>
      </c>
      <c r="M5" s="43">
        <v>100</v>
      </c>
      <c r="N5" s="303">
        <v>3289.8192755472528</v>
      </c>
      <c r="O5" s="124"/>
    </row>
    <row r="6" spans="1:16" s="34" customFormat="1" ht="10.5">
      <c r="B6" s="191" t="s">
        <v>325</v>
      </c>
      <c r="C6" s="117"/>
      <c r="D6" s="117"/>
      <c r="E6" s="117"/>
      <c r="F6" s="117"/>
      <c r="G6" s="117"/>
      <c r="H6" s="117"/>
      <c r="I6" s="117"/>
      <c r="J6" s="117"/>
      <c r="K6" s="117"/>
      <c r="L6" s="117"/>
      <c r="M6" s="117"/>
      <c r="N6" s="118"/>
    </row>
    <row r="7" spans="1:16" s="126" customFormat="1" ht="10">
      <c r="B7" s="193" t="s">
        <v>350</v>
      </c>
      <c r="C7" s="63">
        <v>90.424975663493328</v>
      </c>
      <c r="D7" s="63">
        <v>1.2346183112122642</v>
      </c>
      <c r="E7" s="194"/>
      <c r="F7" s="63">
        <v>6.3710493635026983</v>
      </c>
      <c r="G7" s="63">
        <v>7.913112336384015E-2</v>
      </c>
      <c r="H7" s="63">
        <v>1.812280963037245</v>
      </c>
      <c r="I7" s="63">
        <v>4.0779215206725145E-2</v>
      </c>
      <c r="J7" s="194"/>
      <c r="K7" s="63">
        <v>3.7165360183833422E-2</v>
      </c>
      <c r="L7" s="194"/>
      <c r="M7" s="61">
        <v>100</v>
      </c>
      <c r="N7" s="304">
        <v>492.91786056895086</v>
      </c>
    </row>
    <row r="8" spans="1:16" s="126" customFormat="1" ht="10">
      <c r="B8" s="193" t="s">
        <v>349</v>
      </c>
      <c r="C8" s="63">
        <v>34.512176575123412</v>
      </c>
      <c r="D8" s="63">
        <v>29.140756523304649</v>
      </c>
      <c r="E8" s="63">
        <v>0.10078910581099053</v>
      </c>
      <c r="F8" s="63">
        <v>32.288110884485071</v>
      </c>
      <c r="G8" s="63">
        <v>0.56090986959029498</v>
      </c>
      <c r="H8" s="63">
        <v>0.90794364508090153</v>
      </c>
      <c r="I8" s="63">
        <v>0.1449715522242368</v>
      </c>
      <c r="J8" s="63">
        <v>0.2368404556021996</v>
      </c>
      <c r="K8" s="63">
        <v>2.0333396828971528</v>
      </c>
      <c r="L8" s="63">
        <v>7.4161705881383377E-2</v>
      </c>
      <c r="M8" s="61">
        <v>100</v>
      </c>
      <c r="N8" s="304">
        <v>747.50276266521132</v>
      </c>
      <c r="P8" s="338"/>
    </row>
    <row r="9" spans="1:16" s="126" customFormat="1" ht="10">
      <c r="B9" s="193" t="s">
        <v>348</v>
      </c>
      <c r="C9" s="63">
        <v>48.334404182861732</v>
      </c>
      <c r="D9" s="63">
        <v>23.012646898634419</v>
      </c>
      <c r="E9" s="63">
        <v>6.7249798288447044E-2</v>
      </c>
      <c r="F9" s="63">
        <v>24.465654988937189</v>
      </c>
      <c r="G9" s="63">
        <v>0.65387233229669117</v>
      </c>
      <c r="H9" s="63">
        <v>0.82270891625750675</v>
      </c>
      <c r="I9" s="63">
        <v>6.1224847770003483E-2</v>
      </c>
      <c r="J9" s="63">
        <v>0.27963211103821317</v>
      </c>
      <c r="K9" s="63">
        <v>2.0784427197486512</v>
      </c>
      <c r="L9" s="63">
        <v>0.2241632041673034</v>
      </c>
      <c r="M9" s="61">
        <v>100</v>
      </c>
      <c r="N9" s="304">
        <v>662.76719840628323</v>
      </c>
    </row>
    <row r="10" spans="1:16" s="126" customFormat="1" ht="10">
      <c r="B10" s="193" t="s">
        <v>347</v>
      </c>
      <c r="C10" s="63">
        <v>43.908027159149995</v>
      </c>
      <c r="D10" s="63">
        <v>23.435458192904317</v>
      </c>
      <c r="E10" s="63">
        <v>7.0425787050618915E-2</v>
      </c>
      <c r="F10" s="63">
        <v>30.155885100148211</v>
      </c>
      <c r="G10" s="63">
        <v>0.24725779232909995</v>
      </c>
      <c r="H10" s="63">
        <v>0.77859231585313771</v>
      </c>
      <c r="I10" s="63">
        <v>4.9716007215348704E-2</v>
      </c>
      <c r="J10" s="63">
        <v>0.22871353990001667</v>
      </c>
      <c r="K10" s="63">
        <v>1.0498060417045987</v>
      </c>
      <c r="L10" s="63"/>
      <c r="M10" s="61">
        <v>100</v>
      </c>
      <c r="N10" s="304">
        <v>506.64013550936988</v>
      </c>
    </row>
    <row r="11" spans="1:16" s="126" customFormat="1" ht="10">
      <c r="B11" s="193" t="s">
        <v>346</v>
      </c>
      <c r="C11" s="63">
        <v>45.142868578912314</v>
      </c>
      <c r="D11" s="63">
        <v>26.181948390397096</v>
      </c>
      <c r="E11" s="63">
        <v>7.8851564127294729E-2</v>
      </c>
      <c r="F11" s="63">
        <v>26.666035050508764</v>
      </c>
      <c r="G11" s="63">
        <v>0.70942223647705804</v>
      </c>
      <c r="H11" s="63">
        <v>0.56064765144527395</v>
      </c>
      <c r="I11" s="63">
        <v>2.8714463123212585E-2</v>
      </c>
      <c r="J11" s="63">
        <v>0.22060342801647018</v>
      </c>
      <c r="K11" s="63">
        <v>0.38172849140985077</v>
      </c>
      <c r="L11" s="63">
        <v>2.9180145582457524E-2</v>
      </c>
      <c r="M11" s="61">
        <v>100</v>
      </c>
      <c r="N11" s="304">
        <v>879.9913183974071</v>
      </c>
    </row>
    <row r="12" spans="1:16" s="126" customFormat="1" ht="10.5">
      <c r="B12" s="195" t="s">
        <v>324</v>
      </c>
      <c r="C12" s="196"/>
      <c r="D12" s="196"/>
      <c r="E12" s="196"/>
      <c r="F12" s="196"/>
      <c r="G12" s="196"/>
      <c r="H12" s="196"/>
      <c r="I12" s="196"/>
      <c r="J12" s="196"/>
      <c r="K12" s="196"/>
      <c r="L12" s="196"/>
      <c r="M12" s="196"/>
      <c r="N12" s="197"/>
      <c r="O12" s="308"/>
    </row>
    <row r="13" spans="1:16" s="126" customFormat="1" ht="10">
      <c r="B13" s="193" t="s">
        <v>345</v>
      </c>
      <c r="C13" s="63">
        <v>83.016327579361786</v>
      </c>
      <c r="D13" s="63">
        <v>5.1316473794382844</v>
      </c>
      <c r="E13" s="63">
        <v>3.987638315159351E-2</v>
      </c>
      <c r="F13" s="63">
        <v>9.6213889637280552</v>
      </c>
      <c r="G13" s="63">
        <v>0.28388274892199056</v>
      </c>
      <c r="H13" s="63">
        <v>1.4575610946476341</v>
      </c>
      <c r="I13" s="63">
        <v>0.11039844534777828</v>
      </c>
      <c r="J13" s="63">
        <v>9.4223561210573847E-2</v>
      </c>
      <c r="K13" s="63">
        <v>0.22044969189292485</v>
      </c>
      <c r="L13" s="63">
        <v>2.4244152299536394E-2</v>
      </c>
      <c r="M13" s="61">
        <v>100</v>
      </c>
      <c r="N13" s="304">
        <v>963.83909900728668</v>
      </c>
    </row>
    <row r="14" spans="1:16" s="126" customFormat="1" ht="10">
      <c r="B14" s="193" t="s">
        <v>344</v>
      </c>
      <c r="C14" s="63">
        <v>36.269014787487016</v>
      </c>
      <c r="D14" s="63">
        <v>29.067546761141323</v>
      </c>
      <c r="E14" s="63">
        <v>8.0200984637388006E-2</v>
      </c>
      <c r="F14" s="63">
        <v>31.368057493952083</v>
      </c>
      <c r="G14" s="63">
        <v>0.58796321928610362</v>
      </c>
      <c r="H14" s="63">
        <v>0.68798407996479993</v>
      </c>
      <c r="I14" s="63">
        <v>4.862273809491633E-2</v>
      </c>
      <c r="J14" s="63">
        <v>0.25002710664731065</v>
      </c>
      <c r="K14" s="63">
        <v>1.5353027493133666</v>
      </c>
      <c r="L14" s="63">
        <v>0.10528007947608116</v>
      </c>
      <c r="M14" s="61">
        <v>100</v>
      </c>
      <c r="N14" s="304">
        <v>2325.9801765399252</v>
      </c>
    </row>
    <row r="15" spans="1:16" s="126" customFormat="1" ht="10.5">
      <c r="B15" s="195" t="s">
        <v>343</v>
      </c>
      <c r="C15" s="196"/>
      <c r="D15" s="196"/>
      <c r="E15" s="196"/>
      <c r="F15" s="196"/>
      <c r="G15" s="196"/>
      <c r="H15" s="196"/>
      <c r="I15" s="196"/>
      <c r="J15" s="196"/>
      <c r="K15" s="196"/>
      <c r="L15" s="196"/>
      <c r="M15" s="196"/>
      <c r="N15" s="197"/>
      <c r="O15" s="308"/>
    </row>
    <row r="16" spans="1:16" s="126" customFormat="1" ht="10">
      <c r="B16" s="193" t="s">
        <v>342</v>
      </c>
      <c r="C16" s="63">
        <v>30.010280901970869</v>
      </c>
      <c r="D16" s="63">
        <v>23.42745779389098</v>
      </c>
      <c r="E16" s="194"/>
      <c r="F16" s="63">
        <v>40.012748470465695</v>
      </c>
      <c r="G16" s="63">
        <v>1.2624116033557555</v>
      </c>
      <c r="H16" s="63">
        <v>1.3334129417747547</v>
      </c>
      <c r="I16" s="63">
        <v>0.19668776293639526</v>
      </c>
      <c r="J16" s="63">
        <v>0.59202296920232089</v>
      </c>
      <c r="K16" s="63">
        <v>3.0406630851862104</v>
      </c>
      <c r="L16" s="63">
        <v>0.12431447121723802</v>
      </c>
      <c r="M16" s="61">
        <v>100</v>
      </c>
      <c r="N16" s="304">
        <v>546.87830102525254</v>
      </c>
    </row>
    <row r="17" spans="2:15" s="126" customFormat="1" ht="10">
      <c r="B17" s="193" t="s">
        <v>341</v>
      </c>
      <c r="C17" s="63">
        <v>36.301028686601242</v>
      </c>
      <c r="D17" s="63">
        <v>26.088329898963831</v>
      </c>
      <c r="E17" s="63">
        <v>0.12655429351001976</v>
      </c>
      <c r="F17" s="63">
        <v>34.048992125406116</v>
      </c>
      <c r="G17" s="63">
        <v>0.61179178142499668</v>
      </c>
      <c r="H17" s="63">
        <v>0.99786930808376995</v>
      </c>
      <c r="I17" s="63">
        <v>5.9492004093197264E-2</v>
      </c>
      <c r="J17" s="63">
        <v>0.30642900255836736</v>
      </c>
      <c r="K17" s="63">
        <v>1.3241110515326509</v>
      </c>
      <c r="L17" s="63">
        <v>0.13540184782567299</v>
      </c>
      <c r="M17" s="61">
        <v>100</v>
      </c>
      <c r="N17" s="304">
        <v>605.88124463693225</v>
      </c>
    </row>
    <row r="18" spans="2:15" s="126" customFormat="1" ht="10">
      <c r="B18" s="193" t="s">
        <v>340</v>
      </c>
      <c r="C18" s="63">
        <v>41.512932656451554</v>
      </c>
      <c r="D18" s="63">
        <v>26.696975165850144</v>
      </c>
      <c r="E18" s="63">
        <v>0.13727748109689172</v>
      </c>
      <c r="F18" s="63">
        <v>28.670753593488396</v>
      </c>
      <c r="G18" s="63">
        <v>0.55354837466609608</v>
      </c>
      <c r="H18" s="63">
        <v>1.2831761013384606</v>
      </c>
      <c r="I18" s="63">
        <v>6.8076089365319045E-2</v>
      </c>
      <c r="J18" s="63">
        <v>0.11747932433682619</v>
      </c>
      <c r="K18" s="63">
        <v>0.93060263452256697</v>
      </c>
      <c r="L18" s="63">
        <v>2.9178578883815174E-2</v>
      </c>
      <c r="M18" s="61">
        <v>100</v>
      </c>
      <c r="N18" s="304">
        <v>663.56813968694371</v>
      </c>
    </row>
    <row r="19" spans="2:15" s="126" customFormat="1" ht="10">
      <c r="B19" s="193" t="s">
        <v>339</v>
      </c>
      <c r="C19" s="63">
        <v>52.439600511158865</v>
      </c>
      <c r="D19" s="63">
        <v>24.017733983824961</v>
      </c>
      <c r="E19" s="63">
        <v>5.5843193297590313E-2</v>
      </c>
      <c r="F19" s="63">
        <v>21.385030150222743</v>
      </c>
      <c r="G19" s="63">
        <v>0.21523467666340221</v>
      </c>
      <c r="H19" s="63">
        <v>0.903294052764963</v>
      </c>
      <c r="I19" s="194"/>
      <c r="J19" s="63">
        <v>0.11844843982876994</v>
      </c>
      <c r="K19" s="63">
        <v>0.81066332917387518</v>
      </c>
      <c r="L19" s="63">
        <v>5.4151663065016731E-2</v>
      </c>
      <c r="M19" s="61">
        <v>100</v>
      </c>
      <c r="N19" s="304">
        <v>717.56798480866792</v>
      </c>
    </row>
    <row r="20" spans="2:15" s="126" customFormat="1" ht="10">
      <c r="B20" s="193" t="s">
        <v>338</v>
      </c>
      <c r="C20" s="63">
        <v>80.423034190129428</v>
      </c>
      <c r="D20" s="63">
        <v>11.89088770840775</v>
      </c>
      <c r="E20" s="63">
        <v>2.2673183101636463E-2</v>
      </c>
      <c r="F20" s="63">
        <v>7.0813895656332972</v>
      </c>
      <c r="G20" s="63">
        <v>7.7239059473846503E-2</v>
      </c>
      <c r="H20" s="63">
        <v>0.22705618483794426</v>
      </c>
      <c r="I20" s="63">
        <v>4.0638206988519797E-2</v>
      </c>
      <c r="J20" s="194"/>
      <c r="K20" s="63">
        <v>0.15770213688562479</v>
      </c>
      <c r="L20" s="63">
        <v>7.9379764541737979E-2</v>
      </c>
      <c r="M20" s="61">
        <v>100</v>
      </c>
      <c r="N20" s="304">
        <v>755.92360538942489</v>
      </c>
    </row>
    <row r="21" spans="2:15" s="126" customFormat="1" ht="10.5">
      <c r="B21" s="195" t="s">
        <v>313</v>
      </c>
      <c r="C21" s="196"/>
      <c r="D21" s="196"/>
      <c r="E21" s="196"/>
      <c r="F21" s="196"/>
      <c r="G21" s="196"/>
      <c r="H21" s="196"/>
      <c r="I21" s="196"/>
      <c r="J21" s="196"/>
      <c r="K21" s="196"/>
      <c r="L21" s="196"/>
      <c r="M21" s="196"/>
      <c r="N21" s="197"/>
      <c r="O21" s="308"/>
    </row>
    <row r="22" spans="2:15" s="126" customFormat="1" ht="10">
      <c r="B22" s="193" t="s">
        <v>337</v>
      </c>
      <c r="C22" s="63">
        <v>51.049537767030003</v>
      </c>
      <c r="D22" s="63">
        <v>25.344107897869751</v>
      </c>
      <c r="E22" s="63">
        <v>6.6317037651376934E-2</v>
      </c>
      <c r="F22" s="63">
        <v>21.310202026970519</v>
      </c>
      <c r="G22" s="63">
        <v>0.389489935191766</v>
      </c>
      <c r="H22" s="63">
        <v>0.66367499961360898</v>
      </c>
      <c r="I22" s="63">
        <v>5.3163323025575034E-2</v>
      </c>
      <c r="J22" s="63">
        <v>0.15823502317774302</v>
      </c>
      <c r="K22" s="63">
        <v>0.89240683237748053</v>
      </c>
      <c r="L22" s="63">
        <v>7.2865157092006777E-2</v>
      </c>
      <c r="M22" s="61">
        <v>100</v>
      </c>
      <c r="N22" s="304">
        <v>2232.7655473886639</v>
      </c>
    </row>
    <row r="23" spans="2:15" s="126" customFormat="1" ht="10">
      <c r="B23" s="193" t="s">
        <v>336</v>
      </c>
      <c r="C23" s="63">
        <v>60.303545939051958</v>
      </c>
      <c r="D23" s="63">
        <v>20.009820849812499</v>
      </c>
      <c r="E23" s="194"/>
      <c r="F23" s="63">
        <v>12.896818209005723</v>
      </c>
      <c r="G23" s="63">
        <v>1.5265819792982269</v>
      </c>
      <c r="H23" s="63">
        <v>3.6529159788783927</v>
      </c>
      <c r="I23" s="194"/>
      <c r="J23" s="63">
        <v>1.0320663098376133</v>
      </c>
      <c r="K23" s="63">
        <v>0.57825073411554895</v>
      </c>
      <c r="L23" s="194"/>
      <c r="M23" s="61">
        <v>100</v>
      </c>
      <c r="N23" s="304">
        <v>24.303334176084341</v>
      </c>
    </row>
    <row r="24" spans="2:15" s="126" customFormat="1" ht="10">
      <c r="B24" s="193" t="s">
        <v>335</v>
      </c>
      <c r="C24" s="63">
        <v>11.106485192237114</v>
      </c>
      <c r="D24" s="63">
        <v>26.777736331349395</v>
      </c>
      <c r="E24" s="63">
        <v>7.5189692834216157E-2</v>
      </c>
      <c r="F24" s="63">
        <v>55.217432857395977</v>
      </c>
      <c r="G24" s="63">
        <v>1.0999942473526694</v>
      </c>
      <c r="H24" s="63">
        <v>1.8143106380845657</v>
      </c>
      <c r="I24" s="63">
        <v>0.10870851531985429</v>
      </c>
      <c r="J24" s="63">
        <v>0.52552513391332956</v>
      </c>
      <c r="K24" s="63">
        <v>3.1614285905833102</v>
      </c>
      <c r="L24" s="63">
        <v>0.11318880092947553</v>
      </c>
      <c r="M24" s="61">
        <v>100</v>
      </c>
      <c r="N24" s="304">
        <v>511.71247124935047</v>
      </c>
    </row>
    <row r="25" spans="2:15" s="126" customFormat="1" ht="10">
      <c r="B25" s="193" t="s">
        <v>334</v>
      </c>
      <c r="C25" s="63">
        <v>95.472286826814639</v>
      </c>
      <c r="D25" s="63">
        <v>0.4056409334537236</v>
      </c>
      <c r="E25" s="63">
        <v>5.6107046616097785E-2</v>
      </c>
      <c r="F25" s="63">
        <v>3.5323502888591061</v>
      </c>
      <c r="G25" s="194"/>
      <c r="H25" s="63">
        <v>0.42162341392289582</v>
      </c>
      <c r="I25" s="194"/>
      <c r="J25" s="194"/>
      <c r="K25" s="194"/>
      <c r="L25" s="63">
        <v>0.11199149033350951</v>
      </c>
      <c r="M25" s="61">
        <v>100</v>
      </c>
      <c r="N25" s="304">
        <v>208.65390610476322</v>
      </c>
    </row>
    <row r="26" spans="2:15" s="126" customFormat="1" ht="10">
      <c r="B26" s="193" t="s">
        <v>333</v>
      </c>
      <c r="C26" s="63">
        <v>74.665064896640558</v>
      </c>
      <c r="D26" s="63">
        <v>5.4283296808360966</v>
      </c>
      <c r="E26" s="63">
        <v>8.5559636054771057E-2</v>
      </c>
      <c r="F26" s="63">
        <v>17.121050397404922</v>
      </c>
      <c r="G26" s="63">
        <v>0.5492808895184107</v>
      </c>
      <c r="H26" s="63">
        <v>1.3384303220707838</v>
      </c>
      <c r="I26" s="63">
        <v>0.14460766739883582</v>
      </c>
      <c r="J26" s="63">
        <v>8.0261214170106038E-2</v>
      </c>
      <c r="K26" s="63">
        <v>0.50972744008499737</v>
      </c>
      <c r="L26" s="63">
        <v>7.7687855820472496E-2</v>
      </c>
      <c r="M26" s="61">
        <v>100</v>
      </c>
      <c r="N26" s="304">
        <v>312.38401662836424</v>
      </c>
    </row>
    <row r="27" spans="2:15" s="126" customFormat="1" ht="10.5">
      <c r="B27" s="195" t="s">
        <v>332</v>
      </c>
      <c r="C27" s="196"/>
      <c r="D27" s="196"/>
      <c r="E27" s="196"/>
      <c r="F27" s="196"/>
      <c r="G27" s="196"/>
      <c r="H27" s="196"/>
      <c r="I27" s="196"/>
      <c r="J27" s="196"/>
      <c r="K27" s="196"/>
      <c r="L27" s="196"/>
      <c r="M27" s="196"/>
      <c r="N27" s="197"/>
      <c r="O27" s="308"/>
    </row>
    <row r="28" spans="2:15" s="126" customFormat="1" ht="10">
      <c r="B28" s="193" t="s">
        <v>331</v>
      </c>
      <c r="C28" s="63">
        <v>50.241236273012731</v>
      </c>
      <c r="D28" s="63">
        <v>21.954358858455507</v>
      </c>
      <c r="E28" s="63">
        <v>6.2235093253917198E-2</v>
      </c>
      <c r="F28" s="63">
        <v>24.902700372085786</v>
      </c>
      <c r="G28" s="63">
        <v>0.49530338671894836</v>
      </c>
      <c r="H28" s="63">
        <v>0.90171712243660618</v>
      </c>
      <c r="I28" s="63">
        <v>6.8918659072684796E-2</v>
      </c>
      <c r="J28" s="63">
        <v>0.19860850710693581</v>
      </c>
      <c r="K28" s="63">
        <v>1.1039367413389634</v>
      </c>
      <c r="L28" s="63">
        <v>7.0984986517786036E-2</v>
      </c>
      <c r="M28" s="61">
        <v>100</v>
      </c>
      <c r="N28" s="304">
        <v>3184.9410012777385</v>
      </c>
    </row>
    <row r="29" spans="2:15" s="126" customFormat="1" ht="10">
      <c r="B29" s="193" t="s">
        <v>330</v>
      </c>
      <c r="C29" s="63">
        <v>41.572179413535729</v>
      </c>
      <c r="D29" s="63">
        <v>25.107986062552996</v>
      </c>
      <c r="E29" s="63">
        <v>0.25520268690282999</v>
      </c>
      <c r="F29" s="63">
        <v>27.854380139768637</v>
      </c>
      <c r="G29" s="63">
        <v>0.607332848957718</v>
      </c>
      <c r="H29" s="63">
        <v>1.2698136969885161</v>
      </c>
      <c r="I29" s="194"/>
      <c r="J29" s="63">
        <v>0.37965983700287181</v>
      </c>
      <c r="K29" s="63">
        <v>2.5514188124956929</v>
      </c>
      <c r="L29" s="63">
        <v>0.40202650179492022</v>
      </c>
      <c r="M29" s="61">
        <v>100</v>
      </c>
      <c r="N29" s="304">
        <v>104.87827426948439</v>
      </c>
    </row>
    <row r="30" spans="2:15" s="126" customFormat="1" ht="10.5">
      <c r="B30" s="195" t="s">
        <v>329</v>
      </c>
      <c r="C30" s="196"/>
      <c r="D30" s="196"/>
      <c r="E30" s="196"/>
      <c r="F30" s="196"/>
      <c r="G30" s="196"/>
      <c r="H30" s="196"/>
      <c r="I30" s="196"/>
      <c r="J30" s="196"/>
      <c r="K30" s="196"/>
      <c r="L30" s="196"/>
      <c r="M30" s="196"/>
      <c r="N30" s="197"/>
      <c r="O30" s="308"/>
    </row>
    <row r="31" spans="2:15" s="126" customFormat="1" ht="10">
      <c r="B31" s="193" t="s">
        <v>328</v>
      </c>
      <c r="C31" s="63">
        <v>51.91609274248399</v>
      </c>
      <c r="D31" s="63">
        <v>22.51855761436876</v>
      </c>
      <c r="E31" s="63">
        <v>7.3607100395317704E-2</v>
      </c>
      <c r="F31" s="63">
        <v>23.086287579304479</v>
      </c>
      <c r="G31" s="63">
        <v>0.53706045827383164</v>
      </c>
      <c r="H31" s="63">
        <v>0.873765140726666</v>
      </c>
      <c r="I31" s="63">
        <v>8.175102404391206E-2</v>
      </c>
      <c r="J31" s="63">
        <v>0.20913922545222902</v>
      </c>
      <c r="K31" s="63">
        <v>0.66237888042315995</v>
      </c>
      <c r="L31" s="63">
        <v>4.1360234527700754E-2</v>
      </c>
      <c r="M31" s="61">
        <v>100</v>
      </c>
      <c r="N31" s="304">
        <v>2429.2978816109612</v>
      </c>
    </row>
    <row r="32" spans="2:15" s="126" customFormat="1" ht="10.5" thickBot="1">
      <c r="B32" s="198" t="s">
        <v>327</v>
      </c>
      <c r="C32" s="102">
        <v>44.456463190865506</v>
      </c>
      <c r="D32" s="102">
        <v>20.74595210527086</v>
      </c>
      <c r="E32" s="102">
        <v>5.3649734774168574E-2</v>
      </c>
      <c r="F32" s="102">
        <v>30.3902743744761</v>
      </c>
      <c r="G32" s="102">
        <v>0.39107482315779984</v>
      </c>
      <c r="H32" s="102">
        <v>1.0254897842307529</v>
      </c>
      <c r="I32" s="102">
        <v>2.4292566868851048E-2</v>
      </c>
      <c r="J32" s="102">
        <v>0.19094582634054738</v>
      </c>
      <c r="K32" s="102">
        <v>2.5268938071583715</v>
      </c>
      <c r="L32" s="102">
        <v>0.19496378685716245</v>
      </c>
      <c r="M32" s="199">
        <v>100</v>
      </c>
      <c r="N32" s="306">
        <v>860.52139393625976</v>
      </c>
    </row>
    <row r="33" spans="2:16" s="192" customFormat="1" ht="14">
      <c r="B33" s="87" t="s">
        <v>541</v>
      </c>
      <c r="C33" s="126"/>
      <c r="D33" s="126"/>
      <c r="E33" s="126"/>
      <c r="F33" s="126"/>
      <c r="G33" s="126"/>
      <c r="H33" s="126"/>
      <c r="I33" s="126"/>
      <c r="J33" s="126"/>
      <c r="K33" s="126"/>
      <c r="L33" s="126"/>
      <c r="M33" s="126"/>
      <c r="N33" s="126"/>
      <c r="O33" s="126"/>
      <c r="P33" s="126"/>
    </row>
    <row r="34" spans="2:16" s="192" customFormat="1" ht="14">
      <c r="B34" s="126"/>
      <c r="C34" s="126"/>
      <c r="D34" s="126"/>
      <c r="E34" s="126"/>
      <c r="F34" s="126"/>
      <c r="G34" s="126"/>
      <c r="H34" s="126"/>
      <c r="I34" s="126"/>
      <c r="J34" s="126"/>
      <c r="K34" s="126"/>
      <c r="L34" s="126"/>
      <c r="M34" s="126"/>
      <c r="N34" s="126"/>
      <c r="O34" s="126"/>
      <c r="P34" s="126"/>
    </row>
    <row r="35" spans="2:16" s="192" customFormat="1" ht="14">
      <c r="B35" s="126"/>
      <c r="C35" s="126"/>
      <c r="D35" s="126"/>
      <c r="E35" s="126"/>
      <c r="F35" s="126"/>
      <c r="G35" s="126"/>
      <c r="H35" s="126"/>
      <c r="I35" s="126"/>
      <c r="J35" s="126"/>
      <c r="K35" s="126"/>
      <c r="L35" s="126"/>
      <c r="M35" s="126"/>
      <c r="N35" s="126"/>
      <c r="O35" s="126"/>
      <c r="P35" s="126"/>
    </row>
    <row r="36" spans="2:16" s="192" customFormat="1" ht="14">
      <c r="B36" s="126"/>
      <c r="C36" s="126"/>
      <c r="D36" s="126"/>
      <c r="E36" s="126"/>
      <c r="F36" s="126"/>
      <c r="G36" s="126"/>
      <c r="H36" s="126"/>
      <c r="I36" s="126"/>
      <c r="J36" s="126"/>
      <c r="K36" s="126"/>
      <c r="L36" s="126"/>
      <c r="M36" s="126"/>
      <c r="N36" s="126"/>
      <c r="O36" s="126"/>
      <c r="P36" s="126"/>
    </row>
    <row r="37" spans="2:16" s="192" customFormat="1" ht="14">
      <c r="B37" s="126"/>
      <c r="C37" s="126"/>
      <c r="D37" s="126"/>
      <c r="E37" s="126"/>
      <c r="F37" s="126"/>
      <c r="G37" s="126"/>
      <c r="H37" s="126"/>
      <c r="I37" s="126"/>
      <c r="J37" s="126"/>
      <c r="K37" s="126"/>
      <c r="L37" s="126"/>
      <c r="M37" s="126"/>
      <c r="N37" s="126"/>
      <c r="O37" s="126"/>
      <c r="P37" s="126"/>
    </row>
    <row r="38" spans="2:16" s="192" customFormat="1" ht="14">
      <c r="B38" s="126"/>
      <c r="C38" s="126"/>
      <c r="D38" s="126"/>
      <c r="E38" s="126"/>
      <c r="F38" s="126"/>
      <c r="G38" s="126"/>
      <c r="H38" s="126"/>
      <c r="I38" s="126"/>
      <c r="J38" s="126"/>
      <c r="K38" s="126"/>
      <c r="L38" s="126"/>
      <c r="M38" s="126"/>
      <c r="N38" s="126"/>
      <c r="O38" s="126"/>
      <c r="P38" s="126"/>
    </row>
    <row r="39" spans="2:16" s="192" customFormat="1" ht="14">
      <c r="B39" s="126"/>
      <c r="C39" s="126"/>
      <c r="D39" s="126"/>
      <c r="E39" s="126"/>
      <c r="F39" s="126"/>
      <c r="G39" s="126"/>
      <c r="H39" s="126"/>
      <c r="I39" s="126"/>
      <c r="J39" s="126"/>
      <c r="K39" s="126"/>
      <c r="L39" s="126"/>
      <c r="M39" s="126"/>
      <c r="N39" s="126"/>
      <c r="O39" s="126"/>
      <c r="P39" s="126"/>
    </row>
    <row r="40" spans="2:16" s="192" customFormat="1" ht="14">
      <c r="B40" s="126"/>
      <c r="C40" s="126"/>
      <c r="D40" s="126"/>
      <c r="E40" s="126"/>
      <c r="F40" s="126"/>
      <c r="G40" s="126"/>
      <c r="H40" s="126"/>
      <c r="I40" s="126"/>
      <c r="J40" s="126"/>
      <c r="K40" s="126"/>
      <c r="L40" s="126"/>
      <c r="M40" s="126"/>
      <c r="N40" s="126"/>
      <c r="O40" s="126"/>
      <c r="P40" s="126"/>
    </row>
    <row r="41" spans="2:16" s="192" customFormat="1" ht="14">
      <c r="B41" s="126"/>
      <c r="C41" s="126"/>
      <c r="D41" s="126"/>
      <c r="E41" s="126"/>
      <c r="F41" s="126"/>
      <c r="G41" s="126"/>
      <c r="H41" s="126"/>
      <c r="I41" s="126"/>
      <c r="J41" s="126"/>
      <c r="K41" s="126"/>
      <c r="L41" s="126"/>
      <c r="M41" s="126"/>
      <c r="N41" s="126"/>
      <c r="O41" s="126"/>
      <c r="P41" s="126"/>
    </row>
    <row r="42" spans="2:16" s="192" customFormat="1" ht="14">
      <c r="B42" s="126"/>
      <c r="C42" s="126"/>
      <c r="D42" s="126"/>
      <c r="E42" s="126"/>
      <c r="F42" s="126"/>
      <c r="G42" s="126"/>
      <c r="H42" s="126"/>
      <c r="I42" s="126"/>
      <c r="J42" s="126"/>
      <c r="K42" s="126"/>
      <c r="L42" s="126"/>
      <c r="M42" s="126"/>
      <c r="N42" s="126"/>
      <c r="O42" s="126"/>
      <c r="P42" s="126"/>
    </row>
    <row r="43" spans="2:16" s="192" customFormat="1" ht="14">
      <c r="B43" s="126"/>
      <c r="C43" s="126"/>
      <c r="D43" s="126"/>
      <c r="E43" s="126"/>
      <c r="F43" s="126"/>
      <c r="G43" s="126"/>
      <c r="H43" s="126"/>
      <c r="I43" s="126"/>
      <c r="J43" s="126"/>
      <c r="K43" s="126"/>
      <c r="L43" s="126"/>
      <c r="M43" s="126"/>
      <c r="N43" s="126"/>
      <c r="O43" s="126"/>
      <c r="P43" s="126"/>
    </row>
    <row r="44" spans="2:16" s="192" customFormat="1" ht="14">
      <c r="B44" s="126"/>
      <c r="C44" s="126"/>
      <c r="D44" s="126"/>
      <c r="E44" s="126"/>
      <c r="F44" s="126"/>
      <c r="G44" s="126"/>
      <c r="H44" s="126"/>
      <c r="I44" s="126"/>
      <c r="J44" s="126"/>
      <c r="K44" s="126"/>
      <c r="L44" s="126"/>
      <c r="M44" s="126"/>
      <c r="N44" s="126"/>
      <c r="O44" s="126"/>
      <c r="P44" s="126"/>
    </row>
    <row r="45" spans="2:16" s="192" customFormat="1" ht="14">
      <c r="B45" s="126"/>
      <c r="C45" s="126"/>
      <c r="D45" s="126"/>
      <c r="E45" s="126"/>
      <c r="F45" s="126"/>
      <c r="G45" s="126"/>
      <c r="H45" s="126"/>
      <c r="I45" s="126"/>
      <c r="J45" s="126"/>
      <c r="K45" s="126"/>
      <c r="L45" s="126"/>
      <c r="M45" s="126"/>
      <c r="N45" s="126"/>
      <c r="O45" s="126"/>
      <c r="P45" s="126"/>
    </row>
    <row r="46" spans="2:16" s="192" customFormat="1" ht="14">
      <c r="B46" s="126"/>
      <c r="C46" s="126"/>
      <c r="D46" s="126"/>
      <c r="E46" s="126"/>
      <c r="F46" s="126"/>
      <c r="G46" s="126"/>
      <c r="H46" s="126"/>
      <c r="I46" s="126"/>
      <c r="J46" s="126"/>
      <c r="K46" s="126"/>
      <c r="L46" s="126"/>
      <c r="M46" s="126"/>
      <c r="N46" s="126"/>
      <c r="O46" s="126"/>
      <c r="P46" s="126"/>
    </row>
    <row r="47" spans="2:16" s="192" customFormat="1" ht="14">
      <c r="B47" s="126"/>
      <c r="C47" s="126"/>
      <c r="D47" s="126"/>
      <c r="E47" s="126"/>
      <c r="F47" s="126"/>
      <c r="G47" s="126"/>
      <c r="H47" s="126"/>
      <c r="I47" s="126"/>
      <c r="J47" s="126"/>
      <c r="K47" s="126"/>
      <c r="L47" s="126"/>
      <c r="M47" s="126"/>
      <c r="N47" s="126"/>
      <c r="O47" s="126"/>
      <c r="P47" s="126"/>
    </row>
    <row r="48" spans="2:16" s="192" customFormat="1" ht="14">
      <c r="B48" s="126"/>
      <c r="C48" s="126"/>
      <c r="D48" s="126"/>
      <c r="E48" s="126"/>
      <c r="F48" s="126"/>
      <c r="G48" s="126"/>
      <c r="H48" s="126"/>
      <c r="I48" s="126"/>
      <c r="J48" s="126"/>
      <c r="K48" s="126"/>
      <c r="L48" s="126"/>
      <c r="M48" s="126"/>
      <c r="N48" s="126"/>
      <c r="O48" s="126"/>
      <c r="P48" s="126"/>
    </row>
    <row r="49" spans="2:16" s="192" customFormat="1" ht="14">
      <c r="B49" s="126"/>
      <c r="C49" s="126"/>
      <c r="D49" s="126"/>
      <c r="E49" s="126"/>
      <c r="F49" s="126"/>
      <c r="G49" s="126"/>
      <c r="H49" s="126"/>
      <c r="I49" s="126"/>
      <c r="J49" s="126"/>
      <c r="K49" s="126"/>
      <c r="L49" s="126"/>
      <c r="M49" s="126"/>
      <c r="N49" s="126"/>
      <c r="O49" s="126"/>
      <c r="P49" s="126"/>
    </row>
    <row r="50" spans="2:16" s="192" customFormat="1" ht="14">
      <c r="B50" s="126"/>
      <c r="C50" s="126"/>
      <c r="D50" s="126"/>
      <c r="E50" s="126"/>
      <c r="F50" s="126"/>
      <c r="G50" s="126"/>
      <c r="H50" s="126"/>
      <c r="I50" s="126"/>
      <c r="J50" s="126"/>
      <c r="K50" s="126"/>
      <c r="L50" s="126"/>
      <c r="M50" s="126"/>
      <c r="N50" s="126"/>
      <c r="O50" s="126"/>
      <c r="P50" s="126"/>
    </row>
    <row r="51" spans="2:16" s="192" customFormat="1" ht="14">
      <c r="B51" s="126"/>
      <c r="C51" s="126"/>
      <c r="D51" s="126"/>
      <c r="E51" s="126"/>
      <c r="F51" s="126"/>
      <c r="G51" s="126"/>
      <c r="H51" s="126"/>
      <c r="I51" s="126"/>
      <c r="J51" s="126"/>
      <c r="K51" s="126"/>
      <c r="L51" s="126"/>
      <c r="M51" s="126"/>
      <c r="N51" s="126"/>
      <c r="O51" s="126"/>
      <c r="P51" s="126"/>
    </row>
    <row r="52" spans="2:16" s="192" customFormat="1" ht="14">
      <c r="B52" s="126"/>
      <c r="C52" s="126"/>
      <c r="D52" s="126"/>
      <c r="E52" s="126"/>
      <c r="F52" s="126"/>
      <c r="G52" s="126"/>
      <c r="H52" s="126"/>
      <c r="I52" s="126"/>
      <c r="J52" s="126"/>
      <c r="K52" s="126"/>
      <c r="L52" s="126"/>
      <c r="M52" s="126"/>
      <c r="N52" s="126"/>
      <c r="O52" s="126"/>
      <c r="P52" s="126"/>
    </row>
    <row r="53" spans="2:16" s="192" customFormat="1" ht="14">
      <c r="B53" s="126"/>
      <c r="C53" s="126"/>
      <c r="D53" s="126"/>
      <c r="E53" s="126"/>
      <c r="F53" s="126"/>
      <c r="G53" s="126"/>
      <c r="H53" s="126"/>
      <c r="I53" s="126"/>
      <c r="J53" s="126"/>
      <c r="K53" s="126"/>
      <c r="L53" s="126"/>
      <c r="M53" s="126"/>
      <c r="N53" s="126"/>
      <c r="O53" s="126"/>
      <c r="P53" s="126"/>
    </row>
    <row r="54" spans="2:16" s="192" customFormat="1" ht="14">
      <c r="B54" s="126"/>
      <c r="C54" s="126"/>
      <c r="D54" s="126"/>
      <c r="E54" s="126"/>
      <c r="F54" s="126"/>
      <c r="G54" s="126"/>
      <c r="H54" s="126"/>
      <c r="I54" s="126"/>
      <c r="J54" s="126"/>
      <c r="K54" s="126"/>
      <c r="L54" s="126"/>
      <c r="M54" s="126"/>
      <c r="N54" s="126"/>
      <c r="O54" s="126"/>
      <c r="P54" s="126"/>
    </row>
    <row r="55" spans="2:16" s="192" customFormat="1" ht="14">
      <c r="B55" s="126"/>
      <c r="C55" s="126"/>
      <c r="D55" s="126"/>
      <c r="E55" s="126"/>
      <c r="F55" s="126"/>
      <c r="G55" s="126"/>
      <c r="H55" s="126"/>
      <c r="I55" s="126"/>
      <c r="J55" s="126"/>
      <c r="K55" s="126"/>
      <c r="L55" s="126"/>
      <c r="M55" s="126"/>
      <c r="N55" s="126"/>
      <c r="O55" s="126"/>
      <c r="P55" s="126"/>
    </row>
    <row r="56" spans="2:16" s="192" customFormat="1" ht="14">
      <c r="B56" s="126"/>
      <c r="C56" s="126"/>
      <c r="D56" s="126"/>
      <c r="E56" s="126"/>
      <c r="F56" s="126"/>
      <c r="G56" s="126"/>
      <c r="H56" s="126"/>
      <c r="I56" s="126"/>
      <c r="J56" s="126"/>
      <c r="K56" s="126"/>
      <c r="L56" s="126"/>
      <c r="M56" s="126"/>
      <c r="N56" s="126"/>
      <c r="O56" s="126"/>
      <c r="P56" s="126"/>
    </row>
    <row r="57" spans="2:16" s="192" customFormat="1" ht="14">
      <c r="B57" s="126"/>
      <c r="C57" s="126"/>
      <c r="D57" s="126"/>
      <c r="E57" s="126"/>
      <c r="F57" s="126"/>
      <c r="G57" s="126"/>
      <c r="H57" s="126"/>
      <c r="I57" s="126"/>
      <c r="J57" s="126"/>
      <c r="K57" s="126"/>
      <c r="L57" s="126"/>
      <c r="M57" s="126"/>
      <c r="N57" s="126"/>
      <c r="O57" s="126"/>
      <c r="P57" s="126"/>
    </row>
    <row r="58" spans="2:16" s="192" customFormat="1" ht="14">
      <c r="B58" s="126"/>
      <c r="C58" s="126"/>
      <c r="D58" s="126"/>
      <c r="E58" s="126"/>
      <c r="F58" s="126"/>
      <c r="G58" s="126"/>
      <c r="H58" s="126"/>
      <c r="I58" s="126"/>
      <c r="J58" s="126"/>
      <c r="K58" s="126"/>
      <c r="L58" s="126"/>
      <c r="M58" s="126"/>
      <c r="N58" s="126"/>
      <c r="O58" s="126"/>
      <c r="P58" s="126"/>
    </row>
    <row r="59" spans="2:16" s="192" customFormat="1" ht="14">
      <c r="B59" s="126"/>
      <c r="C59" s="126"/>
      <c r="D59" s="126"/>
      <c r="E59" s="126"/>
      <c r="F59" s="126"/>
      <c r="G59" s="126"/>
      <c r="H59" s="126"/>
      <c r="I59" s="126"/>
      <c r="J59" s="126"/>
      <c r="K59" s="126"/>
      <c r="L59" s="126"/>
      <c r="M59" s="126"/>
      <c r="N59" s="126"/>
      <c r="O59" s="126"/>
      <c r="P59" s="126"/>
    </row>
    <row r="60" spans="2:16" s="192" customFormat="1" ht="14">
      <c r="B60" s="126"/>
      <c r="C60" s="126"/>
      <c r="D60" s="126"/>
      <c r="E60" s="126"/>
      <c r="F60" s="126"/>
      <c r="G60" s="126"/>
      <c r="H60" s="126"/>
      <c r="I60" s="126"/>
      <c r="J60" s="126"/>
      <c r="K60" s="126"/>
      <c r="L60" s="126"/>
      <c r="M60" s="126"/>
      <c r="N60" s="126"/>
      <c r="O60" s="126"/>
      <c r="P60" s="126"/>
    </row>
    <row r="61" spans="2:16" s="192" customFormat="1" ht="14">
      <c r="B61" s="126"/>
      <c r="C61" s="126"/>
      <c r="D61" s="126"/>
      <c r="E61" s="126"/>
      <c r="F61" s="126"/>
      <c r="G61" s="126"/>
      <c r="H61" s="126"/>
      <c r="I61" s="126"/>
      <c r="J61" s="126"/>
      <c r="K61" s="126"/>
      <c r="L61" s="126"/>
      <c r="M61" s="126"/>
      <c r="N61" s="126"/>
      <c r="O61" s="126"/>
      <c r="P61" s="126"/>
    </row>
    <row r="62" spans="2:16" s="192" customFormat="1" ht="14">
      <c r="B62" s="126"/>
      <c r="C62" s="126"/>
      <c r="D62" s="126"/>
      <c r="E62" s="126"/>
      <c r="F62" s="126"/>
      <c r="G62" s="126"/>
      <c r="H62" s="126"/>
      <c r="I62" s="126"/>
      <c r="J62" s="126"/>
      <c r="K62" s="126"/>
      <c r="L62" s="126"/>
      <c r="M62" s="126"/>
      <c r="N62" s="126"/>
      <c r="O62" s="126"/>
      <c r="P62" s="126"/>
    </row>
    <row r="63" spans="2:16" s="192" customFormat="1" ht="14">
      <c r="B63" s="126"/>
      <c r="C63" s="126"/>
      <c r="D63" s="126"/>
      <c r="E63" s="126"/>
      <c r="F63" s="126"/>
      <c r="G63" s="126"/>
      <c r="H63" s="126"/>
      <c r="I63" s="126"/>
      <c r="J63" s="126"/>
      <c r="K63" s="126"/>
      <c r="L63" s="126"/>
      <c r="M63" s="126"/>
      <c r="N63" s="126"/>
      <c r="O63" s="126"/>
      <c r="P63" s="126"/>
    </row>
    <row r="64" spans="2:16" s="192" customFormat="1" ht="14">
      <c r="B64" s="126"/>
      <c r="C64" s="126"/>
      <c r="D64" s="126"/>
      <c r="E64" s="126"/>
      <c r="F64" s="126"/>
      <c r="G64" s="126"/>
      <c r="H64" s="126"/>
      <c r="I64" s="126"/>
      <c r="J64" s="126"/>
      <c r="K64" s="126"/>
      <c r="L64" s="126"/>
      <c r="M64" s="126"/>
      <c r="N64" s="126"/>
      <c r="O64" s="126"/>
      <c r="P64" s="126"/>
    </row>
    <row r="65" spans="2:16" s="192" customFormat="1" ht="14">
      <c r="B65" s="126"/>
      <c r="C65" s="126"/>
      <c r="D65" s="126"/>
      <c r="E65" s="126"/>
      <c r="F65" s="126"/>
      <c r="G65" s="126"/>
      <c r="H65" s="126"/>
      <c r="I65" s="126"/>
      <c r="J65" s="126"/>
      <c r="K65" s="126"/>
      <c r="L65" s="126"/>
      <c r="M65" s="126"/>
      <c r="N65" s="126"/>
      <c r="O65" s="126"/>
      <c r="P65" s="126"/>
    </row>
    <row r="66" spans="2:16" s="192" customFormat="1" ht="14">
      <c r="B66" s="126"/>
      <c r="C66" s="126"/>
      <c r="D66" s="126"/>
      <c r="E66" s="126"/>
      <c r="F66" s="126"/>
      <c r="G66" s="126"/>
      <c r="H66" s="126"/>
      <c r="I66" s="126"/>
      <c r="J66" s="126"/>
      <c r="K66" s="126"/>
      <c r="L66" s="126"/>
      <c r="M66" s="126"/>
      <c r="N66" s="126"/>
      <c r="O66" s="126"/>
      <c r="P66" s="126"/>
    </row>
    <row r="67" spans="2:16" s="192" customFormat="1" ht="14">
      <c r="B67" s="126"/>
      <c r="C67" s="126"/>
      <c r="D67" s="126"/>
      <c r="E67" s="126"/>
      <c r="F67" s="126"/>
      <c r="G67" s="126"/>
      <c r="H67" s="126"/>
      <c r="I67" s="126"/>
      <c r="J67" s="126"/>
      <c r="K67" s="126"/>
      <c r="L67" s="126"/>
      <c r="M67" s="126"/>
      <c r="N67" s="126"/>
      <c r="O67" s="126"/>
      <c r="P67" s="126"/>
    </row>
    <row r="68" spans="2:16" s="192" customFormat="1" ht="14">
      <c r="B68" s="126"/>
      <c r="C68" s="126"/>
      <c r="D68" s="126"/>
      <c r="E68" s="126"/>
      <c r="F68" s="126"/>
      <c r="G68" s="126"/>
      <c r="H68" s="126"/>
      <c r="I68" s="126"/>
      <c r="J68" s="126"/>
      <c r="K68" s="126"/>
      <c r="L68" s="126"/>
      <c r="M68" s="126"/>
      <c r="N68" s="126"/>
      <c r="O68" s="126"/>
      <c r="P68" s="126"/>
    </row>
    <row r="69" spans="2:16" s="192" customFormat="1" ht="14">
      <c r="B69" s="126"/>
      <c r="C69" s="126"/>
      <c r="D69" s="126"/>
      <c r="E69" s="126"/>
      <c r="F69" s="126"/>
      <c r="G69" s="126"/>
      <c r="H69" s="126"/>
      <c r="I69" s="126"/>
      <c r="J69" s="126"/>
      <c r="K69" s="126"/>
      <c r="L69" s="126"/>
      <c r="M69" s="126"/>
      <c r="N69" s="126"/>
      <c r="O69" s="126"/>
      <c r="P69" s="126"/>
    </row>
    <row r="70" spans="2:16" s="192" customFormat="1" ht="14">
      <c r="B70" s="126"/>
      <c r="C70" s="126"/>
      <c r="D70" s="126"/>
      <c r="E70" s="126"/>
      <c r="F70" s="126"/>
      <c r="G70" s="126"/>
      <c r="H70" s="126"/>
      <c r="I70" s="126"/>
      <c r="J70" s="126"/>
      <c r="K70" s="126"/>
      <c r="L70" s="126"/>
      <c r="M70" s="126"/>
      <c r="N70" s="126"/>
      <c r="O70" s="126"/>
      <c r="P70" s="126"/>
    </row>
    <row r="71" spans="2:16" s="192" customFormat="1" ht="14">
      <c r="B71" s="126"/>
      <c r="C71" s="126"/>
      <c r="D71" s="126"/>
      <c r="E71" s="126"/>
      <c r="F71" s="126"/>
      <c r="G71" s="126"/>
      <c r="H71" s="126"/>
      <c r="I71" s="126"/>
      <c r="J71" s="126"/>
      <c r="K71" s="126"/>
      <c r="L71" s="126"/>
      <c r="M71" s="126"/>
      <c r="N71" s="126"/>
      <c r="O71" s="126"/>
      <c r="P71" s="126"/>
    </row>
    <row r="72" spans="2:16" s="192" customFormat="1" ht="14">
      <c r="B72" s="126"/>
      <c r="C72" s="126"/>
      <c r="D72" s="126"/>
      <c r="E72" s="126"/>
      <c r="F72" s="126"/>
      <c r="G72" s="126"/>
      <c r="H72" s="126"/>
      <c r="I72" s="126"/>
      <c r="J72" s="126"/>
      <c r="K72" s="126"/>
      <c r="L72" s="126"/>
      <c r="M72" s="126"/>
      <c r="N72" s="126"/>
      <c r="O72" s="126"/>
      <c r="P72" s="126"/>
    </row>
    <row r="73" spans="2:16" s="192" customFormat="1" ht="14">
      <c r="B73" s="126"/>
      <c r="C73" s="126"/>
      <c r="D73" s="126"/>
      <c r="E73" s="126"/>
      <c r="F73" s="126"/>
      <c r="G73" s="126"/>
      <c r="H73" s="126"/>
      <c r="I73" s="126"/>
      <c r="J73" s="126"/>
      <c r="K73" s="126"/>
      <c r="L73" s="126"/>
      <c r="M73" s="126"/>
      <c r="N73" s="126"/>
      <c r="O73" s="126"/>
      <c r="P73" s="126"/>
    </row>
    <row r="74" spans="2:16" s="192" customFormat="1" ht="14">
      <c r="B74" s="126"/>
      <c r="C74" s="126"/>
      <c r="D74" s="126"/>
      <c r="E74" s="126"/>
      <c r="F74" s="126"/>
      <c r="G74" s="126"/>
      <c r="H74" s="126"/>
      <c r="I74" s="126"/>
      <c r="J74" s="126"/>
      <c r="K74" s="126"/>
      <c r="L74" s="126"/>
      <c r="M74" s="126"/>
      <c r="N74" s="126"/>
      <c r="O74" s="126"/>
      <c r="P74" s="126"/>
    </row>
    <row r="75" spans="2:16" s="192" customFormat="1" ht="14">
      <c r="B75" s="126"/>
      <c r="C75" s="126"/>
      <c r="D75" s="126"/>
      <c r="E75" s="126"/>
      <c r="F75" s="126"/>
      <c r="G75" s="126"/>
      <c r="H75" s="126"/>
      <c r="I75" s="126"/>
      <c r="J75" s="126"/>
      <c r="K75" s="126"/>
      <c r="L75" s="126"/>
      <c r="M75" s="126"/>
      <c r="N75" s="126"/>
      <c r="O75" s="126"/>
      <c r="P75" s="126"/>
    </row>
    <row r="76" spans="2:16" s="192" customFormat="1" ht="14">
      <c r="B76" s="126"/>
      <c r="C76" s="126"/>
      <c r="D76" s="126"/>
      <c r="E76" s="126"/>
      <c r="F76" s="126"/>
      <c r="G76" s="126"/>
      <c r="H76" s="126"/>
      <c r="I76" s="126"/>
      <c r="J76" s="126"/>
      <c r="K76" s="126"/>
      <c r="L76" s="126"/>
      <c r="M76" s="126"/>
      <c r="N76" s="126"/>
      <c r="O76" s="126"/>
      <c r="P76" s="126"/>
    </row>
    <row r="77" spans="2:16" s="192" customFormat="1" ht="14">
      <c r="B77" s="126"/>
      <c r="C77" s="126"/>
      <c r="D77" s="126"/>
      <c r="E77" s="126"/>
      <c r="F77" s="126"/>
      <c r="G77" s="126"/>
      <c r="H77" s="126"/>
      <c r="I77" s="126"/>
      <c r="J77" s="126"/>
      <c r="K77" s="126"/>
      <c r="L77" s="126"/>
      <c r="M77" s="126"/>
      <c r="N77" s="126"/>
      <c r="O77" s="126"/>
      <c r="P77" s="126"/>
    </row>
    <row r="78" spans="2:16" s="192" customFormat="1" ht="14">
      <c r="B78" s="126"/>
      <c r="C78" s="126"/>
      <c r="D78" s="126"/>
      <c r="E78" s="126"/>
      <c r="F78" s="126"/>
      <c r="G78" s="126"/>
      <c r="H78" s="126"/>
      <c r="I78" s="126"/>
      <c r="J78" s="126"/>
      <c r="K78" s="126"/>
      <c r="L78" s="126"/>
      <c r="M78" s="126"/>
      <c r="N78" s="126"/>
      <c r="O78" s="126"/>
      <c r="P78" s="126"/>
    </row>
    <row r="79" spans="2:16" s="192" customFormat="1" ht="14">
      <c r="B79" s="126"/>
      <c r="C79" s="126"/>
      <c r="D79" s="126"/>
      <c r="E79" s="126"/>
      <c r="F79" s="126"/>
      <c r="G79" s="126"/>
      <c r="H79" s="126"/>
      <c r="I79" s="126"/>
      <c r="J79" s="126"/>
      <c r="K79" s="126"/>
      <c r="L79" s="126"/>
      <c r="M79" s="126"/>
      <c r="N79" s="126"/>
      <c r="O79" s="126"/>
      <c r="P79" s="126"/>
    </row>
    <row r="80" spans="2:16" s="192" customFormat="1" ht="14">
      <c r="B80" s="126"/>
      <c r="C80" s="126"/>
      <c r="D80" s="126"/>
      <c r="E80" s="126"/>
      <c r="F80" s="126"/>
      <c r="G80" s="126"/>
      <c r="H80" s="126"/>
      <c r="I80" s="126"/>
      <c r="J80" s="126"/>
      <c r="K80" s="126"/>
      <c r="L80" s="126"/>
      <c r="M80" s="126"/>
      <c r="N80" s="126"/>
      <c r="O80" s="126"/>
      <c r="P80" s="126"/>
    </row>
    <row r="81" spans="2:16" s="192" customFormat="1" ht="14">
      <c r="B81" s="126"/>
      <c r="C81" s="126"/>
      <c r="D81" s="126"/>
      <c r="E81" s="126"/>
      <c r="F81" s="126"/>
      <c r="G81" s="126"/>
      <c r="H81" s="126"/>
      <c r="I81" s="126"/>
      <c r="J81" s="126"/>
      <c r="K81" s="126"/>
      <c r="L81" s="126"/>
      <c r="M81" s="126"/>
      <c r="N81" s="126"/>
      <c r="O81" s="126"/>
      <c r="P81" s="126"/>
    </row>
    <row r="82" spans="2:16" s="192" customFormat="1" ht="14">
      <c r="B82" s="126"/>
      <c r="C82" s="126"/>
      <c r="D82" s="126"/>
      <c r="E82" s="126"/>
      <c r="F82" s="126"/>
      <c r="G82" s="126"/>
      <c r="H82" s="126"/>
      <c r="I82" s="126"/>
      <c r="J82" s="126"/>
      <c r="K82" s="126"/>
      <c r="L82" s="126"/>
      <c r="M82" s="126"/>
      <c r="N82" s="126"/>
      <c r="O82" s="126"/>
      <c r="P82" s="126"/>
    </row>
    <row r="83" spans="2:16" s="192" customFormat="1" ht="14">
      <c r="B83" s="126"/>
      <c r="C83" s="126"/>
      <c r="D83" s="126"/>
      <c r="E83" s="126"/>
      <c r="F83" s="126"/>
      <c r="G83" s="126"/>
      <c r="H83" s="126"/>
      <c r="I83" s="126"/>
      <c r="J83" s="126"/>
      <c r="K83" s="126"/>
      <c r="L83" s="126"/>
      <c r="M83" s="126"/>
      <c r="N83" s="126"/>
      <c r="O83" s="126"/>
      <c r="P83" s="126"/>
    </row>
    <row r="84" spans="2:16" s="192" customFormat="1" ht="14">
      <c r="B84" s="126"/>
      <c r="C84" s="126"/>
      <c r="D84" s="126"/>
      <c r="E84" s="126"/>
      <c r="F84" s="126"/>
      <c r="G84" s="126"/>
      <c r="H84" s="126"/>
      <c r="I84" s="126"/>
      <c r="J84" s="126"/>
      <c r="K84" s="126"/>
      <c r="L84" s="126"/>
      <c r="M84" s="126"/>
      <c r="N84" s="126"/>
      <c r="O84" s="126"/>
      <c r="P84" s="126"/>
    </row>
    <row r="85" spans="2:16" s="192" customFormat="1" ht="14">
      <c r="B85" s="126"/>
      <c r="C85" s="126"/>
      <c r="D85" s="126"/>
      <c r="E85" s="126"/>
      <c r="F85" s="126"/>
      <c r="G85" s="126"/>
      <c r="H85" s="126"/>
      <c r="I85" s="126"/>
      <c r="J85" s="126"/>
      <c r="K85" s="126"/>
      <c r="L85" s="126"/>
      <c r="M85" s="126"/>
      <c r="N85" s="126"/>
      <c r="O85" s="126"/>
      <c r="P85" s="126"/>
    </row>
    <row r="86" spans="2:16" s="192" customFormat="1" ht="14">
      <c r="B86" s="126"/>
      <c r="C86" s="126"/>
      <c r="D86" s="126"/>
      <c r="E86" s="126"/>
      <c r="F86" s="126"/>
      <c r="G86" s="126"/>
      <c r="H86" s="126"/>
      <c r="I86" s="126"/>
      <c r="J86" s="126"/>
      <c r="K86" s="126"/>
      <c r="L86" s="126"/>
      <c r="M86" s="126"/>
      <c r="N86" s="126"/>
      <c r="O86" s="126"/>
      <c r="P86" s="126"/>
    </row>
    <row r="87" spans="2:16" s="192" customFormat="1" ht="14">
      <c r="B87" s="126"/>
      <c r="C87" s="126"/>
      <c r="D87" s="126"/>
      <c r="E87" s="126"/>
      <c r="F87" s="126"/>
      <c r="G87" s="126"/>
      <c r="H87" s="126"/>
      <c r="I87" s="126"/>
      <c r="J87" s="126"/>
      <c r="K87" s="126"/>
      <c r="L87" s="126"/>
      <c r="M87" s="126"/>
      <c r="N87" s="126"/>
      <c r="O87" s="126"/>
      <c r="P87" s="126"/>
    </row>
    <row r="88" spans="2:16" s="192" customFormat="1" ht="14">
      <c r="B88" s="126"/>
      <c r="C88" s="126"/>
      <c r="D88" s="126"/>
      <c r="E88" s="126"/>
      <c r="F88" s="126"/>
      <c r="G88" s="126"/>
      <c r="H88" s="126"/>
      <c r="I88" s="126"/>
      <c r="J88" s="126"/>
      <c r="K88" s="126"/>
      <c r="L88" s="126"/>
      <c r="M88" s="126"/>
      <c r="N88" s="126"/>
      <c r="O88" s="126"/>
      <c r="P88" s="126"/>
    </row>
    <row r="89" spans="2:16" s="192" customFormat="1" ht="14">
      <c r="B89" s="126"/>
      <c r="C89" s="126"/>
      <c r="D89" s="126"/>
      <c r="E89" s="126"/>
      <c r="F89" s="126"/>
      <c r="G89" s="126"/>
      <c r="H89" s="126"/>
      <c r="I89" s="126"/>
      <c r="J89" s="126"/>
      <c r="K89" s="126"/>
      <c r="L89" s="126"/>
      <c r="M89" s="126"/>
      <c r="N89" s="126"/>
      <c r="O89" s="126"/>
      <c r="P89" s="126"/>
    </row>
    <row r="90" spans="2:16" s="192" customFormat="1" ht="14">
      <c r="B90" s="126"/>
      <c r="C90" s="126"/>
      <c r="D90" s="126"/>
      <c r="E90" s="126"/>
      <c r="F90" s="126"/>
      <c r="G90" s="126"/>
      <c r="H90" s="126"/>
      <c r="I90" s="126"/>
      <c r="J90" s="126"/>
      <c r="K90" s="126"/>
      <c r="L90" s="126"/>
      <c r="M90" s="126"/>
      <c r="N90" s="126"/>
      <c r="O90" s="126"/>
      <c r="P90" s="126"/>
    </row>
    <row r="91" spans="2:16" s="192" customFormat="1" ht="14">
      <c r="B91" s="126"/>
      <c r="C91" s="126"/>
      <c r="D91" s="126"/>
      <c r="E91" s="126"/>
      <c r="F91" s="126"/>
      <c r="G91" s="126"/>
      <c r="H91" s="126"/>
      <c r="I91" s="126"/>
      <c r="J91" s="126"/>
      <c r="K91" s="126"/>
      <c r="L91" s="126"/>
      <c r="M91" s="126"/>
      <c r="N91" s="126"/>
      <c r="O91" s="126"/>
      <c r="P91" s="126"/>
    </row>
    <row r="92" spans="2:16" s="192" customFormat="1" ht="14">
      <c r="B92" s="126"/>
      <c r="C92" s="126"/>
      <c r="D92" s="126"/>
      <c r="E92" s="126"/>
      <c r="F92" s="126"/>
      <c r="G92" s="126"/>
      <c r="H92" s="126"/>
      <c r="I92" s="126"/>
      <c r="J92" s="126"/>
      <c r="K92" s="126"/>
      <c r="L92" s="126"/>
      <c r="M92" s="126"/>
      <c r="N92" s="126"/>
      <c r="O92" s="126"/>
      <c r="P92" s="126"/>
    </row>
    <row r="93" spans="2:16" s="192" customFormat="1" ht="14">
      <c r="B93" s="126"/>
      <c r="C93" s="126"/>
      <c r="D93" s="126"/>
      <c r="E93" s="126"/>
      <c r="F93" s="126"/>
      <c r="G93" s="126"/>
      <c r="H93" s="126"/>
      <c r="I93" s="126"/>
      <c r="J93" s="126"/>
      <c r="K93" s="126"/>
      <c r="L93" s="126"/>
      <c r="M93" s="126"/>
      <c r="N93" s="126"/>
      <c r="O93" s="126"/>
      <c r="P93" s="126"/>
    </row>
    <row r="94" spans="2:16" s="192" customFormat="1" ht="14">
      <c r="B94" s="126"/>
      <c r="C94" s="126"/>
      <c r="D94" s="126"/>
      <c r="E94" s="126"/>
      <c r="F94" s="126"/>
      <c r="G94" s="126"/>
      <c r="H94" s="126"/>
      <c r="I94" s="126"/>
      <c r="J94" s="126"/>
      <c r="K94" s="126"/>
      <c r="L94" s="126"/>
      <c r="M94" s="126"/>
      <c r="N94" s="126"/>
      <c r="O94" s="126"/>
      <c r="P94" s="126"/>
    </row>
    <row r="95" spans="2:16" s="192" customFormat="1" ht="14">
      <c r="B95" s="126"/>
      <c r="C95" s="126"/>
      <c r="D95" s="126"/>
      <c r="E95" s="126"/>
      <c r="F95" s="126"/>
      <c r="G95" s="126"/>
      <c r="H95" s="126"/>
      <c r="I95" s="126"/>
      <c r="J95" s="126"/>
      <c r="K95" s="126"/>
      <c r="L95" s="126"/>
      <c r="M95" s="126"/>
      <c r="N95" s="126"/>
      <c r="O95" s="126"/>
      <c r="P95" s="126"/>
    </row>
    <row r="96" spans="2:16" s="192" customFormat="1" ht="14">
      <c r="B96" s="126"/>
      <c r="C96" s="126"/>
      <c r="D96" s="126"/>
      <c r="E96" s="126"/>
      <c r="F96" s="126"/>
      <c r="G96" s="126"/>
      <c r="H96" s="126"/>
      <c r="I96" s="126"/>
      <c r="J96" s="126"/>
      <c r="K96" s="126"/>
      <c r="L96" s="126"/>
      <c r="M96" s="126"/>
      <c r="N96" s="126"/>
      <c r="O96" s="126"/>
      <c r="P96" s="126"/>
    </row>
    <row r="97" spans="2:16" s="192" customFormat="1" ht="14">
      <c r="B97" s="126"/>
      <c r="C97" s="126"/>
      <c r="D97" s="126"/>
      <c r="E97" s="126"/>
      <c r="F97" s="126"/>
      <c r="G97" s="126"/>
      <c r="H97" s="126"/>
      <c r="I97" s="126"/>
      <c r="J97" s="126"/>
      <c r="K97" s="126"/>
      <c r="L97" s="126"/>
      <c r="M97" s="126"/>
      <c r="N97" s="126"/>
      <c r="O97" s="126"/>
      <c r="P97" s="126"/>
    </row>
    <row r="98" spans="2:16" s="192" customFormat="1" ht="14">
      <c r="B98" s="126"/>
      <c r="C98" s="126"/>
      <c r="D98" s="126"/>
      <c r="E98" s="126"/>
      <c r="F98" s="126"/>
      <c r="G98" s="126"/>
      <c r="H98" s="126"/>
      <c r="I98" s="126"/>
      <c r="J98" s="126"/>
      <c r="K98" s="126"/>
      <c r="L98" s="126"/>
      <c r="M98" s="126"/>
      <c r="N98" s="126"/>
      <c r="O98" s="126"/>
      <c r="P98" s="126"/>
    </row>
    <row r="99" spans="2:16" s="192" customFormat="1" ht="14">
      <c r="B99" s="126"/>
      <c r="C99" s="126"/>
      <c r="D99" s="126"/>
      <c r="E99" s="126"/>
      <c r="F99" s="126"/>
      <c r="G99" s="126"/>
      <c r="H99" s="126"/>
      <c r="I99" s="126"/>
      <c r="J99" s="126"/>
      <c r="K99" s="126"/>
      <c r="L99" s="126"/>
      <c r="M99" s="126"/>
      <c r="N99" s="126"/>
      <c r="O99" s="126"/>
      <c r="P99" s="126"/>
    </row>
    <row r="100" spans="2:16" s="192" customFormat="1" ht="14">
      <c r="B100" s="126"/>
      <c r="C100" s="126"/>
      <c r="D100" s="126"/>
      <c r="E100" s="126"/>
      <c r="F100" s="126"/>
      <c r="G100" s="126"/>
      <c r="H100" s="126"/>
      <c r="I100" s="126"/>
      <c r="J100" s="126"/>
      <c r="K100" s="126"/>
      <c r="L100" s="126"/>
      <c r="M100" s="126"/>
      <c r="N100" s="126"/>
      <c r="O100" s="126"/>
      <c r="P100" s="126"/>
    </row>
    <row r="101" spans="2:16" s="192" customFormat="1" ht="14">
      <c r="B101" s="126"/>
      <c r="C101" s="126"/>
      <c r="D101" s="126"/>
      <c r="E101" s="126"/>
      <c r="F101" s="126"/>
      <c r="G101" s="126"/>
      <c r="H101" s="126"/>
      <c r="I101" s="126"/>
      <c r="J101" s="126"/>
      <c r="K101" s="126"/>
      <c r="L101" s="126"/>
      <c r="M101" s="126"/>
      <c r="N101" s="126"/>
      <c r="O101" s="126"/>
      <c r="P101" s="126"/>
    </row>
    <row r="102" spans="2:16" s="192" customFormat="1" ht="14">
      <c r="B102" s="126"/>
      <c r="C102" s="126"/>
      <c r="D102" s="126"/>
      <c r="E102" s="126"/>
      <c r="F102" s="126"/>
      <c r="G102" s="126"/>
      <c r="H102" s="126"/>
      <c r="I102" s="126"/>
      <c r="J102" s="126"/>
      <c r="K102" s="126"/>
      <c r="L102" s="126"/>
      <c r="M102" s="126"/>
      <c r="N102" s="126"/>
      <c r="O102" s="126"/>
      <c r="P102" s="126"/>
    </row>
    <row r="103" spans="2:16" s="192" customFormat="1" ht="14">
      <c r="B103" s="126"/>
      <c r="C103" s="126"/>
      <c r="D103" s="126"/>
      <c r="E103" s="126"/>
      <c r="F103" s="126"/>
      <c r="G103" s="126"/>
      <c r="H103" s="126"/>
      <c r="I103" s="126"/>
      <c r="J103" s="126"/>
      <c r="K103" s="126"/>
      <c r="L103" s="126"/>
      <c r="M103" s="126"/>
      <c r="N103" s="126"/>
      <c r="O103" s="126"/>
      <c r="P103" s="126"/>
    </row>
    <row r="104" spans="2:16" s="192" customFormat="1" ht="14">
      <c r="B104" s="126"/>
      <c r="C104" s="126"/>
      <c r="D104" s="126"/>
      <c r="E104" s="126"/>
      <c r="F104" s="126"/>
      <c r="G104" s="126"/>
      <c r="H104" s="126"/>
      <c r="I104" s="126"/>
      <c r="J104" s="126"/>
      <c r="K104" s="126"/>
      <c r="L104" s="126"/>
      <c r="M104" s="126"/>
      <c r="N104" s="126"/>
      <c r="O104" s="126"/>
      <c r="P104" s="126"/>
    </row>
    <row r="105" spans="2:16" s="192" customFormat="1" ht="14">
      <c r="B105" s="126"/>
      <c r="C105" s="126"/>
      <c r="D105" s="126"/>
      <c r="E105" s="126"/>
      <c r="F105" s="126"/>
      <c r="G105" s="126"/>
      <c r="H105" s="126"/>
      <c r="I105" s="126"/>
      <c r="J105" s="126"/>
      <c r="K105" s="126"/>
      <c r="L105" s="126"/>
      <c r="M105" s="126"/>
      <c r="N105" s="126"/>
      <c r="O105" s="126"/>
      <c r="P105" s="126"/>
    </row>
    <row r="106" spans="2:16" s="192" customFormat="1" ht="14">
      <c r="B106" s="126"/>
      <c r="C106" s="126"/>
      <c r="D106" s="126"/>
      <c r="E106" s="126"/>
      <c r="F106" s="126"/>
      <c r="G106" s="126"/>
      <c r="H106" s="126"/>
      <c r="I106" s="126"/>
      <c r="J106" s="126"/>
      <c r="K106" s="126"/>
      <c r="L106" s="126"/>
      <c r="M106" s="126"/>
      <c r="N106" s="126"/>
      <c r="O106" s="126"/>
      <c r="P106" s="126"/>
    </row>
    <row r="107" spans="2:16" s="192" customFormat="1" ht="14">
      <c r="B107" s="126"/>
      <c r="C107" s="126"/>
      <c r="D107" s="126"/>
      <c r="E107" s="126"/>
      <c r="F107" s="126"/>
      <c r="G107" s="126"/>
      <c r="H107" s="126"/>
      <c r="I107" s="126"/>
      <c r="J107" s="126"/>
      <c r="K107" s="126"/>
      <c r="L107" s="126"/>
      <c r="M107" s="126"/>
      <c r="N107" s="126"/>
      <c r="O107" s="126"/>
      <c r="P107" s="126"/>
    </row>
    <row r="108" spans="2:16" s="192" customFormat="1" ht="14">
      <c r="B108" s="126"/>
      <c r="C108" s="126"/>
      <c r="D108" s="126"/>
      <c r="E108" s="126"/>
      <c r="F108" s="126"/>
      <c r="G108" s="126"/>
      <c r="H108" s="126"/>
      <c r="I108" s="126"/>
      <c r="J108" s="126"/>
      <c r="K108" s="126"/>
      <c r="L108" s="126"/>
      <c r="M108" s="126"/>
      <c r="N108" s="126"/>
      <c r="O108" s="126"/>
      <c r="P108" s="126"/>
    </row>
    <row r="109" spans="2:16" s="192" customFormat="1" ht="14">
      <c r="B109" s="126"/>
      <c r="C109" s="126"/>
      <c r="D109" s="126"/>
      <c r="E109" s="126"/>
      <c r="F109" s="126"/>
      <c r="G109" s="126"/>
      <c r="H109" s="126"/>
      <c r="I109" s="126"/>
      <c r="J109" s="126"/>
      <c r="K109" s="126"/>
      <c r="L109" s="126"/>
      <c r="M109" s="126"/>
      <c r="N109" s="126"/>
      <c r="O109" s="126"/>
      <c r="P109" s="126"/>
    </row>
    <row r="110" spans="2:16" s="192" customFormat="1" ht="14">
      <c r="B110" s="126"/>
      <c r="C110" s="126"/>
      <c r="D110" s="126"/>
      <c r="E110" s="126"/>
      <c r="F110" s="126"/>
      <c r="G110" s="126"/>
      <c r="H110" s="126"/>
      <c r="I110" s="126"/>
      <c r="J110" s="126"/>
      <c r="K110" s="126"/>
      <c r="L110" s="126"/>
      <c r="M110" s="126"/>
      <c r="N110" s="126"/>
      <c r="O110" s="126"/>
      <c r="P110" s="126"/>
    </row>
    <row r="111" spans="2:16" s="192" customFormat="1" ht="14">
      <c r="B111" s="126"/>
      <c r="C111" s="126"/>
      <c r="D111" s="126"/>
      <c r="E111" s="126"/>
      <c r="F111" s="126"/>
      <c r="G111" s="126"/>
      <c r="H111" s="126"/>
      <c r="I111" s="126"/>
      <c r="J111" s="126"/>
      <c r="K111" s="126"/>
      <c r="L111" s="126"/>
      <c r="M111" s="126"/>
      <c r="N111" s="126"/>
      <c r="O111" s="126"/>
      <c r="P111" s="126"/>
    </row>
    <row r="112" spans="2:16" s="192" customFormat="1" ht="14">
      <c r="B112" s="126"/>
      <c r="C112" s="126"/>
      <c r="D112" s="126"/>
      <c r="E112" s="126"/>
      <c r="F112" s="126"/>
      <c r="G112" s="126"/>
      <c r="H112" s="126"/>
      <c r="I112" s="126"/>
      <c r="J112" s="126"/>
      <c r="K112" s="126"/>
      <c r="L112" s="126"/>
      <c r="M112" s="126"/>
      <c r="N112" s="126"/>
      <c r="O112" s="126"/>
      <c r="P112" s="126"/>
    </row>
    <row r="113" spans="2:16" s="192" customFormat="1" ht="14">
      <c r="B113" s="126"/>
      <c r="C113" s="126"/>
      <c r="D113" s="126"/>
      <c r="E113" s="126"/>
      <c r="F113" s="126"/>
      <c r="G113" s="126"/>
      <c r="H113" s="126"/>
      <c r="I113" s="126"/>
      <c r="J113" s="126"/>
      <c r="K113" s="126"/>
      <c r="L113" s="126"/>
      <c r="M113" s="126"/>
      <c r="N113" s="126"/>
      <c r="O113" s="126"/>
      <c r="P113" s="126"/>
    </row>
    <row r="114" spans="2:16" s="192" customFormat="1" ht="14">
      <c r="B114" s="126"/>
      <c r="C114" s="126"/>
      <c r="D114" s="126"/>
      <c r="E114" s="126"/>
      <c r="F114" s="126"/>
      <c r="G114" s="126"/>
      <c r="H114" s="126"/>
      <c r="I114" s="126"/>
      <c r="J114" s="126"/>
      <c r="K114" s="126"/>
      <c r="L114" s="126"/>
      <c r="M114" s="126"/>
      <c r="N114" s="126"/>
      <c r="O114" s="126"/>
      <c r="P114" s="126"/>
    </row>
    <row r="115" spans="2:16" s="192" customFormat="1" ht="14">
      <c r="B115" s="126"/>
      <c r="C115" s="126"/>
      <c r="D115" s="126"/>
      <c r="E115" s="126"/>
      <c r="F115" s="126"/>
      <c r="G115" s="126"/>
      <c r="H115" s="126"/>
      <c r="I115" s="126"/>
      <c r="J115" s="126"/>
      <c r="K115" s="126"/>
      <c r="L115" s="126"/>
      <c r="M115" s="126"/>
      <c r="N115" s="126"/>
      <c r="O115" s="126"/>
      <c r="P115" s="126"/>
    </row>
    <row r="116" spans="2:16" s="192" customFormat="1" ht="14">
      <c r="B116" s="126"/>
      <c r="C116" s="126"/>
      <c r="D116" s="126"/>
      <c r="E116" s="126"/>
      <c r="F116" s="126"/>
      <c r="G116" s="126"/>
      <c r="H116" s="126"/>
      <c r="I116" s="126"/>
      <c r="J116" s="126"/>
      <c r="K116" s="126"/>
      <c r="L116" s="126"/>
      <c r="M116" s="126"/>
      <c r="N116" s="126"/>
      <c r="O116" s="126"/>
      <c r="P116" s="126"/>
    </row>
    <row r="117" spans="2:16" s="192" customFormat="1" ht="14">
      <c r="B117" s="126"/>
      <c r="C117" s="126"/>
      <c r="D117" s="126"/>
      <c r="E117" s="126"/>
      <c r="F117" s="126"/>
      <c r="G117" s="126"/>
      <c r="H117" s="126"/>
      <c r="I117" s="126"/>
      <c r="J117" s="126"/>
      <c r="K117" s="126"/>
      <c r="L117" s="126"/>
      <c r="M117" s="126"/>
      <c r="N117" s="126"/>
      <c r="O117" s="126"/>
      <c r="P117" s="126"/>
    </row>
    <row r="118" spans="2:16" s="192" customFormat="1" ht="14">
      <c r="B118" s="126"/>
      <c r="C118" s="126"/>
      <c r="D118" s="126"/>
      <c r="E118" s="126"/>
      <c r="F118" s="126"/>
      <c r="G118" s="126"/>
      <c r="H118" s="126"/>
      <c r="I118" s="126"/>
      <c r="J118" s="126"/>
      <c r="K118" s="126"/>
      <c r="L118" s="126"/>
      <c r="M118" s="126"/>
      <c r="N118" s="126"/>
      <c r="O118" s="126"/>
      <c r="P118" s="126"/>
    </row>
    <row r="119" spans="2:16" s="192" customFormat="1" ht="14">
      <c r="B119" s="126"/>
      <c r="C119" s="126"/>
      <c r="D119" s="126"/>
      <c r="E119" s="126"/>
      <c r="F119" s="126"/>
      <c r="G119" s="126"/>
      <c r="H119" s="126"/>
      <c r="I119" s="126"/>
      <c r="J119" s="126"/>
      <c r="K119" s="126"/>
      <c r="L119" s="126"/>
      <c r="M119" s="126"/>
      <c r="N119" s="126"/>
      <c r="O119" s="126"/>
      <c r="P119" s="126"/>
    </row>
    <row r="120" spans="2:16" s="192" customFormat="1" ht="14">
      <c r="B120" s="126"/>
      <c r="C120" s="126"/>
      <c r="D120" s="126"/>
      <c r="E120" s="126"/>
      <c r="F120" s="126"/>
      <c r="G120" s="126"/>
      <c r="H120" s="126"/>
      <c r="I120" s="126"/>
      <c r="J120" s="126"/>
      <c r="K120" s="126"/>
      <c r="L120" s="126"/>
      <c r="M120" s="126"/>
      <c r="N120" s="126"/>
      <c r="O120" s="126"/>
      <c r="P120" s="126"/>
    </row>
    <row r="121" spans="2:16" s="192" customFormat="1" ht="14">
      <c r="B121" s="126"/>
      <c r="C121" s="126"/>
      <c r="D121" s="126"/>
      <c r="E121" s="126"/>
      <c r="F121" s="126"/>
      <c r="G121" s="126"/>
      <c r="H121" s="126"/>
      <c r="I121" s="126"/>
      <c r="J121" s="126"/>
      <c r="K121" s="126"/>
      <c r="L121" s="126"/>
      <c r="M121" s="126"/>
      <c r="N121" s="126"/>
      <c r="O121" s="126"/>
      <c r="P121" s="126"/>
    </row>
    <row r="122" spans="2:16" s="192" customFormat="1" ht="14">
      <c r="B122" s="126"/>
      <c r="C122" s="126"/>
      <c r="D122" s="126"/>
      <c r="E122" s="126"/>
      <c r="F122" s="126"/>
      <c r="G122" s="126"/>
      <c r="H122" s="126"/>
      <c r="I122" s="126"/>
      <c r="J122" s="126"/>
      <c r="K122" s="126"/>
      <c r="L122" s="126"/>
      <c r="M122" s="126"/>
      <c r="N122" s="126"/>
      <c r="O122" s="126"/>
      <c r="P122" s="126"/>
    </row>
    <row r="123" spans="2:16" s="192" customFormat="1" ht="14">
      <c r="B123" s="126"/>
      <c r="C123" s="126"/>
      <c r="D123" s="126"/>
      <c r="E123" s="126"/>
      <c r="F123" s="126"/>
      <c r="G123" s="126"/>
      <c r="H123" s="126"/>
      <c r="I123" s="126"/>
      <c r="J123" s="126"/>
      <c r="K123" s="126"/>
      <c r="L123" s="126"/>
      <c r="M123" s="126"/>
      <c r="N123" s="126"/>
      <c r="O123" s="126"/>
      <c r="P123" s="126"/>
    </row>
    <row r="124" spans="2:16" s="192" customFormat="1" ht="14">
      <c r="B124" s="126"/>
      <c r="C124" s="126"/>
      <c r="D124" s="126"/>
      <c r="E124" s="126"/>
      <c r="F124" s="126"/>
      <c r="G124" s="126"/>
      <c r="H124" s="126"/>
      <c r="I124" s="126"/>
      <c r="J124" s="126"/>
      <c r="K124" s="126"/>
      <c r="L124" s="126"/>
      <c r="M124" s="126"/>
      <c r="N124" s="126"/>
      <c r="O124" s="126"/>
      <c r="P124" s="126"/>
    </row>
    <row r="125" spans="2:16" s="192" customFormat="1" ht="14">
      <c r="B125" s="126"/>
      <c r="C125" s="126"/>
      <c r="D125" s="126"/>
      <c r="E125" s="126"/>
      <c r="F125" s="126"/>
      <c r="G125" s="126"/>
      <c r="H125" s="126"/>
      <c r="I125" s="126"/>
      <c r="J125" s="126"/>
      <c r="K125" s="126"/>
      <c r="L125" s="126"/>
      <c r="M125" s="126"/>
      <c r="N125" s="126"/>
      <c r="O125" s="126"/>
      <c r="P125" s="126"/>
    </row>
    <row r="126" spans="2:16" s="192" customFormat="1" ht="14">
      <c r="B126" s="126"/>
      <c r="C126" s="126"/>
      <c r="D126" s="126"/>
      <c r="E126" s="126"/>
      <c r="F126" s="126"/>
      <c r="G126" s="126"/>
      <c r="H126" s="126"/>
      <c r="I126" s="126"/>
      <c r="J126" s="126"/>
      <c r="K126" s="126"/>
      <c r="L126" s="126"/>
      <c r="M126" s="126"/>
      <c r="N126" s="126"/>
      <c r="O126" s="126"/>
      <c r="P126" s="126"/>
    </row>
    <row r="127" spans="2:16" s="192" customFormat="1" ht="14">
      <c r="B127" s="126"/>
      <c r="C127" s="126"/>
      <c r="D127" s="126"/>
      <c r="E127" s="126"/>
      <c r="F127" s="126"/>
      <c r="G127" s="126"/>
      <c r="H127" s="126"/>
      <c r="I127" s="126"/>
      <c r="J127" s="126"/>
      <c r="K127" s="126"/>
      <c r="L127" s="126"/>
      <c r="M127" s="126"/>
      <c r="N127" s="126"/>
      <c r="O127" s="126"/>
      <c r="P127" s="126"/>
    </row>
    <row r="128" spans="2:16" s="192" customFormat="1" ht="14">
      <c r="B128" s="126"/>
      <c r="C128" s="126"/>
      <c r="D128" s="126"/>
      <c r="E128" s="126"/>
      <c r="F128" s="126"/>
      <c r="G128" s="126"/>
      <c r="H128" s="126"/>
      <c r="I128" s="126"/>
      <c r="J128" s="126"/>
      <c r="K128" s="126"/>
      <c r="L128" s="126"/>
      <c r="M128" s="126"/>
      <c r="N128" s="126"/>
      <c r="O128" s="126"/>
      <c r="P128" s="126"/>
    </row>
    <row r="129" spans="2:16" s="192" customFormat="1" ht="14">
      <c r="B129" s="126"/>
      <c r="C129" s="126"/>
      <c r="D129" s="126"/>
      <c r="E129" s="126"/>
      <c r="F129" s="126"/>
      <c r="G129" s="126"/>
      <c r="H129" s="126"/>
      <c r="I129" s="126"/>
      <c r="J129" s="126"/>
      <c r="K129" s="126"/>
      <c r="L129" s="126"/>
      <c r="M129" s="126"/>
      <c r="N129" s="126"/>
      <c r="O129" s="126"/>
      <c r="P129" s="126"/>
    </row>
    <row r="130" spans="2:16" s="192" customFormat="1" ht="14">
      <c r="B130" s="126"/>
      <c r="C130" s="126"/>
      <c r="D130" s="126"/>
      <c r="E130" s="126"/>
      <c r="F130" s="126"/>
      <c r="G130" s="126"/>
      <c r="H130" s="126"/>
      <c r="I130" s="126"/>
      <c r="J130" s="126"/>
      <c r="K130" s="126"/>
      <c r="L130" s="126"/>
      <c r="M130" s="126"/>
      <c r="N130" s="126"/>
      <c r="O130" s="126"/>
      <c r="P130" s="126"/>
    </row>
    <row r="131" spans="2:16" s="192" customFormat="1" ht="14">
      <c r="B131" s="126"/>
      <c r="C131" s="126"/>
      <c r="D131" s="126"/>
      <c r="E131" s="126"/>
      <c r="F131" s="126"/>
      <c r="G131" s="126"/>
      <c r="H131" s="126"/>
      <c r="I131" s="126"/>
      <c r="J131" s="126"/>
      <c r="K131" s="126"/>
      <c r="L131" s="126"/>
      <c r="M131" s="126"/>
      <c r="N131" s="126"/>
      <c r="O131" s="126"/>
      <c r="P131" s="126"/>
    </row>
    <row r="132" spans="2:16" s="192" customFormat="1" ht="14">
      <c r="B132" s="126"/>
      <c r="C132" s="126"/>
      <c r="D132" s="126"/>
      <c r="E132" s="126"/>
      <c r="F132" s="126"/>
      <c r="G132" s="126"/>
      <c r="H132" s="126"/>
      <c r="I132" s="126"/>
      <c r="J132" s="126"/>
      <c r="K132" s="126"/>
      <c r="L132" s="126"/>
      <c r="M132" s="126"/>
      <c r="N132" s="126"/>
      <c r="O132" s="126"/>
      <c r="P132" s="126"/>
    </row>
    <row r="133" spans="2:16" s="192" customFormat="1" ht="14">
      <c r="B133" s="126"/>
      <c r="C133" s="126"/>
      <c r="D133" s="126"/>
      <c r="E133" s="126"/>
      <c r="F133" s="126"/>
      <c r="G133" s="126"/>
      <c r="H133" s="126"/>
      <c r="I133" s="126"/>
      <c r="J133" s="126"/>
      <c r="K133" s="126"/>
      <c r="L133" s="126"/>
      <c r="M133" s="126"/>
      <c r="N133" s="126"/>
      <c r="O133" s="126"/>
      <c r="P133" s="126"/>
    </row>
    <row r="134" spans="2:16" s="192" customFormat="1" ht="14">
      <c r="B134" s="126"/>
      <c r="C134" s="126"/>
      <c r="D134" s="126"/>
      <c r="E134" s="126"/>
      <c r="F134" s="126"/>
      <c r="G134" s="126"/>
      <c r="H134" s="126"/>
      <c r="I134" s="126"/>
      <c r="J134" s="126"/>
      <c r="K134" s="126"/>
      <c r="L134" s="126"/>
      <c r="M134" s="126"/>
      <c r="N134" s="126"/>
      <c r="O134" s="126"/>
      <c r="P134" s="126"/>
    </row>
    <row r="135" spans="2:16" s="192" customFormat="1" ht="14">
      <c r="B135" s="126"/>
      <c r="C135" s="126"/>
      <c r="D135" s="126"/>
      <c r="E135" s="126"/>
      <c r="F135" s="126"/>
      <c r="G135" s="126"/>
      <c r="H135" s="126"/>
      <c r="I135" s="126"/>
      <c r="J135" s="126"/>
      <c r="K135" s="126"/>
      <c r="L135" s="126"/>
      <c r="M135" s="126"/>
      <c r="N135" s="126"/>
      <c r="O135" s="126"/>
      <c r="P135" s="126"/>
    </row>
    <row r="136" spans="2:16" s="192" customFormat="1" ht="14">
      <c r="B136" s="126"/>
      <c r="C136" s="126"/>
      <c r="D136" s="126"/>
      <c r="E136" s="126"/>
      <c r="F136" s="126"/>
      <c r="G136" s="126"/>
      <c r="H136" s="126"/>
      <c r="I136" s="126"/>
      <c r="J136" s="126"/>
      <c r="K136" s="126"/>
      <c r="L136" s="126"/>
      <c r="M136" s="126"/>
      <c r="N136" s="126"/>
      <c r="O136" s="126"/>
      <c r="P136" s="126"/>
    </row>
    <row r="137" spans="2:16" s="192" customFormat="1" ht="14">
      <c r="B137" s="126"/>
      <c r="C137" s="126"/>
      <c r="D137" s="126"/>
      <c r="E137" s="126"/>
      <c r="F137" s="126"/>
      <c r="G137" s="126"/>
      <c r="H137" s="126"/>
      <c r="I137" s="126"/>
      <c r="J137" s="126"/>
      <c r="K137" s="126"/>
      <c r="L137" s="126"/>
      <c r="M137" s="126"/>
      <c r="N137" s="126"/>
      <c r="O137" s="126"/>
      <c r="P137" s="126"/>
    </row>
    <row r="138" spans="2:16" s="192" customFormat="1" ht="14">
      <c r="B138" s="126"/>
      <c r="C138" s="126"/>
      <c r="D138" s="126"/>
      <c r="E138" s="126"/>
      <c r="F138" s="126"/>
      <c r="G138" s="126"/>
      <c r="H138" s="126"/>
      <c r="I138" s="126"/>
      <c r="J138" s="126"/>
      <c r="K138" s="126"/>
      <c r="L138" s="126"/>
      <c r="M138" s="126"/>
      <c r="N138" s="126"/>
      <c r="O138" s="126"/>
      <c r="P138" s="126"/>
    </row>
    <row r="139" spans="2:16" s="192" customFormat="1" ht="14">
      <c r="B139" s="126"/>
      <c r="C139" s="126"/>
      <c r="D139" s="126"/>
      <c r="E139" s="126"/>
      <c r="F139" s="126"/>
      <c r="G139" s="126"/>
      <c r="H139" s="126"/>
      <c r="I139" s="126"/>
      <c r="J139" s="126"/>
      <c r="K139" s="126"/>
      <c r="L139" s="126"/>
      <c r="M139" s="126"/>
      <c r="N139" s="126"/>
      <c r="O139" s="126"/>
      <c r="P139" s="126"/>
    </row>
    <row r="140" spans="2:16" s="192" customFormat="1" ht="14">
      <c r="B140" s="126"/>
      <c r="C140" s="126"/>
      <c r="D140" s="126"/>
      <c r="E140" s="126"/>
      <c r="F140" s="126"/>
      <c r="G140" s="126"/>
      <c r="H140" s="126"/>
      <c r="I140" s="126"/>
      <c r="J140" s="126"/>
      <c r="K140" s="126"/>
      <c r="L140" s="126"/>
      <c r="M140" s="126"/>
      <c r="N140" s="126"/>
      <c r="O140" s="126"/>
      <c r="P140" s="126"/>
    </row>
    <row r="141" spans="2:16" s="192" customFormat="1" ht="14">
      <c r="B141" s="126"/>
      <c r="C141" s="126"/>
      <c r="D141" s="126"/>
      <c r="E141" s="126"/>
      <c r="F141" s="126"/>
      <c r="G141" s="126"/>
      <c r="H141" s="126"/>
      <c r="I141" s="126"/>
      <c r="J141" s="126"/>
      <c r="K141" s="126"/>
      <c r="L141" s="126"/>
      <c r="M141" s="126"/>
      <c r="N141" s="126"/>
      <c r="O141" s="126"/>
      <c r="P141" s="126"/>
    </row>
    <row r="142" spans="2:16" s="192" customFormat="1" ht="14">
      <c r="B142" s="126"/>
      <c r="C142" s="126"/>
      <c r="D142" s="126"/>
      <c r="E142" s="126"/>
      <c r="F142" s="126"/>
      <c r="G142" s="126"/>
      <c r="H142" s="126"/>
      <c r="I142" s="126"/>
      <c r="J142" s="126"/>
      <c r="K142" s="126"/>
      <c r="L142" s="126"/>
      <c r="M142" s="126"/>
      <c r="N142" s="126"/>
      <c r="O142" s="126"/>
      <c r="P142" s="126"/>
    </row>
    <row r="143" spans="2:16" s="192" customFormat="1" ht="14">
      <c r="B143" s="126"/>
      <c r="C143" s="126"/>
      <c r="D143" s="126"/>
      <c r="E143" s="126"/>
      <c r="F143" s="126"/>
      <c r="G143" s="126"/>
      <c r="H143" s="126"/>
      <c r="I143" s="126"/>
      <c r="J143" s="126"/>
      <c r="K143" s="126"/>
      <c r="L143" s="126"/>
      <c r="M143" s="126"/>
      <c r="N143" s="126"/>
      <c r="O143" s="126"/>
      <c r="P143" s="126"/>
    </row>
    <row r="144" spans="2:16" s="192" customFormat="1" ht="14">
      <c r="B144" s="126"/>
      <c r="C144" s="126"/>
      <c r="D144" s="126"/>
      <c r="E144" s="126"/>
      <c r="F144" s="126"/>
      <c r="G144" s="126"/>
      <c r="H144" s="126"/>
      <c r="I144" s="126"/>
      <c r="J144" s="126"/>
      <c r="K144" s="126"/>
      <c r="L144" s="126"/>
      <c r="M144" s="126"/>
      <c r="N144" s="126"/>
      <c r="O144" s="126"/>
      <c r="P144" s="126"/>
    </row>
    <row r="145" spans="2:16" s="192" customFormat="1" ht="14">
      <c r="B145" s="126"/>
      <c r="C145" s="126"/>
      <c r="D145" s="126"/>
      <c r="E145" s="126"/>
      <c r="F145" s="126"/>
      <c r="G145" s="126"/>
      <c r="H145" s="126"/>
      <c r="I145" s="126"/>
      <c r="J145" s="126"/>
      <c r="K145" s="126"/>
      <c r="L145" s="126"/>
      <c r="M145" s="126"/>
      <c r="N145" s="126"/>
      <c r="O145" s="126"/>
      <c r="P145" s="126"/>
    </row>
    <row r="146" spans="2:16" s="192" customFormat="1" ht="14">
      <c r="B146" s="126"/>
      <c r="C146" s="126"/>
      <c r="D146" s="126"/>
      <c r="E146" s="126"/>
      <c r="F146" s="126"/>
      <c r="G146" s="126"/>
      <c r="H146" s="126"/>
      <c r="I146" s="126"/>
      <c r="J146" s="126"/>
      <c r="K146" s="126"/>
      <c r="L146" s="126"/>
      <c r="M146" s="126"/>
      <c r="N146" s="126"/>
      <c r="O146" s="126"/>
      <c r="P146" s="126"/>
    </row>
    <row r="147" spans="2:16" s="192" customFormat="1" ht="14">
      <c r="B147" s="126"/>
      <c r="C147" s="126"/>
      <c r="D147" s="126"/>
      <c r="E147" s="126"/>
      <c r="F147" s="126"/>
      <c r="G147" s="126"/>
      <c r="H147" s="126"/>
      <c r="I147" s="126"/>
      <c r="J147" s="126"/>
      <c r="K147" s="126"/>
      <c r="L147" s="126"/>
      <c r="M147" s="126"/>
      <c r="N147" s="126"/>
      <c r="O147" s="126"/>
      <c r="P147" s="126"/>
    </row>
    <row r="148" spans="2:16" s="192" customFormat="1" ht="14">
      <c r="B148" s="126"/>
      <c r="C148" s="126"/>
      <c r="D148" s="126"/>
      <c r="E148" s="126"/>
      <c r="F148" s="126"/>
      <c r="G148" s="126"/>
      <c r="H148" s="126"/>
      <c r="I148" s="126"/>
      <c r="J148" s="126"/>
      <c r="K148" s="126"/>
      <c r="L148" s="126"/>
      <c r="M148" s="126"/>
      <c r="N148" s="126"/>
      <c r="O148" s="126"/>
      <c r="P148" s="126"/>
    </row>
    <row r="149" spans="2:16" s="192" customFormat="1" ht="14">
      <c r="B149" s="126"/>
      <c r="C149" s="126"/>
      <c r="D149" s="126"/>
      <c r="E149" s="126"/>
      <c r="F149" s="126"/>
      <c r="G149" s="126"/>
      <c r="H149" s="126"/>
      <c r="I149" s="126"/>
      <c r="J149" s="126"/>
      <c r="K149" s="126"/>
      <c r="L149" s="126"/>
      <c r="M149" s="126"/>
      <c r="N149" s="126"/>
      <c r="O149" s="126"/>
      <c r="P149" s="126"/>
    </row>
    <row r="150" spans="2:16" s="192" customFormat="1" ht="14">
      <c r="B150" s="126"/>
      <c r="C150" s="126"/>
      <c r="D150" s="126"/>
      <c r="E150" s="126"/>
      <c r="F150" s="126"/>
      <c r="G150" s="126"/>
      <c r="H150" s="126"/>
      <c r="I150" s="126"/>
      <c r="J150" s="126"/>
      <c r="K150" s="126"/>
      <c r="L150" s="126"/>
      <c r="M150" s="126"/>
      <c r="N150" s="126"/>
      <c r="O150" s="126"/>
      <c r="P150" s="126"/>
    </row>
    <row r="151" spans="2:16" s="192" customFormat="1" ht="14">
      <c r="B151" s="126"/>
      <c r="C151" s="126"/>
      <c r="D151" s="126"/>
      <c r="E151" s="126"/>
      <c r="F151" s="126"/>
      <c r="G151" s="126"/>
      <c r="H151" s="126"/>
      <c r="I151" s="126"/>
      <c r="J151" s="126"/>
      <c r="K151" s="126"/>
      <c r="L151" s="126"/>
      <c r="M151" s="126"/>
      <c r="N151" s="126"/>
      <c r="O151" s="126"/>
      <c r="P151" s="126"/>
    </row>
    <row r="152" spans="2:16" s="192" customFormat="1" ht="14">
      <c r="B152" s="126"/>
      <c r="C152" s="126"/>
      <c r="D152" s="126"/>
      <c r="E152" s="126"/>
      <c r="F152" s="126"/>
      <c r="G152" s="126"/>
      <c r="H152" s="126"/>
      <c r="I152" s="126"/>
      <c r="J152" s="126"/>
      <c r="K152" s="126"/>
      <c r="L152" s="126"/>
      <c r="M152" s="126"/>
      <c r="N152" s="126"/>
      <c r="O152" s="126"/>
      <c r="P152" s="126"/>
    </row>
    <row r="153" spans="2:16" s="192" customFormat="1" ht="14">
      <c r="B153" s="126"/>
      <c r="C153" s="126"/>
      <c r="D153" s="126"/>
      <c r="E153" s="126"/>
      <c r="F153" s="126"/>
      <c r="G153" s="126"/>
      <c r="H153" s="126"/>
      <c r="I153" s="126"/>
      <c r="J153" s="126"/>
      <c r="K153" s="126"/>
      <c r="L153" s="126"/>
      <c r="M153" s="126"/>
      <c r="N153" s="126"/>
      <c r="O153" s="126"/>
      <c r="P153" s="126"/>
    </row>
    <row r="154" spans="2:16" s="192" customFormat="1" ht="14">
      <c r="B154" s="126"/>
      <c r="C154" s="126"/>
      <c r="D154" s="126"/>
      <c r="E154" s="126"/>
      <c r="F154" s="126"/>
      <c r="G154" s="126"/>
      <c r="H154" s="126"/>
      <c r="I154" s="126"/>
      <c r="J154" s="126"/>
      <c r="K154" s="126"/>
      <c r="L154" s="126"/>
      <c r="M154" s="126"/>
      <c r="N154" s="126"/>
      <c r="O154" s="126"/>
      <c r="P154" s="126"/>
    </row>
    <row r="155" spans="2:16" s="192" customFormat="1" ht="14">
      <c r="B155" s="126"/>
      <c r="C155" s="126"/>
      <c r="D155" s="126"/>
      <c r="E155" s="126"/>
      <c r="F155" s="126"/>
      <c r="G155" s="126"/>
      <c r="H155" s="126"/>
      <c r="I155" s="126"/>
      <c r="J155" s="126"/>
      <c r="K155" s="126"/>
      <c r="L155" s="126"/>
      <c r="M155" s="126"/>
      <c r="N155" s="126"/>
      <c r="O155" s="126"/>
      <c r="P155" s="126"/>
    </row>
    <row r="156" spans="2:16" s="192" customFormat="1" ht="14">
      <c r="B156" s="126"/>
      <c r="C156" s="126"/>
      <c r="D156" s="126"/>
      <c r="E156" s="126"/>
      <c r="F156" s="126"/>
      <c r="G156" s="126"/>
      <c r="H156" s="126"/>
      <c r="I156" s="126"/>
      <c r="J156" s="126"/>
      <c r="K156" s="126"/>
      <c r="L156" s="126"/>
      <c r="M156" s="126"/>
      <c r="N156" s="126"/>
      <c r="O156" s="126"/>
      <c r="P156" s="126"/>
    </row>
    <row r="157" spans="2:16" s="192" customFormat="1" ht="14">
      <c r="B157" s="126"/>
      <c r="C157" s="126"/>
      <c r="D157" s="126"/>
      <c r="E157" s="126"/>
      <c r="F157" s="126"/>
      <c r="G157" s="126"/>
      <c r="H157" s="126"/>
      <c r="I157" s="126"/>
      <c r="J157" s="126"/>
      <c r="K157" s="126"/>
      <c r="L157" s="126"/>
      <c r="M157" s="126"/>
      <c r="N157" s="126"/>
      <c r="O157" s="126"/>
      <c r="P157" s="126"/>
    </row>
    <row r="158" spans="2:16" s="192" customFormat="1" ht="14">
      <c r="B158" s="126"/>
      <c r="C158" s="126"/>
      <c r="D158" s="126"/>
      <c r="E158" s="126"/>
      <c r="F158" s="126"/>
      <c r="G158" s="126"/>
      <c r="H158" s="126"/>
      <c r="I158" s="126"/>
      <c r="J158" s="126"/>
      <c r="K158" s="126"/>
      <c r="L158" s="126"/>
      <c r="M158" s="126"/>
      <c r="N158" s="126"/>
      <c r="O158" s="126"/>
      <c r="P158" s="126"/>
    </row>
    <row r="159" spans="2:16" s="192" customFormat="1" ht="14">
      <c r="B159" s="126"/>
      <c r="C159" s="126"/>
      <c r="D159" s="126"/>
      <c r="E159" s="126"/>
      <c r="F159" s="126"/>
      <c r="G159" s="126"/>
      <c r="H159" s="126"/>
      <c r="I159" s="126"/>
      <c r="J159" s="126"/>
      <c r="K159" s="126"/>
      <c r="L159" s="126"/>
      <c r="M159" s="126"/>
      <c r="N159" s="126"/>
      <c r="O159" s="126"/>
      <c r="P159" s="126"/>
    </row>
    <row r="160" spans="2:16" s="192" customFormat="1" ht="14">
      <c r="B160" s="126"/>
      <c r="C160" s="126"/>
      <c r="D160" s="126"/>
      <c r="E160" s="126"/>
      <c r="F160" s="126"/>
      <c r="G160" s="126"/>
      <c r="H160" s="126"/>
      <c r="I160" s="126"/>
      <c r="J160" s="126"/>
      <c r="K160" s="126"/>
      <c r="L160" s="126"/>
      <c r="M160" s="126"/>
      <c r="N160" s="126"/>
      <c r="O160" s="126"/>
      <c r="P160" s="126"/>
    </row>
    <row r="161" spans="2:16" s="111" customFormat="1" ht="14">
      <c r="B161" s="49"/>
      <c r="C161" s="49"/>
      <c r="D161" s="49"/>
      <c r="E161" s="49"/>
      <c r="F161" s="49"/>
      <c r="G161" s="49"/>
      <c r="H161" s="49"/>
      <c r="I161" s="49"/>
      <c r="J161" s="49"/>
      <c r="K161" s="49"/>
      <c r="L161" s="49"/>
      <c r="M161" s="49"/>
      <c r="N161" s="49"/>
      <c r="O161" s="49"/>
      <c r="P161" s="49"/>
    </row>
    <row r="162" spans="2:16" s="111" customFormat="1" ht="14">
      <c r="B162" s="49"/>
      <c r="C162" s="49"/>
      <c r="D162" s="49"/>
      <c r="E162" s="49"/>
      <c r="F162" s="49"/>
      <c r="G162" s="49"/>
      <c r="H162" s="49"/>
      <c r="I162" s="49"/>
      <c r="J162" s="49"/>
      <c r="K162" s="49"/>
      <c r="L162" s="49"/>
      <c r="M162" s="49"/>
      <c r="N162" s="49"/>
      <c r="O162" s="49"/>
      <c r="P162" s="49"/>
    </row>
    <row r="163" spans="2:16" s="111" customFormat="1" ht="14">
      <c r="B163" s="49"/>
      <c r="C163" s="49"/>
      <c r="D163" s="49"/>
      <c r="E163" s="49"/>
      <c r="F163" s="49"/>
      <c r="G163" s="49"/>
      <c r="H163" s="49"/>
      <c r="I163" s="49"/>
      <c r="J163" s="49"/>
      <c r="K163" s="49"/>
      <c r="L163" s="49"/>
      <c r="M163" s="49"/>
      <c r="N163" s="49"/>
      <c r="O163" s="49"/>
      <c r="P163" s="49"/>
    </row>
    <row r="164" spans="2:16" s="111" customFormat="1" ht="14">
      <c r="B164" s="49"/>
      <c r="C164" s="49"/>
      <c r="D164" s="49"/>
      <c r="E164" s="49"/>
      <c r="F164" s="49"/>
      <c r="G164" s="49"/>
      <c r="H164" s="49"/>
      <c r="I164" s="49"/>
      <c r="J164" s="49"/>
      <c r="K164" s="49"/>
      <c r="L164" s="49"/>
      <c r="M164" s="49"/>
      <c r="N164" s="49"/>
      <c r="O164" s="49"/>
      <c r="P164" s="49"/>
    </row>
    <row r="165" spans="2:16" s="111" customFormat="1" ht="14">
      <c r="B165" s="49"/>
      <c r="C165" s="49"/>
      <c r="D165" s="49"/>
      <c r="E165" s="49"/>
      <c r="F165" s="49"/>
      <c r="G165" s="49"/>
      <c r="H165" s="49"/>
      <c r="I165" s="49"/>
      <c r="J165" s="49"/>
      <c r="K165" s="49"/>
      <c r="L165" s="49"/>
      <c r="M165" s="49"/>
      <c r="N165" s="49"/>
      <c r="O165" s="49"/>
      <c r="P165" s="49"/>
    </row>
    <row r="166" spans="2:16" s="111" customFormat="1" ht="14">
      <c r="B166" s="49"/>
      <c r="C166" s="49"/>
      <c r="D166" s="49"/>
      <c r="E166" s="49"/>
      <c r="F166" s="49"/>
      <c r="G166" s="49"/>
      <c r="H166" s="49"/>
      <c r="I166" s="49"/>
      <c r="J166" s="49"/>
      <c r="K166" s="49"/>
      <c r="L166" s="49"/>
      <c r="M166" s="49"/>
      <c r="N166" s="49"/>
      <c r="O166" s="49"/>
      <c r="P166" s="49"/>
    </row>
    <row r="167" spans="2:16" s="111" customFormat="1" ht="14">
      <c r="B167" s="49"/>
      <c r="C167" s="49"/>
      <c r="D167" s="49"/>
      <c r="E167" s="49"/>
      <c r="F167" s="49"/>
      <c r="G167" s="49"/>
      <c r="H167" s="49"/>
      <c r="I167" s="49"/>
      <c r="J167" s="49"/>
      <c r="K167" s="49"/>
      <c r="L167" s="49"/>
      <c r="M167" s="49"/>
      <c r="N167" s="49"/>
      <c r="O167" s="49"/>
      <c r="P167" s="49"/>
    </row>
    <row r="168" spans="2:16" s="111" customFormat="1" ht="14">
      <c r="B168" s="49"/>
      <c r="C168" s="49"/>
      <c r="D168" s="49"/>
      <c r="E168" s="49"/>
      <c r="F168" s="49"/>
      <c r="G168" s="49"/>
      <c r="H168" s="49"/>
      <c r="I168" s="49"/>
      <c r="J168" s="49"/>
      <c r="K168" s="49"/>
      <c r="L168" s="49"/>
      <c r="M168" s="49"/>
      <c r="N168" s="49"/>
      <c r="O168" s="49"/>
      <c r="P168" s="49"/>
    </row>
    <row r="169" spans="2:16" s="111" customFormat="1" ht="14">
      <c r="B169" s="49"/>
      <c r="C169" s="49"/>
      <c r="D169" s="49"/>
      <c r="E169" s="49"/>
      <c r="F169" s="49"/>
      <c r="G169" s="49"/>
      <c r="H169" s="49"/>
      <c r="I169" s="49"/>
      <c r="J169" s="49"/>
      <c r="K169" s="49"/>
      <c r="L169" s="49"/>
      <c r="M169" s="49"/>
      <c r="N169" s="49"/>
      <c r="O169" s="49"/>
      <c r="P169" s="49"/>
    </row>
    <row r="170" spans="2:16" s="111" customFormat="1" ht="14">
      <c r="B170" s="49"/>
      <c r="C170" s="49"/>
      <c r="D170" s="49"/>
      <c r="E170" s="49"/>
      <c r="F170" s="49"/>
      <c r="G170" s="49"/>
      <c r="H170" s="49"/>
      <c r="I170" s="49"/>
      <c r="J170" s="49"/>
      <c r="K170" s="49"/>
      <c r="L170" s="49"/>
      <c r="M170" s="49"/>
      <c r="N170" s="49"/>
      <c r="O170" s="49"/>
      <c r="P170" s="49"/>
    </row>
    <row r="171" spans="2:16" s="111" customFormat="1" ht="14">
      <c r="B171" s="49"/>
      <c r="C171" s="49"/>
      <c r="D171" s="49"/>
      <c r="E171" s="49"/>
      <c r="F171" s="49"/>
      <c r="G171" s="49"/>
      <c r="H171" s="49"/>
      <c r="I171" s="49"/>
      <c r="J171" s="49"/>
      <c r="K171" s="49"/>
      <c r="L171" s="49"/>
      <c r="M171" s="49"/>
      <c r="N171" s="49"/>
      <c r="O171" s="49"/>
      <c r="P171" s="49"/>
    </row>
    <row r="172" spans="2:16" s="111" customFormat="1" ht="14">
      <c r="B172" s="49"/>
      <c r="C172" s="49"/>
      <c r="D172" s="49"/>
      <c r="E172" s="49"/>
      <c r="F172" s="49"/>
      <c r="G172" s="49"/>
      <c r="H172" s="49"/>
      <c r="I172" s="49"/>
      <c r="J172" s="49"/>
      <c r="K172" s="49"/>
      <c r="L172" s="49"/>
      <c r="M172" s="49"/>
      <c r="N172" s="49"/>
      <c r="O172" s="49"/>
      <c r="P172" s="49"/>
    </row>
    <row r="173" spans="2:16" s="50" customFormat="1">
      <c r="B173" s="51"/>
      <c r="C173" s="51"/>
      <c r="D173" s="51"/>
      <c r="E173" s="51"/>
      <c r="F173" s="51"/>
      <c r="G173" s="51"/>
      <c r="H173" s="51"/>
      <c r="I173" s="51"/>
      <c r="J173" s="51"/>
      <c r="K173" s="51"/>
      <c r="L173" s="51"/>
      <c r="M173" s="51"/>
      <c r="N173" s="51"/>
      <c r="O173" s="51"/>
      <c r="P173" s="51"/>
    </row>
    <row r="174" spans="2:16" s="50" customFormat="1">
      <c r="B174" s="51"/>
      <c r="C174" s="51"/>
      <c r="D174" s="51"/>
      <c r="E174" s="51"/>
      <c r="F174" s="51"/>
      <c r="G174" s="51"/>
      <c r="H174" s="51"/>
      <c r="I174" s="51"/>
      <c r="J174" s="51"/>
      <c r="K174" s="51"/>
      <c r="L174" s="51"/>
      <c r="M174" s="51"/>
      <c r="N174" s="51"/>
      <c r="O174" s="51"/>
      <c r="P174" s="51"/>
    </row>
    <row r="175" spans="2:16" s="50" customFormat="1">
      <c r="B175" s="51"/>
      <c r="C175" s="51"/>
      <c r="D175" s="51"/>
      <c r="E175" s="51"/>
      <c r="F175" s="51"/>
      <c r="G175" s="51"/>
      <c r="H175" s="51"/>
      <c r="I175" s="51"/>
      <c r="J175" s="51"/>
      <c r="K175" s="51"/>
      <c r="L175" s="51"/>
      <c r="M175" s="51"/>
      <c r="N175" s="51"/>
      <c r="O175" s="51"/>
      <c r="P175" s="51"/>
    </row>
    <row r="176" spans="2:16" s="50" customFormat="1">
      <c r="B176" s="51"/>
      <c r="C176" s="51"/>
      <c r="D176" s="51"/>
      <c r="E176" s="51"/>
      <c r="F176" s="51"/>
      <c r="G176" s="51"/>
      <c r="H176" s="51"/>
      <c r="I176" s="51"/>
      <c r="J176" s="51"/>
      <c r="K176" s="51"/>
      <c r="L176" s="51"/>
      <c r="M176" s="51"/>
      <c r="N176" s="51"/>
      <c r="O176" s="51"/>
      <c r="P176" s="51"/>
    </row>
    <row r="177" spans="2:16" s="50" customFormat="1">
      <c r="B177" s="51"/>
      <c r="C177" s="51"/>
      <c r="D177" s="51"/>
      <c r="E177" s="51"/>
      <c r="F177" s="51"/>
      <c r="G177" s="51"/>
      <c r="H177" s="51"/>
      <c r="I177" s="51"/>
      <c r="J177" s="51"/>
      <c r="K177" s="51"/>
      <c r="L177" s="51"/>
      <c r="M177" s="51"/>
      <c r="N177" s="51"/>
      <c r="O177" s="51"/>
      <c r="P177" s="51"/>
    </row>
    <row r="178" spans="2:16" s="50" customFormat="1">
      <c r="B178" s="51"/>
      <c r="C178" s="51"/>
      <c r="D178" s="51"/>
      <c r="E178" s="51"/>
      <c r="F178" s="51"/>
      <c r="G178" s="51"/>
      <c r="H178" s="51"/>
      <c r="I178" s="51"/>
      <c r="J178" s="51"/>
      <c r="K178" s="51"/>
      <c r="L178" s="51"/>
      <c r="M178" s="51"/>
      <c r="N178" s="51"/>
      <c r="O178" s="51"/>
      <c r="P178" s="51"/>
    </row>
    <row r="179" spans="2:16" s="50" customFormat="1">
      <c r="B179" s="51"/>
      <c r="C179" s="51"/>
      <c r="D179" s="51"/>
      <c r="E179" s="51"/>
      <c r="F179" s="51"/>
      <c r="G179" s="51"/>
      <c r="H179" s="51"/>
      <c r="I179" s="51"/>
      <c r="J179" s="51"/>
      <c r="K179" s="51"/>
      <c r="L179" s="51"/>
      <c r="M179" s="51"/>
      <c r="N179" s="51"/>
      <c r="O179" s="51"/>
      <c r="P179" s="51"/>
    </row>
    <row r="180" spans="2:16" s="50" customFormat="1">
      <c r="B180" s="51"/>
      <c r="C180" s="51"/>
      <c r="D180" s="51"/>
      <c r="E180" s="51"/>
      <c r="F180" s="51"/>
      <c r="G180" s="51"/>
      <c r="H180" s="51"/>
      <c r="I180" s="51"/>
      <c r="J180" s="51"/>
      <c r="K180" s="51"/>
      <c r="L180" s="51"/>
      <c r="M180" s="51"/>
      <c r="N180" s="51"/>
      <c r="O180" s="51"/>
      <c r="P180" s="51"/>
    </row>
    <row r="181" spans="2:16" s="50" customFormat="1">
      <c r="B181" s="51"/>
      <c r="C181" s="51"/>
      <c r="D181" s="51"/>
      <c r="E181" s="51"/>
      <c r="F181" s="51"/>
      <c r="G181" s="51"/>
      <c r="H181" s="51"/>
      <c r="I181" s="51"/>
      <c r="J181" s="51"/>
      <c r="K181" s="51"/>
      <c r="L181" s="51"/>
      <c r="M181" s="51"/>
      <c r="N181" s="51"/>
      <c r="O181" s="51"/>
      <c r="P181" s="51"/>
    </row>
    <row r="182" spans="2:16" s="50" customFormat="1">
      <c r="B182" s="51"/>
      <c r="C182" s="51"/>
      <c r="D182" s="51"/>
      <c r="E182" s="51"/>
      <c r="F182" s="51"/>
      <c r="G182" s="51"/>
      <c r="H182" s="51"/>
      <c r="I182" s="51"/>
      <c r="J182" s="51"/>
      <c r="K182" s="51"/>
      <c r="L182" s="51"/>
      <c r="M182" s="51"/>
      <c r="N182" s="51"/>
      <c r="O182" s="51"/>
      <c r="P182" s="51"/>
    </row>
    <row r="183" spans="2:16" s="50" customFormat="1">
      <c r="B183" s="51"/>
      <c r="C183" s="51"/>
      <c r="D183" s="51"/>
      <c r="E183" s="51"/>
      <c r="F183" s="51"/>
      <c r="G183" s="51"/>
      <c r="H183" s="51"/>
      <c r="I183" s="51"/>
      <c r="J183" s="51"/>
      <c r="K183" s="51"/>
      <c r="L183" s="51"/>
      <c r="M183" s="51"/>
      <c r="N183" s="51"/>
      <c r="O183" s="51"/>
      <c r="P183" s="51"/>
    </row>
    <row r="184" spans="2:16" s="50" customFormat="1">
      <c r="B184" s="51"/>
      <c r="C184" s="51"/>
      <c r="D184" s="51"/>
      <c r="E184" s="51"/>
      <c r="F184" s="51"/>
      <c r="G184" s="51"/>
      <c r="H184" s="51"/>
      <c r="I184" s="51"/>
      <c r="J184" s="51"/>
      <c r="K184" s="51"/>
      <c r="L184" s="51"/>
      <c r="M184" s="51"/>
      <c r="N184" s="51"/>
      <c r="O184" s="51"/>
      <c r="P184" s="51"/>
    </row>
    <row r="185" spans="2:16" s="50" customFormat="1">
      <c r="B185" s="51"/>
      <c r="C185" s="51"/>
      <c r="D185" s="51"/>
      <c r="E185" s="51"/>
      <c r="F185" s="51"/>
      <c r="G185" s="51"/>
      <c r="H185" s="51"/>
      <c r="I185" s="51"/>
      <c r="J185" s="51"/>
      <c r="K185" s="51"/>
      <c r="L185" s="51"/>
      <c r="M185" s="51"/>
      <c r="N185" s="51"/>
      <c r="O185" s="51"/>
      <c r="P185" s="51"/>
    </row>
    <row r="186" spans="2:16" s="50" customFormat="1">
      <c r="B186" s="51"/>
      <c r="C186" s="51"/>
      <c r="D186" s="51"/>
      <c r="E186" s="51"/>
      <c r="F186" s="51"/>
      <c r="G186" s="51"/>
      <c r="H186" s="51"/>
      <c r="I186" s="51"/>
      <c r="J186" s="51"/>
      <c r="K186" s="51"/>
      <c r="L186" s="51"/>
      <c r="M186" s="51"/>
      <c r="N186" s="51"/>
      <c r="O186" s="51"/>
      <c r="P186" s="51"/>
    </row>
    <row r="187" spans="2:16" s="50" customFormat="1">
      <c r="B187" s="51"/>
      <c r="C187" s="51"/>
      <c r="D187" s="51"/>
      <c r="E187" s="51"/>
      <c r="F187" s="51"/>
      <c r="G187" s="51"/>
      <c r="H187" s="51"/>
      <c r="I187" s="51"/>
      <c r="J187" s="51"/>
      <c r="K187" s="51"/>
      <c r="L187" s="51"/>
      <c r="M187" s="51"/>
      <c r="N187" s="51"/>
      <c r="O187" s="51"/>
      <c r="P187" s="51"/>
    </row>
  </sheetData>
  <mergeCells count="5">
    <mergeCell ref="A1:A2"/>
    <mergeCell ref="B3:B4"/>
    <mergeCell ref="M3:M4"/>
    <mergeCell ref="N3:N4"/>
    <mergeCell ref="C3:L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EFBA"/>
  </sheetPr>
  <dimension ref="A1:R187"/>
  <sheetViews>
    <sheetView workbookViewId="0">
      <selection sqref="A1:A2"/>
    </sheetView>
  </sheetViews>
  <sheetFormatPr defaultRowHeight="14.5"/>
  <cols>
    <col min="1" max="1" width="7.1796875" style="24" customWidth="1"/>
    <col min="2" max="2" width="27.1796875" style="29" customWidth="1"/>
    <col min="3" max="3" width="8.08984375" style="29" customWidth="1"/>
    <col min="4" max="4" width="7.1796875" style="29" customWidth="1"/>
    <col min="5" max="5" width="8.7265625" style="29"/>
    <col min="6" max="6" width="6.54296875" style="29" customWidth="1"/>
    <col min="7" max="7" width="10.26953125" style="29" customWidth="1"/>
    <col min="8" max="8" width="7" style="29" customWidth="1"/>
    <col min="9" max="9" width="11.08984375" style="29" customWidth="1"/>
    <col min="10" max="18" width="8.7265625" style="29"/>
    <col min="19" max="16384" width="8.7265625" style="24"/>
  </cols>
  <sheetData>
    <row r="1" spans="1:10" ht="20" customHeight="1">
      <c r="A1" s="397" t="str">
        <f>HYPERLINK("#'List of Tables'!A1","Back to List of Tables")</f>
        <v>Back to List of Tables</v>
      </c>
      <c r="B1" s="31" t="s">
        <v>494</v>
      </c>
      <c r="C1" s="30"/>
      <c r="D1" s="30"/>
      <c r="E1" s="30"/>
      <c r="F1" s="30"/>
      <c r="G1" s="30"/>
      <c r="H1" s="30"/>
      <c r="I1" s="30"/>
      <c r="J1" s="30"/>
    </row>
    <row r="2" spans="1:10" ht="17" customHeight="1" thickBot="1">
      <c r="A2" s="397"/>
      <c r="B2" s="30"/>
      <c r="C2" s="30"/>
      <c r="D2" s="30"/>
      <c r="E2" s="30"/>
      <c r="F2" s="30"/>
      <c r="G2" s="30"/>
      <c r="H2" s="30"/>
      <c r="I2" s="30"/>
      <c r="J2" s="30"/>
    </row>
    <row r="3" spans="1:10" s="30" customFormat="1" ht="17" customHeight="1">
      <c r="B3" s="409" t="s">
        <v>45</v>
      </c>
      <c r="C3" s="414" t="s">
        <v>320</v>
      </c>
      <c r="D3" s="414"/>
      <c r="E3" s="414"/>
      <c r="F3" s="414"/>
      <c r="G3" s="414"/>
      <c r="H3" s="414" t="s">
        <v>12</v>
      </c>
      <c r="I3" s="383" t="s">
        <v>262</v>
      </c>
    </row>
    <row r="4" spans="1:10" s="30" customFormat="1" ht="23.5" customHeight="1" thickBot="1">
      <c r="B4" s="413"/>
      <c r="C4" s="79" t="s">
        <v>90</v>
      </c>
      <c r="D4" s="79" t="s">
        <v>91</v>
      </c>
      <c r="E4" s="79" t="s">
        <v>92</v>
      </c>
      <c r="F4" s="79" t="s">
        <v>93</v>
      </c>
      <c r="G4" s="79" t="s">
        <v>94</v>
      </c>
      <c r="H4" s="415"/>
      <c r="I4" s="384"/>
      <c r="J4" s="33"/>
    </row>
    <row r="5" spans="1:10" s="34" customFormat="1" ht="10.5">
      <c r="B5" s="187" t="s">
        <v>14</v>
      </c>
      <c r="C5" s="188">
        <v>75.003534080919664</v>
      </c>
      <c r="D5" s="188">
        <v>18.839567702501906</v>
      </c>
      <c r="E5" s="188">
        <v>0.62434949511296933</v>
      </c>
      <c r="F5" s="188">
        <v>5.4037932039691272</v>
      </c>
      <c r="G5" s="188">
        <v>0.12875551749536224</v>
      </c>
      <c r="H5" s="189">
        <v>100</v>
      </c>
      <c r="I5" s="337">
        <v>3270.7672808074749</v>
      </c>
      <c r="J5" s="124"/>
    </row>
    <row r="6" spans="1:10" s="34" customFormat="1" ht="10.5">
      <c r="B6" s="191" t="s">
        <v>325</v>
      </c>
      <c r="C6" s="117"/>
      <c r="D6" s="117"/>
      <c r="E6" s="117"/>
      <c r="F6" s="117"/>
      <c r="G6" s="117"/>
      <c r="H6" s="117"/>
      <c r="I6" s="118"/>
      <c r="J6" s="124"/>
    </row>
    <row r="7" spans="1:10" s="126" customFormat="1" ht="10">
      <c r="B7" s="193" t="s">
        <v>350</v>
      </c>
      <c r="C7" s="63">
        <v>17.027673737772549</v>
      </c>
      <c r="D7" s="63">
        <v>59.407315963292248</v>
      </c>
      <c r="E7" s="63">
        <v>9.3837069265861439E-2</v>
      </c>
      <c r="F7" s="63">
        <v>23.366976018108943</v>
      </c>
      <c r="G7" s="63">
        <v>0.10419721156054204</v>
      </c>
      <c r="H7" s="61">
        <v>100</v>
      </c>
      <c r="I7" s="304">
        <v>482.59956038894188</v>
      </c>
    </row>
    <row r="8" spans="1:10" s="126" customFormat="1" ht="10">
      <c r="B8" s="193" t="s">
        <v>349</v>
      </c>
      <c r="C8" s="63">
        <v>89.142934810228041</v>
      </c>
      <c r="D8" s="63">
        <v>8.5494177445241135</v>
      </c>
      <c r="E8" s="63">
        <v>0.33717460981723413</v>
      </c>
      <c r="F8" s="63">
        <v>1.83899632190785</v>
      </c>
      <c r="G8" s="63">
        <v>0.13147651352259276</v>
      </c>
      <c r="H8" s="61">
        <v>100</v>
      </c>
      <c r="I8" s="304">
        <v>744.77742866947244</v>
      </c>
    </row>
    <row r="9" spans="1:10" s="126" customFormat="1" ht="10">
      <c r="B9" s="193" t="s">
        <v>348</v>
      </c>
      <c r="C9" s="63">
        <v>80.55096300740604</v>
      </c>
      <c r="D9" s="63">
        <v>17.090501804023805</v>
      </c>
      <c r="E9" s="63">
        <v>0.15524306128763046</v>
      </c>
      <c r="F9" s="63">
        <v>2.1345592425992868</v>
      </c>
      <c r="G9" s="63">
        <v>6.8732884683060103E-2</v>
      </c>
      <c r="H9" s="61">
        <v>100</v>
      </c>
      <c r="I9" s="304">
        <v>661.05023594066336</v>
      </c>
    </row>
    <row r="10" spans="1:10" s="126" customFormat="1" ht="10">
      <c r="B10" s="193" t="s">
        <v>347</v>
      </c>
      <c r="C10" s="63">
        <v>87.634386056786354</v>
      </c>
      <c r="D10" s="63">
        <v>10.009363893711816</v>
      </c>
      <c r="E10" s="63">
        <v>9.1734655476876578E-2</v>
      </c>
      <c r="F10" s="63">
        <v>2.1857180697236496</v>
      </c>
      <c r="G10" s="63">
        <v>7.8797324301494748E-2</v>
      </c>
      <c r="H10" s="61">
        <v>100</v>
      </c>
      <c r="I10" s="304">
        <v>505.2259323148192</v>
      </c>
    </row>
    <row r="11" spans="1:10" s="126" customFormat="1" ht="10">
      <c r="B11" s="193" t="s">
        <v>346</v>
      </c>
      <c r="C11" s="63">
        <v>83.440127258834622</v>
      </c>
      <c r="D11" s="63">
        <v>11.660755384978252</v>
      </c>
      <c r="E11" s="63">
        <v>1.8204312314855668</v>
      </c>
      <c r="F11" s="63">
        <v>2.8647154230734113</v>
      </c>
      <c r="G11" s="63">
        <v>0.21397070162812878</v>
      </c>
      <c r="H11" s="61">
        <v>100</v>
      </c>
      <c r="I11" s="304">
        <v>877.114123493546</v>
      </c>
    </row>
    <row r="12" spans="1:10" s="126" customFormat="1" ht="10.5">
      <c r="B12" s="195" t="s">
        <v>324</v>
      </c>
      <c r="C12" s="196"/>
      <c r="D12" s="196"/>
      <c r="E12" s="196"/>
      <c r="F12" s="196"/>
      <c r="G12" s="196"/>
      <c r="H12" s="196"/>
      <c r="I12" s="197"/>
      <c r="J12" s="308"/>
    </row>
    <row r="13" spans="1:10" s="126" customFormat="1" ht="10">
      <c r="B13" s="193" t="s">
        <v>345</v>
      </c>
      <c r="C13" s="63">
        <v>32.10050284283281</v>
      </c>
      <c r="D13" s="63">
        <v>50.557314947571619</v>
      </c>
      <c r="E13" s="63">
        <v>0.20241752647113734</v>
      </c>
      <c r="F13" s="63">
        <v>16.76830044486179</v>
      </c>
      <c r="G13" s="63">
        <v>0.37146423826247799</v>
      </c>
      <c r="H13" s="61">
        <v>100</v>
      </c>
      <c r="I13" s="304">
        <v>949.36821847405918</v>
      </c>
    </row>
    <row r="14" spans="1:10" s="126" customFormat="1" ht="10">
      <c r="B14" s="193" t="s">
        <v>344</v>
      </c>
      <c r="C14" s="63">
        <v>92.549321444467523</v>
      </c>
      <c r="D14" s="63">
        <v>5.8681567612936956</v>
      </c>
      <c r="E14" s="63">
        <v>0.79690440300723386</v>
      </c>
      <c r="F14" s="63">
        <v>0.75612095830325576</v>
      </c>
      <c r="G14" s="63">
        <v>2.9496432927980317E-2</v>
      </c>
      <c r="H14" s="61">
        <v>100</v>
      </c>
      <c r="I14" s="304">
        <v>2321.3990623333825</v>
      </c>
    </row>
    <row r="15" spans="1:10" s="126" customFormat="1" ht="10.5">
      <c r="B15" s="195" t="s">
        <v>343</v>
      </c>
      <c r="C15" s="196"/>
      <c r="D15" s="196"/>
      <c r="E15" s="196"/>
      <c r="F15" s="196"/>
      <c r="G15" s="196"/>
      <c r="H15" s="196"/>
      <c r="I15" s="197"/>
      <c r="J15" s="308"/>
    </row>
    <row r="16" spans="1:10" s="126" customFormat="1" ht="10">
      <c r="B16" s="193" t="s">
        <v>342</v>
      </c>
      <c r="C16" s="63">
        <v>93.265756124849801</v>
      </c>
      <c r="D16" s="63">
        <v>5.8466701615627583</v>
      </c>
      <c r="E16" s="63">
        <v>0.75013498760089914</v>
      </c>
      <c r="F16" s="194"/>
      <c r="G16" s="63">
        <v>0.13743872598621776</v>
      </c>
      <c r="H16" s="61">
        <v>100</v>
      </c>
      <c r="I16" s="304">
        <v>546.42870246569294</v>
      </c>
    </row>
    <row r="17" spans="2:10" s="126" customFormat="1" ht="10">
      <c r="B17" s="193" t="s">
        <v>341</v>
      </c>
      <c r="C17" s="63">
        <v>90.465364578194382</v>
      </c>
      <c r="D17" s="63">
        <v>8.4178399915810083</v>
      </c>
      <c r="E17" s="63">
        <v>0.92195013437043127</v>
      </c>
      <c r="F17" s="63">
        <v>3.6949407144138913E-2</v>
      </c>
      <c r="G17" s="63">
        <v>0.15789588870988777</v>
      </c>
      <c r="H17" s="61">
        <v>100</v>
      </c>
      <c r="I17" s="304">
        <v>605.31083352793075</v>
      </c>
    </row>
    <row r="18" spans="2:10" s="126" customFormat="1" ht="10">
      <c r="B18" s="193" t="s">
        <v>340</v>
      </c>
      <c r="C18" s="63">
        <v>86.45388994140697</v>
      </c>
      <c r="D18" s="63">
        <v>12.485439280299412</v>
      </c>
      <c r="E18" s="63">
        <v>0.65315881927715447</v>
      </c>
      <c r="F18" s="63">
        <v>0.34336413195897914</v>
      </c>
      <c r="G18" s="63">
        <v>6.4147827057341622E-2</v>
      </c>
      <c r="H18" s="61">
        <v>100</v>
      </c>
      <c r="I18" s="304">
        <v>662.29128445961396</v>
      </c>
    </row>
    <row r="19" spans="2:10" s="126" customFormat="1" ht="10">
      <c r="B19" s="193" t="s">
        <v>339</v>
      </c>
      <c r="C19" s="63">
        <v>75.792407790630691</v>
      </c>
      <c r="D19" s="63">
        <v>22.327381849928518</v>
      </c>
      <c r="E19" s="63">
        <v>0.49196443172689708</v>
      </c>
      <c r="F19" s="63">
        <v>1.3203469649988997</v>
      </c>
      <c r="G19" s="63">
        <v>6.7898962715166697E-2</v>
      </c>
      <c r="H19" s="61">
        <v>100</v>
      </c>
      <c r="I19" s="304">
        <v>712.1463213401704</v>
      </c>
    </row>
    <row r="20" spans="2:10" s="126" customFormat="1" ht="10">
      <c r="B20" s="193" t="s">
        <v>338</v>
      </c>
      <c r="C20" s="63">
        <v>38.067879534721556</v>
      </c>
      <c r="D20" s="63">
        <v>39.162864908474027</v>
      </c>
      <c r="E20" s="63">
        <v>0.39109859133272562</v>
      </c>
      <c r="F20" s="63">
        <v>22.139021130704887</v>
      </c>
      <c r="G20" s="63">
        <v>0.23913583476677255</v>
      </c>
      <c r="H20" s="61">
        <v>100</v>
      </c>
      <c r="I20" s="304">
        <v>744.59013901403091</v>
      </c>
    </row>
    <row r="21" spans="2:10" s="126" customFormat="1" ht="10.5">
      <c r="B21" s="195" t="s">
        <v>313</v>
      </c>
      <c r="C21" s="196"/>
      <c r="D21" s="196"/>
      <c r="E21" s="196"/>
      <c r="F21" s="196"/>
      <c r="G21" s="196"/>
      <c r="H21" s="196"/>
      <c r="I21" s="197"/>
      <c r="J21" s="308"/>
    </row>
    <row r="22" spans="2:10" s="126" customFormat="1" ht="10">
      <c r="B22" s="193" t="s">
        <v>337</v>
      </c>
      <c r="C22" s="63">
        <v>81.131513982717721</v>
      </c>
      <c r="D22" s="63">
        <v>14.349382997481316</v>
      </c>
      <c r="E22" s="63">
        <v>0.69090111616640315</v>
      </c>
      <c r="F22" s="63">
        <v>3.6785662915485955</v>
      </c>
      <c r="G22" s="63">
        <v>0.14963561208536533</v>
      </c>
      <c r="H22" s="61">
        <v>100</v>
      </c>
      <c r="I22" s="304">
        <v>2225.5810135515044</v>
      </c>
    </row>
    <row r="23" spans="2:10" s="126" customFormat="1" ht="10">
      <c r="B23" s="193" t="s">
        <v>336</v>
      </c>
      <c r="C23" s="63">
        <v>71.570367202926903</v>
      </c>
      <c r="D23" s="63">
        <v>17.579831579176204</v>
      </c>
      <c r="E23" s="63">
        <v>1.2111608681924666</v>
      </c>
      <c r="F23" s="63">
        <v>9.6386403497044011</v>
      </c>
      <c r="G23" s="194"/>
      <c r="H23" s="61">
        <v>100</v>
      </c>
      <c r="I23" s="304">
        <v>24.035827242082668</v>
      </c>
    </row>
    <row r="24" spans="2:10" s="126" customFormat="1" ht="10">
      <c r="B24" s="193" t="s">
        <v>335</v>
      </c>
      <c r="C24" s="63">
        <v>94.301781646697265</v>
      </c>
      <c r="D24" s="63">
        <v>4.7401051061554096</v>
      </c>
      <c r="E24" s="63">
        <v>0.79111360555902099</v>
      </c>
      <c r="F24" s="63">
        <v>0.16699964158839914</v>
      </c>
      <c r="G24" s="194"/>
      <c r="H24" s="61">
        <v>100</v>
      </c>
      <c r="I24" s="304">
        <v>510.0621123393995</v>
      </c>
    </row>
    <row r="25" spans="2:10" s="126" customFormat="1" ht="10">
      <c r="B25" s="193" t="s">
        <v>334</v>
      </c>
      <c r="C25" s="63">
        <v>9.7469695060161037</v>
      </c>
      <c r="D25" s="63">
        <v>51.023901804101172</v>
      </c>
      <c r="E25" s="194"/>
      <c r="F25" s="63">
        <v>38.868881803151503</v>
      </c>
      <c r="G25" s="63">
        <v>0.36024688673135707</v>
      </c>
      <c r="H25" s="61">
        <v>100</v>
      </c>
      <c r="I25" s="304">
        <v>204.04123686373777</v>
      </c>
    </row>
    <row r="26" spans="2:10" s="126" customFormat="1" ht="10">
      <c r="B26" s="193" t="s">
        <v>333</v>
      </c>
      <c r="C26" s="63">
        <v>42.1013645559023</v>
      </c>
      <c r="D26" s="63">
        <v>53.519000539875272</v>
      </c>
      <c r="E26" s="63">
        <v>0.23389625249642726</v>
      </c>
      <c r="F26" s="63">
        <v>4.0381268621990944</v>
      </c>
      <c r="G26" s="63">
        <v>0.10761178952707753</v>
      </c>
      <c r="H26" s="61">
        <v>100</v>
      </c>
      <c r="I26" s="304">
        <v>307.04709081072463</v>
      </c>
    </row>
    <row r="27" spans="2:10" s="126" customFormat="1" ht="10.5">
      <c r="B27" s="195" t="s">
        <v>332</v>
      </c>
      <c r="C27" s="196"/>
      <c r="D27" s="196"/>
      <c r="E27" s="196"/>
      <c r="F27" s="196"/>
      <c r="G27" s="196"/>
      <c r="H27" s="196"/>
      <c r="I27" s="197"/>
      <c r="J27" s="308"/>
    </row>
    <row r="28" spans="2:10" s="126" customFormat="1" ht="10">
      <c r="B28" s="193" t="s">
        <v>331</v>
      </c>
      <c r="C28" s="63">
        <v>74.564528029549606</v>
      </c>
      <c r="D28" s="63">
        <v>19.134896638414109</v>
      </c>
      <c r="E28" s="63">
        <v>0.63886301417119651</v>
      </c>
      <c r="F28" s="63">
        <v>5.5287187168498075</v>
      </c>
      <c r="G28" s="63">
        <v>0.13299360101455304</v>
      </c>
      <c r="H28" s="61">
        <v>100</v>
      </c>
      <c r="I28" s="304">
        <v>3166.5383193976559</v>
      </c>
    </row>
    <row r="29" spans="2:10" s="126" customFormat="1" ht="10">
      <c r="B29" s="193" t="s">
        <v>330</v>
      </c>
      <c r="C29" s="63">
        <v>88.340801048835218</v>
      </c>
      <c r="D29" s="63">
        <v>9.8672976180319498</v>
      </c>
      <c r="E29" s="63">
        <v>0.18342008714852934</v>
      </c>
      <c r="F29" s="63">
        <v>1.6084812459842532</v>
      </c>
      <c r="G29" s="194"/>
      <c r="H29" s="61">
        <v>100</v>
      </c>
      <c r="I29" s="304">
        <v>104.22896140979441</v>
      </c>
    </row>
    <row r="30" spans="2:10" s="126" customFormat="1" ht="10.5">
      <c r="B30" s="195" t="s">
        <v>329</v>
      </c>
      <c r="C30" s="196"/>
      <c r="D30" s="196"/>
      <c r="E30" s="196"/>
      <c r="F30" s="196"/>
      <c r="G30" s="196"/>
      <c r="H30" s="196"/>
      <c r="I30" s="197"/>
      <c r="J30" s="308"/>
    </row>
    <row r="31" spans="2:10" s="126" customFormat="1" ht="10">
      <c r="B31" s="193" t="s">
        <v>328</v>
      </c>
      <c r="C31" s="63">
        <v>73.610034803902252</v>
      </c>
      <c r="D31" s="63">
        <v>19.890138089335487</v>
      </c>
      <c r="E31" s="63">
        <v>0.52497184679999997</v>
      </c>
      <c r="F31" s="63">
        <v>5.8170856056169233</v>
      </c>
      <c r="G31" s="63">
        <v>0.15776965434502893</v>
      </c>
      <c r="H31" s="61">
        <v>100</v>
      </c>
      <c r="I31" s="304">
        <v>2413.2384194815486</v>
      </c>
    </row>
    <row r="32" spans="2:10" s="126" customFormat="1" ht="10.5" thickBot="1">
      <c r="B32" s="198" t="s">
        <v>327</v>
      </c>
      <c r="C32" s="102">
        <v>78.925088380118822</v>
      </c>
      <c r="D32" s="102">
        <v>15.883076167096558</v>
      </c>
      <c r="E32" s="102">
        <v>0.90401583611027969</v>
      </c>
      <c r="F32" s="102">
        <v>4.2407150300240648</v>
      </c>
      <c r="G32" s="102">
        <v>4.710458665036845E-2</v>
      </c>
      <c r="H32" s="199">
        <v>100</v>
      </c>
      <c r="I32" s="306">
        <v>857.52886132589447</v>
      </c>
    </row>
    <row r="33" spans="2:18" s="192" customFormat="1" ht="14">
      <c r="B33" s="87" t="s">
        <v>541</v>
      </c>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A1:A2"/>
    <mergeCell ref="B3:B4"/>
    <mergeCell ref="H3:H4"/>
    <mergeCell ref="I3:I4"/>
    <mergeCell ref="C3:G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CEFBA"/>
  </sheetPr>
  <dimension ref="A1:M187"/>
  <sheetViews>
    <sheetView workbookViewId="0">
      <selection activeCell="N35" sqref="N35"/>
    </sheetView>
  </sheetViews>
  <sheetFormatPr defaultRowHeight="14.5"/>
  <cols>
    <col min="1" max="1" width="7.1796875" style="24" customWidth="1"/>
    <col min="2" max="2" width="27.1796875" style="29" customWidth="1"/>
    <col min="3" max="3" width="9.81640625" style="29" customWidth="1"/>
    <col min="4" max="4" width="7.7265625" style="29" customWidth="1"/>
    <col min="5" max="5" width="8" style="29" customWidth="1"/>
    <col min="6" max="6" width="7.90625" style="29" customWidth="1"/>
    <col min="7" max="7" width="9.36328125" style="29" customWidth="1"/>
    <col min="8" max="9" width="8.7265625" style="29"/>
    <col min="10" max="10" width="5.90625" style="29" customWidth="1"/>
    <col min="11" max="11" width="10.453125" style="29" customWidth="1"/>
    <col min="12" max="13" width="8.7265625" style="29"/>
    <col min="14" max="16384" width="8.7265625" style="24"/>
  </cols>
  <sheetData>
    <row r="1" spans="1:11" ht="20" customHeight="1">
      <c r="A1" s="397" t="str">
        <f>HYPERLINK("#'List of Tables'!A1","Back to List of Tables")</f>
        <v>Back to List of Tables</v>
      </c>
      <c r="B1" s="31" t="s">
        <v>496</v>
      </c>
      <c r="C1" s="30"/>
      <c r="D1" s="30"/>
      <c r="E1" s="30"/>
      <c r="F1" s="30"/>
      <c r="G1" s="30"/>
      <c r="H1" s="30"/>
      <c r="I1" s="30"/>
      <c r="J1" s="30"/>
      <c r="K1" s="30"/>
    </row>
    <row r="2" spans="1:11" ht="17" customHeight="1" thickBot="1">
      <c r="A2" s="397"/>
      <c r="B2" s="30"/>
      <c r="C2" s="30"/>
      <c r="D2" s="30"/>
      <c r="E2" s="30"/>
      <c r="F2" s="30"/>
      <c r="G2" s="30"/>
      <c r="H2" s="30"/>
      <c r="I2" s="30"/>
      <c r="J2" s="30"/>
      <c r="K2" s="30"/>
    </row>
    <row r="3" spans="1:11" s="30" customFormat="1" ht="17" customHeight="1">
      <c r="B3" s="409" t="s">
        <v>45</v>
      </c>
      <c r="C3" s="391" t="s">
        <v>390</v>
      </c>
      <c r="D3" s="391"/>
      <c r="E3" s="391"/>
      <c r="F3" s="391"/>
      <c r="G3" s="391"/>
      <c r="H3" s="391"/>
      <c r="I3" s="391"/>
      <c r="J3" s="414" t="s">
        <v>12</v>
      </c>
      <c r="K3" s="383" t="s">
        <v>389</v>
      </c>
    </row>
    <row r="4" spans="1:11" s="30" customFormat="1" ht="42.5" thickBot="1">
      <c r="B4" s="413"/>
      <c r="C4" s="79" t="s">
        <v>95</v>
      </c>
      <c r="D4" s="79" t="s">
        <v>96</v>
      </c>
      <c r="E4" s="79" t="s">
        <v>388</v>
      </c>
      <c r="F4" s="79" t="s">
        <v>98</v>
      </c>
      <c r="G4" s="79" t="s">
        <v>99</v>
      </c>
      <c r="H4" s="79" t="s">
        <v>100</v>
      </c>
      <c r="I4" s="79" t="s">
        <v>101</v>
      </c>
      <c r="J4" s="415"/>
      <c r="K4" s="384"/>
    </row>
    <row r="5" spans="1:11" s="34" customFormat="1" ht="10.5">
      <c r="B5" s="187" t="s">
        <v>14</v>
      </c>
      <c r="C5" s="188">
        <v>5.3886812622448828</v>
      </c>
      <c r="D5" s="188">
        <v>3.0978020052504616</v>
      </c>
      <c r="E5" s="188">
        <v>21.568856980760419</v>
      </c>
      <c r="F5" s="188">
        <v>33.737734027340792</v>
      </c>
      <c r="G5" s="188">
        <v>35.587194994522889</v>
      </c>
      <c r="H5" s="188">
        <v>4.0610931980896631E-2</v>
      </c>
      <c r="I5" s="188">
        <v>0.57911979789864954</v>
      </c>
      <c r="J5" s="189">
        <v>100</v>
      </c>
      <c r="K5" s="337">
        <v>3289.8192755472528</v>
      </c>
    </row>
    <row r="6" spans="1:11" s="34" customFormat="1" ht="10.5">
      <c r="B6" s="191" t="s">
        <v>325</v>
      </c>
      <c r="C6" s="117"/>
      <c r="D6" s="117"/>
      <c r="E6" s="117"/>
      <c r="F6" s="117"/>
      <c r="G6" s="117"/>
      <c r="H6" s="117"/>
      <c r="I6" s="117"/>
      <c r="J6" s="117"/>
      <c r="K6" s="118"/>
    </row>
    <row r="7" spans="1:11" s="126" customFormat="1" ht="10">
      <c r="B7" s="193" t="s">
        <v>350</v>
      </c>
      <c r="C7" s="63">
        <v>22.94783194022698</v>
      </c>
      <c r="D7" s="63">
        <v>0.70376189443083581</v>
      </c>
      <c r="E7" s="63">
        <v>58.712969641855182</v>
      </c>
      <c r="F7" s="63">
        <v>3.0376182165099674</v>
      </c>
      <c r="G7" s="63">
        <v>12.472491230026844</v>
      </c>
      <c r="H7" s="63">
        <v>3.2016810590794163E-2</v>
      </c>
      <c r="I7" s="63">
        <v>2.0933102663593295</v>
      </c>
      <c r="J7" s="61">
        <v>100</v>
      </c>
      <c r="K7" s="304">
        <v>492.91786056895143</v>
      </c>
    </row>
    <row r="8" spans="1:11" s="126" customFormat="1" ht="10">
      <c r="B8" s="193" t="s">
        <v>349</v>
      </c>
      <c r="C8" s="63">
        <v>1.8322914915788451</v>
      </c>
      <c r="D8" s="63">
        <v>1.6819343132468887</v>
      </c>
      <c r="E8" s="63">
        <v>14.282062986379525</v>
      </c>
      <c r="F8" s="63">
        <v>43.587073084269335</v>
      </c>
      <c r="G8" s="63">
        <v>38.194670484234834</v>
      </c>
      <c r="H8" s="63">
        <v>5.7375811088287675E-2</v>
      </c>
      <c r="I8" s="63">
        <v>0.36459182920247729</v>
      </c>
      <c r="J8" s="61">
        <v>100</v>
      </c>
      <c r="K8" s="304">
        <v>747.50276266521053</v>
      </c>
    </row>
    <row r="9" spans="1:11" s="126" customFormat="1" ht="10">
      <c r="B9" s="193" t="s">
        <v>348</v>
      </c>
      <c r="C9" s="63">
        <v>2.1290294606351283</v>
      </c>
      <c r="D9" s="63">
        <v>2.3527357567447531</v>
      </c>
      <c r="E9" s="63">
        <v>18.703102531480955</v>
      </c>
      <c r="F9" s="63">
        <v>34.583420578615467</v>
      </c>
      <c r="G9" s="63">
        <v>41.972652010285131</v>
      </c>
      <c r="H9" s="194"/>
      <c r="I9" s="63">
        <v>0.25905966223890392</v>
      </c>
      <c r="J9" s="61">
        <v>100</v>
      </c>
      <c r="K9" s="304">
        <v>662.76719840628232</v>
      </c>
    </row>
    <row r="10" spans="1:11" s="126" customFormat="1" ht="10">
      <c r="B10" s="193" t="s">
        <v>347</v>
      </c>
      <c r="C10" s="63">
        <v>2.2165931647553108</v>
      </c>
      <c r="D10" s="63">
        <v>2.534650588317664</v>
      </c>
      <c r="E10" s="63">
        <v>14.052513951246514</v>
      </c>
      <c r="F10" s="63">
        <v>35.244455157944707</v>
      </c>
      <c r="G10" s="63">
        <v>45.672653469589115</v>
      </c>
      <c r="H10" s="194"/>
      <c r="I10" s="63">
        <v>0.27913366814668389</v>
      </c>
      <c r="J10" s="61">
        <v>100</v>
      </c>
      <c r="K10" s="304">
        <v>506.64013550936983</v>
      </c>
    </row>
    <row r="11" spans="1:11" s="126" customFormat="1" ht="10">
      <c r="B11" s="193" t="s">
        <v>346</v>
      </c>
      <c r="C11" s="63">
        <v>2.8553490299693451</v>
      </c>
      <c r="D11" s="63">
        <v>6.5268707450584742</v>
      </c>
      <c r="E11" s="63">
        <v>13.438448582847071</v>
      </c>
      <c r="F11" s="63">
        <v>41.063225097925518</v>
      </c>
      <c r="G11" s="63">
        <v>35.703998067041134</v>
      </c>
      <c r="H11" s="63">
        <v>8.5151285228412449E-2</v>
      </c>
      <c r="I11" s="63">
        <v>0.32695719192990463</v>
      </c>
      <c r="J11" s="61">
        <v>100</v>
      </c>
      <c r="K11" s="304">
        <v>879.99131839740596</v>
      </c>
    </row>
    <row r="12" spans="1:11" s="126" customFormat="1" ht="10.5">
      <c r="B12" s="195" t="s">
        <v>324</v>
      </c>
      <c r="C12" s="196"/>
      <c r="D12" s="196"/>
      <c r="E12" s="196"/>
      <c r="F12" s="196"/>
      <c r="G12" s="196"/>
      <c r="H12" s="196"/>
      <c r="I12" s="196"/>
      <c r="J12" s="196"/>
      <c r="K12" s="197"/>
    </row>
    <row r="13" spans="1:11" s="126" customFormat="1" ht="10">
      <c r="B13" s="193" t="s">
        <v>345</v>
      </c>
      <c r="C13" s="63">
        <v>16.571779479737518</v>
      </c>
      <c r="D13" s="63">
        <v>1.54957515704583</v>
      </c>
      <c r="E13" s="63">
        <v>50.873930998979979</v>
      </c>
      <c r="F13" s="63">
        <v>13.875851957405766</v>
      </c>
      <c r="G13" s="63">
        <v>15.54140905970462</v>
      </c>
      <c r="H13" s="63">
        <v>8.6074066275679123E-2</v>
      </c>
      <c r="I13" s="63">
        <v>1.5013792808501281</v>
      </c>
      <c r="J13" s="61">
        <v>100</v>
      </c>
      <c r="K13" s="304">
        <v>963.83909900728986</v>
      </c>
    </row>
    <row r="14" spans="1:11" s="126" customFormat="1" ht="10">
      <c r="B14" s="193" t="s">
        <v>344</v>
      </c>
      <c r="C14" s="63">
        <v>0.75463174678765621</v>
      </c>
      <c r="D14" s="63">
        <v>3.7393558695023588</v>
      </c>
      <c r="E14" s="63">
        <v>9.4254275470326956</v>
      </c>
      <c r="F14" s="63">
        <v>41.968095881650974</v>
      </c>
      <c r="G14" s="63">
        <v>43.893762887569373</v>
      </c>
      <c r="H14" s="63">
        <v>2.1771929465443658E-2</v>
      </c>
      <c r="I14" s="63">
        <v>0.19695413799127021</v>
      </c>
      <c r="J14" s="61">
        <v>100</v>
      </c>
      <c r="K14" s="304">
        <v>2325.9801765399407</v>
      </c>
    </row>
    <row r="15" spans="1:11" s="126" customFormat="1" ht="10.5">
      <c r="B15" s="195" t="s">
        <v>343</v>
      </c>
      <c r="C15" s="196"/>
      <c r="D15" s="196"/>
      <c r="E15" s="196"/>
      <c r="F15" s="196"/>
      <c r="G15" s="196"/>
      <c r="H15" s="196"/>
      <c r="I15" s="196"/>
      <c r="J15" s="196"/>
      <c r="K15" s="197"/>
    </row>
    <row r="16" spans="1:11" s="126" customFormat="1" ht="10">
      <c r="B16" s="193" t="s">
        <v>342</v>
      </c>
      <c r="C16" s="194"/>
      <c r="D16" s="63">
        <v>2.489007814313708</v>
      </c>
      <c r="E16" s="63">
        <v>9.1073477545191501</v>
      </c>
      <c r="F16" s="63">
        <v>36.907711655091603</v>
      </c>
      <c r="G16" s="63">
        <v>51.276702560719635</v>
      </c>
      <c r="H16" s="63">
        <v>0.13701840356603245</v>
      </c>
      <c r="I16" s="63">
        <v>8.2211811790060207E-2</v>
      </c>
      <c r="J16" s="61">
        <v>100</v>
      </c>
      <c r="K16" s="304">
        <v>546.87830102525254</v>
      </c>
    </row>
    <row r="17" spans="2:13" s="126" customFormat="1" ht="10">
      <c r="B17" s="193" t="s">
        <v>341</v>
      </c>
      <c r="C17" s="63">
        <v>3.6914620867962614E-2</v>
      </c>
      <c r="D17" s="63">
        <v>2.7035481303144961</v>
      </c>
      <c r="E17" s="63">
        <v>12.271550157173985</v>
      </c>
      <c r="F17" s="63">
        <v>38.24865478969248</v>
      </c>
      <c r="G17" s="63">
        <v>46.645186606891464</v>
      </c>
      <c r="H17" s="194"/>
      <c r="I17" s="63">
        <v>9.4145695059714027E-2</v>
      </c>
      <c r="J17" s="61">
        <v>100</v>
      </c>
      <c r="K17" s="304">
        <v>605.88124463693077</v>
      </c>
    </row>
    <row r="18" spans="2:13" s="126" customFormat="1" ht="10">
      <c r="B18" s="193" t="s">
        <v>340</v>
      </c>
      <c r="C18" s="63">
        <v>0.34270342168591383</v>
      </c>
      <c r="D18" s="63">
        <v>3.7004727190627626</v>
      </c>
      <c r="E18" s="63">
        <v>16.3320701398514</v>
      </c>
      <c r="F18" s="63">
        <v>38.451897916605212</v>
      </c>
      <c r="G18" s="63">
        <v>40.980433178656419</v>
      </c>
      <c r="H18" s="194"/>
      <c r="I18" s="63">
        <v>0.19242262413813385</v>
      </c>
      <c r="J18" s="61">
        <v>100</v>
      </c>
      <c r="K18" s="304">
        <v>663.5681396869453</v>
      </c>
    </row>
    <row r="19" spans="2:13" s="126" customFormat="1" ht="10">
      <c r="B19" s="193" t="s">
        <v>339</v>
      </c>
      <c r="C19" s="63">
        <v>1.3103709389533913</v>
      </c>
      <c r="D19" s="63">
        <v>3.9584009819270523</v>
      </c>
      <c r="E19" s="63">
        <v>25.592060854437644</v>
      </c>
      <c r="F19" s="63">
        <v>36.221676809594214</v>
      </c>
      <c r="G19" s="63">
        <v>32.161929467097373</v>
      </c>
      <c r="H19" s="194"/>
      <c r="I19" s="63">
        <v>0.75556094799058604</v>
      </c>
      <c r="J19" s="61">
        <v>100</v>
      </c>
      <c r="K19" s="304">
        <v>717.56798480866678</v>
      </c>
    </row>
    <row r="20" spans="2:13" s="126" customFormat="1" ht="10">
      <c r="B20" s="193" t="s">
        <v>338</v>
      </c>
      <c r="C20" s="63">
        <v>21.877520672671672</v>
      </c>
      <c r="D20" s="63">
        <v>2.5082662460938128</v>
      </c>
      <c r="E20" s="63">
        <v>38.838431958044303</v>
      </c>
      <c r="F20" s="63">
        <v>21.30832326710831</v>
      </c>
      <c r="G20" s="63">
        <v>13.890556613525101</v>
      </c>
      <c r="H20" s="63">
        <v>7.7613974029932628E-2</v>
      </c>
      <c r="I20" s="63">
        <v>1.4992872685268901</v>
      </c>
      <c r="J20" s="61">
        <v>100</v>
      </c>
      <c r="K20" s="304">
        <v>755.92360538942489</v>
      </c>
    </row>
    <row r="21" spans="2:13" s="126" customFormat="1" ht="10.5">
      <c r="B21" s="195" t="s">
        <v>313</v>
      </c>
      <c r="C21" s="196"/>
      <c r="D21" s="196"/>
      <c r="E21" s="196"/>
      <c r="F21" s="196"/>
      <c r="G21" s="196"/>
      <c r="H21" s="196"/>
      <c r="I21" s="196"/>
      <c r="J21" s="196"/>
      <c r="K21" s="197"/>
    </row>
    <row r="22" spans="2:13" s="126" customFormat="1" ht="10">
      <c r="B22" s="193" t="s">
        <v>337</v>
      </c>
      <c r="C22" s="63">
        <v>3.6751198158558958</v>
      </c>
      <c r="D22" s="63">
        <v>3.5876820618301699</v>
      </c>
      <c r="E22" s="63">
        <v>17.024459019630896</v>
      </c>
      <c r="F22" s="63">
        <v>38.905410455421553</v>
      </c>
      <c r="G22" s="63">
        <v>36.445273608435144</v>
      </c>
      <c r="H22" s="63">
        <v>4.0277687614066186E-2</v>
      </c>
      <c r="I22" s="63">
        <v>0.32177735121210144</v>
      </c>
      <c r="J22" s="61">
        <v>100</v>
      </c>
      <c r="K22" s="304">
        <v>2232.765547388663</v>
      </c>
    </row>
    <row r="23" spans="2:13" s="126" customFormat="1" ht="10">
      <c r="B23" s="193" t="s">
        <v>336</v>
      </c>
      <c r="C23" s="63">
        <v>9.5325477819434035</v>
      </c>
      <c r="D23" s="63">
        <v>3.2918468318498721</v>
      </c>
      <c r="E23" s="63">
        <v>20.469030301175746</v>
      </c>
      <c r="F23" s="63">
        <v>41.336786797871412</v>
      </c>
      <c r="G23" s="63">
        <v>24.269087732809599</v>
      </c>
      <c r="H23" s="194"/>
      <c r="I23" s="63">
        <v>1.1007005543499067</v>
      </c>
      <c r="J23" s="61">
        <v>100</v>
      </c>
      <c r="K23" s="304">
        <v>24.303334176084352</v>
      </c>
    </row>
    <row r="24" spans="2:13" s="126" customFormat="1" ht="10">
      <c r="B24" s="193" t="s">
        <v>335</v>
      </c>
      <c r="C24" s="63">
        <v>0.16646103961573047</v>
      </c>
      <c r="D24" s="63">
        <v>2.6882726878467893</v>
      </c>
      <c r="E24" s="63">
        <v>9.3678873095195438</v>
      </c>
      <c r="F24" s="63">
        <v>34.861746386670781</v>
      </c>
      <c r="G24" s="63">
        <v>52.538611812438738</v>
      </c>
      <c r="H24" s="63">
        <v>5.4503920431667262E-2</v>
      </c>
      <c r="I24" s="63">
        <v>0.32251684347678089</v>
      </c>
      <c r="J24" s="61">
        <v>100</v>
      </c>
      <c r="K24" s="304">
        <v>511.7124712493507</v>
      </c>
    </row>
    <row r="25" spans="2:13" s="126" customFormat="1" ht="10">
      <c r="B25" s="193" t="s">
        <v>334</v>
      </c>
      <c r="C25" s="63">
        <v>38.174979505729247</v>
      </c>
      <c r="D25" s="63">
        <v>1.178519147627997</v>
      </c>
      <c r="E25" s="63">
        <v>49.129973261929266</v>
      </c>
      <c r="F25" s="63">
        <v>4.7121035411597143</v>
      </c>
      <c r="G25" s="63">
        <v>4.5937449894845361</v>
      </c>
      <c r="H25" s="194"/>
      <c r="I25" s="63">
        <v>2.2106795540695172</v>
      </c>
      <c r="J25" s="61">
        <v>100</v>
      </c>
      <c r="K25" s="304">
        <v>208.65390610476283</v>
      </c>
    </row>
    <row r="26" spans="2:13" s="126" customFormat="1" ht="10">
      <c r="B26" s="193" t="s">
        <v>333</v>
      </c>
      <c r="C26" s="63">
        <v>3.9691374697891355</v>
      </c>
      <c r="D26" s="63">
        <v>1.5340980424114063</v>
      </c>
      <c r="E26" s="63">
        <v>55.771638851407381</v>
      </c>
      <c r="F26" s="63">
        <v>13.697668630360043</v>
      </c>
      <c r="G26" s="63">
        <v>23.268486603278589</v>
      </c>
      <c r="H26" s="63">
        <v>5.0520055247995257E-2</v>
      </c>
      <c r="I26" s="63">
        <v>1.7084503475055075</v>
      </c>
      <c r="J26" s="61">
        <v>100</v>
      </c>
      <c r="K26" s="304">
        <v>312.38401662836378</v>
      </c>
    </row>
    <row r="27" spans="2:13" s="126" customFormat="1" ht="10.5">
      <c r="B27" s="195" t="s">
        <v>329</v>
      </c>
      <c r="C27" s="196"/>
      <c r="D27" s="196"/>
      <c r="E27" s="196"/>
      <c r="F27" s="196"/>
      <c r="G27" s="196"/>
      <c r="H27" s="196"/>
      <c r="I27" s="196"/>
      <c r="J27" s="196"/>
      <c r="K27" s="197"/>
    </row>
    <row r="28" spans="2:13" s="126" customFormat="1" ht="10">
      <c r="B28" s="193" t="s">
        <v>328</v>
      </c>
      <c r="C28" s="63">
        <v>5.8005451130863115</v>
      </c>
      <c r="D28" s="63">
        <v>3.4348590932627445</v>
      </c>
      <c r="E28" s="63">
        <v>22.358930133734507</v>
      </c>
      <c r="F28" s="63">
        <v>33.28256198616544</v>
      </c>
      <c r="G28" s="63">
        <v>34.427879026245755</v>
      </c>
      <c r="H28" s="63">
        <v>3.4150423097569806E-2</v>
      </c>
      <c r="I28" s="63">
        <v>0.66107422440783969</v>
      </c>
      <c r="J28" s="61">
        <v>100</v>
      </c>
      <c r="K28" s="304">
        <v>2429.2978816109594</v>
      </c>
    </row>
    <row r="29" spans="2:13" s="126" customFormat="1" ht="10.5" thickBot="1">
      <c r="B29" s="198" t="s">
        <v>327</v>
      </c>
      <c r="C29" s="102">
        <v>4.2259676011884331</v>
      </c>
      <c r="D29" s="102">
        <v>2.1462718333570967</v>
      </c>
      <c r="E29" s="102">
        <v>19.338438248162255</v>
      </c>
      <c r="F29" s="102">
        <v>35.022709024114469</v>
      </c>
      <c r="G29" s="102">
        <v>38.860005927174115</v>
      </c>
      <c r="H29" s="102">
        <v>5.8849293810118553E-2</v>
      </c>
      <c r="I29" s="102">
        <v>0.34775807219337934</v>
      </c>
      <c r="J29" s="199">
        <v>100</v>
      </c>
      <c r="K29" s="306">
        <v>860.52139393626067</v>
      </c>
    </row>
    <row r="30" spans="2:13" s="192" customFormat="1" ht="14">
      <c r="B30" s="87" t="s">
        <v>541</v>
      </c>
      <c r="C30" s="126"/>
      <c r="D30" s="126"/>
      <c r="E30" s="126"/>
      <c r="F30" s="126"/>
      <c r="G30" s="126"/>
      <c r="H30" s="126"/>
      <c r="I30" s="126"/>
      <c r="J30" s="126"/>
      <c r="K30" s="126"/>
      <c r="L30" s="126"/>
      <c r="M30" s="126"/>
    </row>
    <row r="31" spans="2:13" s="192" customFormat="1" ht="14">
      <c r="B31" s="126"/>
      <c r="C31" s="126"/>
      <c r="D31" s="126"/>
      <c r="E31" s="126"/>
      <c r="F31" s="126"/>
      <c r="G31" s="126"/>
      <c r="H31" s="126"/>
      <c r="I31" s="126"/>
      <c r="J31" s="126"/>
      <c r="K31" s="126"/>
      <c r="L31" s="126"/>
      <c r="M31" s="126"/>
    </row>
    <row r="32" spans="2:13" s="192" customFormat="1" ht="14">
      <c r="B32" s="126"/>
      <c r="C32" s="126"/>
      <c r="D32" s="126"/>
      <c r="E32" s="126"/>
      <c r="F32" s="126"/>
      <c r="G32" s="126"/>
      <c r="H32" s="126"/>
      <c r="I32" s="126"/>
      <c r="J32" s="126"/>
      <c r="K32" s="126"/>
      <c r="L32" s="126"/>
      <c r="M32" s="126"/>
    </row>
    <row r="33" spans="2:13" s="192" customFormat="1" ht="14">
      <c r="B33" s="126"/>
      <c r="C33" s="126"/>
      <c r="D33" s="126"/>
      <c r="E33" s="126"/>
      <c r="F33" s="126"/>
      <c r="G33" s="126"/>
      <c r="H33" s="126"/>
      <c r="I33" s="126"/>
      <c r="J33" s="126"/>
      <c r="K33" s="126"/>
      <c r="L33" s="126"/>
      <c r="M33" s="126"/>
    </row>
    <row r="34" spans="2:13" s="192" customFormat="1" ht="14">
      <c r="B34" s="126"/>
      <c r="C34" s="126"/>
      <c r="D34" s="126"/>
      <c r="E34" s="126"/>
      <c r="F34" s="126"/>
      <c r="G34" s="126"/>
      <c r="H34" s="126"/>
      <c r="I34" s="126"/>
      <c r="J34" s="126"/>
      <c r="K34" s="126"/>
      <c r="L34" s="126"/>
      <c r="M34" s="126"/>
    </row>
    <row r="35" spans="2:13" s="192" customFormat="1" ht="14">
      <c r="B35" s="126"/>
      <c r="C35" s="126"/>
      <c r="D35" s="126"/>
      <c r="E35" s="126"/>
      <c r="F35" s="126"/>
      <c r="G35" s="126"/>
      <c r="H35" s="126"/>
      <c r="I35" s="126"/>
      <c r="J35" s="126"/>
      <c r="K35" s="126"/>
      <c r="L35" s="126"/>
      <c r="M35" s="126"/>
    </row>
    <row r="36" spans="2:13" s="192" customFormat="1" ht="14">
      <c r="B36" s="126"/>
      <c r="C36" s="126"/>
      <c r="D36" s="126"/>
      <c r="E36" s="126"/>
      <c r="F36" s="126"/>
      <c r="G36" s="126"/>
      <c r="H36" s="126"/>
      <c r="I36" s="126"/>
      <c r="J36" s="126"/>
      <c r="K36" s="126"/>
      <c r="L36" s="126"/>
      <c r="M36" s="126"/>
    </row>
    <row r="37" spans="2:13" s="192" customFormat="1" ht="14">
      <c r="B37" s="126"/>
      <c r="C37" s="126"/>
      <c r="D37" s="126"/>
      <c r="E37" s="126"/>
      <c r="F37" s="126"/>
      <c r="G37" s="126"/>
      <c r="H37" s="126"/>
      <c r="I37" s="126"/>
      <c r="J37" s="126"/>
      <c r="K37" s="126"/>
      <c r="L37" s="126"/>
      <c r="M37" s="126"/>
    </row>
    <row r="38" spans="2:13" s="192" customFormat="1" ht="14">
      <c r="B38" s="126"/>
      <c r="C38" s="126"/>
      <c r="D38" s="126"/>
      <c r="E38" s="126"/>
      <c r="F38" s="126"/>
      <c r="G38" s="126"/>
      <c r="H38" s="126"/>
      <c r="I38" s="126"/>
      <c r="J38" s="126"/>
      <c r="K38" s="126"/>
      <c r="L38" s="126"/>
      <c r="M38" s="126"/>
    </row>
    <row r="39" spans="2:13" s="192" customFormat="1" ht="14">
      <c r="B39" s="126"/>
      <c r="C39" s="126"/>
      <c r="D39" s="126"/>
      <c r="E39" s="126"/>
      <c r="F39" s="126"/>
      <c r="G39" s="126"/>
      <c r="H39" s="126"/>
      <c r="I39" s="126"/>
      <c r="J39" s="126"/>
      <c r="K39" s="126"/>
      <c r="L39" s="126"/>
      <c r="M39" s="126"/>
    </row>
    <row r="40" spans="2:13" s="192" customFormat="1" ht="14">
      <c r="B40" s="126"/>
      <c r="C40" s="126"/>
      <c r="D40" s="126"/>
      <c r="E40" s="126"/>
      <c r="F40" s="126"/>
      <c r="G40" s="126"/>
      <c r="H40" s="126"/>
      <c r="I40" s="126"/>
      <c r="J40" s="126"/>
      <c r="K40" s="126"/>
      <c r="L40" s="126"/>
      <c r="M40" s="126"/>
    </row>
    <row r="41" spans="2:13" s="192" customFormat="1" ht="14">
      <c r="B41" s="126"/>
      <c r="C41" s="126"/>
      <c r="D41" s="126"/>
      <c r="E41" s="126"/>
      <c r="F41" s="126"/>
      <c r="G41" s="126"/>
      <c r="H41" s="126"/>
      <c r="I41" s="126"/>
      <c r="J41" s="126"/>
      <c r="K41" s="126"/>
      <c r="L41" s="126"/>
      <c r="M41" s="126"/>
    </row>
    <row r="42" spans="2:13" s="192" customFormat="1" ht="14">
      <c r="B42" s="126"/>
      <c r="C42" s="126"/>
      <c r="D42" s="126"/>
      <c r="E42" s="126"/>
      <c r="F42" s="126"/>
      <c r="G42" s="126"/>
      <c r="H42" s="126"/>
      <c r="I42" s="126"/>
      <c r="J42" s="126"/>
      <c r="K42" s="126"/>
      <c r="L42" s="126"/>
      <c r="M42" s="126"/>
    </row>
    <row r="43" spans="2:13" s="192" customFormat="1" ht="14">
      <c r="B43" s="126"/>
      <c r="C43" s="126"/>
      <c r="D43" s="126"/>
      <c r="E43" s="126"/>
      <c r="F43" s="126"/>
      <c r="G43" s="126"/>
      <c r="H43" s="126"/>
      <c r="I43" s="126"/>
      <c r="J43" s="126"/>
      <c r="K43" s="126"/>
      <c r="L43" s="126"/>
      <c r="M43" s="126"/>
    </row>
    <row r="44" spans="2:13" s="192" customFormat="1" ht="14">
      <c r="B44" s="126"/>
      <c r="C44" s="126"/>
      <c r="D44" s="126"/>
      <c r="E44" s="126"/>
      <c r="F44" s="126"/>
      <c r="G44" s="126"/>
      <c r="H44" s="126"/>
      <c r="I44" s="126"/>
      <c r="J44" s="126"/>
      <c r="K44" s="126"/>
      <c r="L44" s="126"/>
      <c r="M44" s="126"/>
    </row>
    <row r="45" spans="2:13" s="192" customFormat="1" ht="14">
      <c r="B45" s="126"/>
      <c r="C45" s="126"/>
      <c r="D45" s="126"/>
      <c r="E45" s="126"/>
      <c r="F45" s="126"/>
      <c r="G45" s="126"/>
      <c r="H45" s="126"/>
      <c r="I45" s="126"/>
      <c r="J45" s="126"/>
      <c r="K45" s="126"/>
      <c r="L45" s="126"/>
      <c r="M45" s="126"/>
    </row>
    <row r="46" spans="2:13" s="192" customFormat="1" ht="14">
      <c r="B46" s="126"/>
      <c r="C46" s="126"/>
      <c r="D46" s="126"/>
      <c r="E46" s="126"/>
      <c r="F46" s="126"/>
      <c r="G46" s="126"/>
      <c r="H46" s="126"/>
      <c r="I46" s="126"/>
      <c r="J46" s="126"/>
      <c r="K46" s="126"/>
      <c r="L46" s="126"/>
      <c r="M46" s="126"/>
    </row>
    <row r="47" spans="2:13" s="192" customFormat="1" ht="14">
      <c r="B47" s="126"/>
      <c r="C47" s="126"/>
      <c r="D47" s="126"/>
      <c r="E47" s="126"/>
      <c r="F47" s="126"/>
      <c r="G47" s="126"/>
      <c r="H47" s="126"/>
      <c r="I47" s="126"/>
      <c r="J47" s="126"/>
      <c r="K47" s="126"/>
      <c r="L47" s="126"/>
      <c r="M47" s="126"/>
    </row>
    <row r="48" spans="2:13" s="192" customFormat="1" ht="14">
      <c r="B48" s="126"/>
      <c r="C48" s="126"/>
      <c r="D48" s="126"/>
      <c r="E48" s="126"/>
      <c r="F48" s="126"/>
      <c r="G48" s="126"/>
      <c r="H48" s="126"/>
      <c r="I48" s="126"/>
      <c r="J48" s="126"/>
      <c r="K48" s="126"/>
      <c r="L48" s="126"/>
      <c r="M48" s="126"/>
    </row>
    <row r="49" spans="2:13" s="192" customFormat="1" ht="14">
      <c r="B49" s="126"/>
      <c r="C49" s="126"/>
      <c r="D49" s="126"/>
      <c r="E49" s="126"/>
      <c r="F49" s="126"/>
      <c r="G49" s="126"/>
      <c r="H49" s="126"/>
      <c r="I49" s="126"/>
      <c r="J49" s="126"/>
      <c r="K49" s="126"/>
      <c r="L49" s="126"/>
      <c r="M49" s="126"/>
    </row>
    <row r="50" spans="2:13" s="192" customFormat="1" ht="14">
      <c r="B50" s="126"/>
      <c r="C50" s="126"/>
      <c r="D50" s="126"/>
      <c r="E50" s="126"/>
      <c r="F50" s="126"/>
      <c r="G50" s="126"/>
      <c r="H50" s="126"/>
      <c r="I50" s="126"/>
      <c r="J50" s="126"/>
      <c r="K50" s="126"/>
      <c r="L50" s="126"/>
      <c r="M50" s="126"/>
    </row>
    <row r="51" spans="2:13" s="192" customFormat="1" ht="14">
      <c r="B51" s="126"/>
      <c r="C51" s="126"/>
      <c r="D51" s="126"/>
      <c r="E51" s="126"/>
      <c r="F51" s="126"/>
      <c r="G51" s="126"/>
      <c r="H51" s="126"/>
      <c r="I51" s="126"/>
      <c r="J51" s="126"/>
      <c r="K51" s="126"/>
      <c r="L51" s="126"/>
      <c r="M51" s="126"/>
    </row>
    <row r="52" spans="2:13" s="192" customFormat="1" ht="14">
      <c r="B52" s="126"/>
      <c r="C52" s="126"/>
      <c r="D52" s="126"/>
      <c r="E52" s="126"/>
      <c r="F52" s="126"/>
      <c r="G52" s="126"/>
      <c r="H52" s="126"/>
      <c r="I52" s="126"/>
      <c r="J52" s="126"/>
      <c r="K52" s="126"/>
      <c r="L52" s="126"/>
      <c r="M52" s="126"/>
    </row>
    <row r="53" spans="2:13" s="192" customFormat="1" ht="14">
      <c r="B53" s="126"/>
      <c r="C53" s="126"/>
      <c r="D53" s="126"/>
      <c r="E53" s="126"/>
      <c r="F53" s="126"/>
      <c r="G53" s="126"/>
      <c r="H53" s="126"/>
      <c r="I53" s="126"/>
      <c r="J53" s="126"/>
      <c r="K53" s="126"/>
      <c r="L53" s="126"/>
      <c r="M53" s="126"/>
    </row>
    <row r="54" spans="2:13" s="192" customFormat="1" ht="14">
      <c r="B54" s="126"/>
      <c r="C54" s="126"/>
      <c r="D54" s="126"/>
      <c r="E54" s="126"/>
      <c r="F54" s="126"/>
      <c r="G54" s="126"/>
      <c r="H54" s="126"/>
      <c r="I54" s="126"/>
      <c r="J54" s="126"/>
      <c r="K54" s="126"/>
      <c r="L54" s="126"/>
      <c r="M54" s="126"/>
    </row>
    <row r="55" spans="2:13" s="192" customFormat="1" ht="14">
      <c r="B55" s="126"/>
      <c r="C55" s="126"/>
      <c r="D55" s="126"/>
      <c r="E55" s="126"/>
      <c r="F55" s="126"/>
      <c r="G55" s="126"/>
      <c r="H55" s="126"/>
      <c r="I55" s="126"/>
      <c r="J55" s="126"/>
      <c r="K55" s="126"/>
      <c r="L55" s="126"/>
      <c r="M55" s="126"/>
    </row>
    <row r="56" spans="2:13" s="192" customFormat="1" ht="14">
      <c r="B56" s="126"/>
      <c r="C56" s="126"/>
      <c r="D56" s="126"/>
      <c r="E56" s="126"/>
      <c r="F56" s="126"/>
      <c r="G56" s="126"/>
      <c r="H56" s="126"/>
      <c r="I56" s="126"/>
      <c r="J56" s="126"/>
      <c r="K56" s="126"/>
      <c r="L56" s="126"/>
      <c r="M56" s="126"/>
    </row>
    <row r="57" spans="2:13" s="192" customFormat="1" ht="14">
      <c r="B57" s="126"/>
      <c r="C57" s="126"/>
      <c r="D57" s="126"/>
      <c r="E57" s="126"/>
      <c r="F57" s="126"/>
      <c r="G57" s="126"/>
      <c r="H57" s="126"/>
      <c r="I57" s="126"/>
      <c r="J57" s="126"/>
      <c r="K57" s="126"/>
      <c r="L57" s="126"/>
      <c r="M57" s="126"/>
    </row>
    <row r="58" spans="2:13" s="192" customFormat="1" ht="14">
      <c r="B58" s="126"/>
      <c r="C58" s="126"/>
      <c r="D58" s="126"/>
      <c r="E58" s="126"/>
      <c r="F58" s="126"/>
      <c r="G58" s="126"/>
      <c r="H58" s="126"/>
      <c r="I58" s="126"/>
      <c r="J58" s="126"/>
      <c r="K58" s="126"/>
      <c r="L58" s="126"/>
      <c r="M58" s="126"/>
    </row>
    <row r="59" spans="2:13" s="192" customFormat="1" ht="14">
      <c r="B59" s="126"/>
      <c r="C59" s="126"/>
      <c r="D59" s="126"/>
      <c r="E59" s="126"/>
      <c r="F59" s="126"/>
      <c r="G59" s="126"/>
      <c r="H59" s="126"/>
      <c r="I59" s="126"/>
      <c r="J59" s="126"/>
      <c r="K59" s="126"/>
      <c r="L59" s="126"/>
      <c r="M59" s="126"/>
    </row>
    <row r="60" spans="2:13" s="192" customFormat="1" ht="14">
      <c r="B60" s="126"/>
      <c r="C60" s="126"/>
      <c r="D60" s="126"/>
      <c r="E60" s="126"/>
      <c r="F60" s="126"/>
      <c r="G60" s="126"/>
      <c r="H60" s="126"/>
      <c r="I60" s="126"/>
      <c r="J60" s="126"/>
      <c r="K60" s="126"/>
      <c r="L60" s="126"/>
      <c r="M60" s="126"/>
    </row>
    <row r="61" spans="2:13" s="192" customFormat="1" ht="14">
      <c r="B61" s="126"/>
      <c r="C61" s="126"/>
      <c r="D61" s="126"/>
      <c r="E61" s="126"/>
      <c r="F61" s="126"/>
      <c r="G61" s="126"/>
      <c r="H61" s="126"/>
      <c r="I61" s="126"/>
      <c r="J61" s="126"/>
      <c r="K61" s="126"/>
      <c r="L61" s="126"/>
      <c r="M61" s="126"/>
    </row>
    <row r="62" spans="2:13" s="192" customFormat="1" ht="14">
      <c r="B62" s="126"/>
      <c r="C62" s="126"/>
      <c r="D62" s="126"/>
      <c r="E62" s="126"/>
      <c r="F62" s="126"/>
      <c r="G62" s="126"/>
      <c r="H62" s="126"/>
      <c r="I62" s="126"/>
      <c r="J62" s="126"/>
      <c r="K62" s="126"/>
      <c r="L62" s="126"/>
      <c r="M62" s="126"/>
    </row>
    <row r="63" spans="2:13" s="192" customFormat="1" ht="14">
      <c r="B63" s="126"/>
      <c r="C63" s="126"/>
      <c r="D63" s="126"/>
      <c r="E63" s="126"/>
      <c r="F63" s="126"/>
      <c r="G63" s="126"/>
      <c r="H63" s="126"/>
      <c r="I63" s="126"/>
      <c r="J63" s="126"/>
      <c r="K63" s="126"/>
      <c r="L63" s="126"/>
      <c r="M63" s="126"/>
    </row>
    <row r="64" spans="2:13" s="192" customFormat="1" ht="14">
      <c r="B64" s="126"/>
      <c r="C64" s="126"/>
      <c r="D64" s="126"/>
      <c r="E64" s="126"/>
      <c r="F64" s="126"/>
      <c r="G64" s="126"/>
      <c r="H64" s="126"/>
      <c r="I64" s="126"/>
      <c r="J64" s="126"/>
      <c r="K64" s="126"/>
      <c r="L64" s="126"/>
      <c r="M64" s="126"/>
    </row>
    <row r="65" spans="2:13" s="192" customFormat="1" ht="14">
      <c r="B65" s="126"/>
      <c r="C65" s="126"/>
      <c r="D65" s="126"/>
      <c r="E65" s="126"/>
      <c r="F65" s="126"/>
      <c r="G65" s="126"/>
      <c r="H65" s="126"/>
      <c r="I65" s="126"/>
      <c r="J65" s="126"/>
      <c r="K65" s="126"/>
      <c r="L65" s="126"/>
      <c r="M65" s="126"/>
    </row>
    <row r="66" spans="2:13" s="192" customFormat="1" ht="14">
      <c r="B66" s="126"/>
      <c r="C66" s="126"/>
      <c r="D66" s="126"/>
      <c r="E66" s="126"/>
      <c r="F66" s="126"/>
      <c r="G66" s="126"/>
      <c r="H66" s="126"/>
      <c r="I66" s="126"/>
      <c r="J66" s="126"/>
      <c r="K66" s="126"/>
      <c r="L66" s="126"/>
      <c r="M66" s="126"/>
    </row>
    <row r="67" spans="2:13" s="192" customFormat="1" ht="14">
      <c r="B67" s="126"/>
      <c r="C67" s="126"/>
      <c r="D67" s="126"/>
      <c r="E67" s="126"/>
      <c r="F67" s="126"/>
      <c r="G67" s="126"/>
      <c r="H67" s="126"/>
      <c r="I67" s="126"/>
      <c r="J67" s="126"/>
      <c r="K67" s="126"/>
      <c r="L67" s="126"/>
      <c r="M67" s="126"/>
    </row>
    <row r="68" spans="2:13" s="192" customFormat="1" ht="14">
      <c r="B68" s="126"/>
      <c r="C68" s="126"/>
      <c r="D68" s="126"/>
      <c r="E68" s="126"/>
      <c r="F68" s="126"/>
      <c r="G68" s="126"/>
      <c r="H68" s="126"/>
      <c r="I68" s="126"/>
      <c r="J68" s="126"/>
      <c r="K68" s="126"/>
      <c r="L68" s="126"/>
      <c r="M68" s="126"/>
    </row>
    <row r="69" spans="2:13" s="192" customFormat="1" ht="14">
      <c r="B69" s="126"/>
      <c r="C69" s="126"/>
      <c r="D69" s="126"/>
      <c r="E69" s="126"/>
      <c r="F69" s="126"/>
      <c r="G69" s="126"/>
      <c r="H69" s="126"/>
      <c r="I69" s="126"/>
      <c r="J69" s="126"/>
      <c r="K69" s="126"/>
      <c r="L69" s="126"/>
      <c r="M69" s="126"/>
    </row>
    <row r="70" spans="2:13" s="192" customFormat="1" ht="14">
      <c r="B70" s="126"/>
      <c r="C70" s="126"/>
      <c r="D70" s="126"/>
      <c r="E70" s="126"/>
      <c r="F70" s="126"/>
      <c r="G70" s="126"/>
      <c r="H70" s="126"/>
      <c r="I70" s="126"/>
      <c r="J70" s="126"/>
      <c r="K70" s="126"/>
      <c r="L70" s="126"/>
      <c r="M70" s="126"/>
    </row>
    <row r="71" spans="2:13" s="192" customFormat="1" ht="14">
      <c r="B71" s="126"/>
      <c r="C71" s="126"/>
      <c r="D71" s="126"/>
      <c r="E71" s="126"/>
      <c r="F71" s="126"/>
      <c r="G71" s="126"/>
      <c r="H71" s="126"/>
      <c r="I71" s="126"/>
      <c r="J71" s="126"/>
      <c r="K71" s="126"/>
      <c r="L71" s="126"/>
      <c r="M71" s="126"/>
    </row>
    <row r="72" spans="2:13" s="192" customFormat="1" ht="14">
      <c r="B72" s="126"/>
      <c r="C72" s="126"/>
      <c r="D72" s="126"/>
      <c r="E72" s="126"/>
      <c r="F72" s="126"/>
      <c r="G72" s="126"/>
      <c r="H72" s="126"/>
      <c r="I72" s="126"/>
      <c r="J72" s="126"/>
      <c r="K72" s="126"/>
      <c r="L72" s="126"/>
      <c r="M72" s="126"/>
    </row>
    <row r="73" spans="2:13" s="192" customFormat="1" ht="14">
      <c r="B73" s="126"/>
      <c r="C73" s="126"/>
      <c r="D73" s="126"/>
      <c r="E73" s="126"/>
      <c r="F73" s="126"/>
      <c r="G73" s="126"/>
      <c r="H73" s="126"/>
      <c r="I73" s="126"/>
      <c r="J73" s="126"/>
      <c r="K73" s="126"/>
      <c r="L73" s="126"/>
      <c r="M73" s="126"/>
    </row>
    <row r="74" spans="2:13" s="192" customFormat="1" ht="14">
      <c r="B74" s="126"/>
      <c r="C74" s="126"/>
      <c r="D74" s="126"/>
      <c r="E74" s="126"/>
      <c r="F74" s="126"/>
      <c r="G74" s="126"/>
      <c r="H74" s="126"/>
      <c r="I74" s="126"/>
      <c r="J74" s="126"/>
      <c r="K74" s="126"/>
      <c r="L74" s="126"/>
      <c r="M74" s="126"/>
    </row>
    <row r="75" spans="2:13" s="192" customFormat="1" ht="14">
      <c r="B75" s="126"/>
      <c r="C75" s="126"/>
      <c r="D75" s="126"/>
      <c r="E75" s="126"/>
      <c r="F75" s="126"/>
      <c r="G75" s="126"/>
      <c r="H75" s="126"/>
      <c r="I75" s="126"/>
      <c r="J75" s="126"/>
      <c r="K75" s="126"/>
      <c r="L75" s="126"/>
      <c r="M75" s="126"/>
    </row>
    <row r="76" spans="2:13" s="192" customFormat="1" ht="14">
      <c r="B76" s="126"/>
      <c r="C76" s="126"/>
      <c r="D76" s="126"/>
      <c r="E76" s="126"/>
      <c r="F76" s="126"/>
      <c r="G76" s="126"/>
      <c r="H76" s="126"/>
      <c r="I76" s="126"/>
      <c r="J76" s="126"/>
      <c r="K76" s="126"/>
      <c r="L76" s="126"/>
      <c r="M76" s="126"/>
    </row>
    <row r="77" spans="2:13" s="192" customFormat="1" ht="14">
      <c r="B77" s="126"/>
      <c r="C77" s="126"/>
      <c r="D77" s="126"/>
      <c r="E77" s="126"/>
      <c r="F77" s="126"/>
      <c r="G77" s="126"/>
      <c r="H77" s="126"/>
      <c r="I77" s="126"/>
      <c r="J77" s="126"/>
      <c r="K77" s="126"/>
      <c r="L77" s="126"/>
      <c r="M77" s="126"/>
    </row>
    <row r="78" spans="2:13" s="192" customFormat="1" ht="14">
      <c r="B78" s="126"/>
      <c r="C78" s="126"/>
      <c r="D78" s="126"/>
      <c r="E78" s="126"/>
      <c r="F78" s="126"/>
      <c r="G78" s="126"/>
      <c r="H78" s="126"/>
      <c r="I78" s="126"/>
      <c r="J78" s="126"/>
      <c r="K78" s="126"/>
      <c r="L78" s="126"/>
      <c r="M78" s="126"/>
    </row>
    <row r="79" spans="2:13" s="192" customFormat="1" ht="14">
      <c r="B79" s="126"/>
      <c r="C79" s="126"/>
      <c r="D79" s="126"/>
      <c r="E79" s="126"/>
      <c r="F79" s="126"/>
      <c r="G79" s="126"/>
      <c r="H79" s="126"/>
      <c r="I79" s="126"/>
      <c r="J79" s="126"/>
      <c r="K79" s="126"/>
      <c r="L79" s="126"/>
      <c r="M79" s="126"/>
    </row>
    <row r="80" spans="2:13" s="192" customFormat="1" ht="14">
      <c r="B80" s="126"/>
      <c r="C80" s="126"/>
      <c r="D80" s="126"/>
      <c r="E80" s="126"/>
      <c r="F80" s="126"/>
      <c r="G80" s="126"/>
      <c r="H80" s="126"/>
      <c r="I80" s="126"/>
      <c r="J80" s="126"/>
      <c r="K80" s="126"/>
      <c r="L80" s="126"/>
      <c r="M80" s="126"/>
    </row>
    <row r="81" spans="2:13" s="192" customFormat="1" ht="14">
      <c r="B81" s="126"/>
      <c r="C81" s="126"/>
      <c r="D81" s="126"/>
      <c r="E81" s="126"/>
      <c r="F81" s="126"/>
      <c r="G81" s="126"/>
      <c r="H81" s="126"/>
      <c r="I81" s="126"/>
      <c r="J81" s="126"/>
      <c r="K81" s="126"/>
      <c r="L81" s="126"/>
      <c r="M81" s="126"/>
    </row>
    <row r="82" spans="2:13" s="192" customFormat="1" ht="14">
      <c r="B82" s="126"/>
      <c r="C82" s="126"/>
      <c r="D82" s="126"/>
      <c r="E82" s="126"/>
      <c r="F82" s="126"/>
      <c r="G82" s="126"/>
      <c r="H82" s="126"/>
      <c r="I82" s="126"/>
      <c r="J82" s="126"/>
      <c r="K82" s="126"/>
      <c r="L82" s="126"/>
      <c r="M82" s="126"/>
    </row>
    <row r="83" spans="2:13" s="192" customFormat="1" ht="14">
      <c r="B83" s="126"/>
      <c r="C83" s="126"/>
      <c r="D83" s="126"/>
      <c r="E83" s="126"/>
      <c r="F83" s="126"/>
      <c r="G83" s="126"/>
      <c r="H83" s="126"/>
      <c r="I83" s="126"/>
      <c r="J83" s="126"/>
      <c r="K83" s="126"/>
      <c r="L83" s="126"/>
      <c r="M83" s="126"/>
    </row>
    <row r="84" spans="2:13" s="192" customFormat="1" ht="14">
      <c r="B84" s="126"/>
      <c r="C84" s="126"/>
      <c r="D84" s="126"/>
      <c r="E84" s="126"/>
      <c r="F84" s="126"/>
      <c r="G84" s="126"/>
      <c r="H84" s="126"/>
      <c r="I84" s="126"/>
      <c r="J84" s="126"/>
      <c r="K84" s="126"/>
      <c r="L84" s="126"/>
      <c r="M84" s="126"/>
    </row>
    <row r="85" spans="2:13" s="192" customFormat="1" ht="14">
      <c r="B85" s="126"/>
      <c r="C85" s="126"/>
      <c r="D85" s="126"/>
      <c r="E85" s="126"/>
      <c r="F85" s="126"/>
      <c r="G85" s="126"/>
      <c r="H85" s="126"/>
      <c r="I85" s="126"/>
      <c r="J85" s="126"/>
      <c r="K85" s="126"/>
      <c r="L85" s="126"/>
      <c r="M85" s="126"/>
    </row>
    <row r="86" spans="2:13" s="192" customFormat="1" ht="14">
      <c r="B86" s="126"/>
      <c r="C86" s="126"/>
      <c r="D86" s="126"/>
      <c r="E86" s="126"/>
      <c r="F86" s="126"/>
      <c r="G86" s="126"/>
      <c r="H86" s="126"/>
      <c r="I86" s="126"/>
      <c r="J86" s="126"/>
      <c r="K86" s="126"/>
      <c r="L86" s="126"/>
      <c r="M86" s="126"/>
    </row>
    <row r="87" spans="2:13" s="192" customFormat="1" ht="14">
      <c r="B87" s="126"/>
      <c r="C87" s="126"/>
      <c r="D87" s="126"/>
      <c r="E87" s="126"/>
      <c r="F87" s="126"/>
      <c r="G87" s="126"/>
      <c r="H87" s="126"/>
      <c r="I87" s="126"/>
      <c r="J87" s="126"/>
      <c r="K87" s="126"/>
      <c r="L87" s="126"/>
      <c r="M87" s="126"/>
    </row>
    <row r="88" spans="2:13" s="192" customFormat="1" ht="14">
      <c r="B88" s="126"/>
      <c r="C88" s="126"/>
      <c r="D88" s="126"/>
      <c r="E88" s="126"/>
      <c r="F88" s="126"/>
      <c r="G88" s="126"/>
      <c r="H88" s="126"/>
      <c r="I88" s="126"/>
      <c r="J88" s="126"/>
      <c r="K88" s="126"/>
      <c r="L88" s="126"/>
      <c r="M88" s="126"/>
    </row>
    <row r="89" spans="2:13" s="192" customFormat="1" ht="14">
      <c r="B89" s="126"/>
      <c r="C89" s="126"/>
      <c r="D89" s="126"/>
      <c r="E89" s="126"/>
      <c r="F89" s="126"/>
      <c r="G89" s="126"/>
      <c r="H89" s="126"/>
      <c r="I89" s="126"/>
      <c r="J89" s="126"/>
      <c r="K89" s="126"/>
      <c r="L89" s="126"/>
      <c r="M89" s="126"/>
    </row>
    <row r="90" spans="2:13" s="192" customFormat="1" ht="14">
      <c r="B90" s="126"/>
      <c r="C90" s="126"/>
      <c r="D90" s="126"/>
      <c r="E90" s="126"/>
      <c r="F90" s="126"/>
      <c r="G90" s="126"/>
      <c r="H90" s="126"/>
      <c r="I90" s="126"/>
      <c r="J90" s="126"/>
      <c r="K90" s="126"/>
      <c r="L90" s="126"/>
      <c r="M90" s="126"/>
    </row>
    <row r="91" spans="2:13" s="192" customFormat="1" ht="14">
      <c r="B91" s="126"/>
      <c r="C91" s="126"/>
      <c r="D91" s="126"/>
      <c r="E91" s="126"/>
      <c r="F91" s="126"/>
      <c r="G91" s="126"/>
      <c r="H91" s="126"/>
      <c r="I91" s="126"/>
      <c r="J91" s="126"/>
      <c r="K91" s="126"/>
      <c r="L91" s="126"/>
      <c r="M91" s="126"/>
    </row>
    <row r="92" spans="2:13" s="192" customFormat="1" ht="14">
      <c r="B92" s="126"/>
      <c r="C92" s="126"/>
      <c r="D92" s="126"/>
      <c r="E92" s="126"/>
      <c r="F92" s="126"/>
      <c r="G92" s="126"/>
      <c r="H92" s="126"/>
      <c r="I92" s="126"/>
      <c r="J92" s="126"/>
      <c r="K92" s="126"/>
      <c r="L92" s="126"/>
      <c r="M92" s="126"/>
    </row>
    <row r="93" spans="2:13" s="192" customFormat="1" ht="14">
      <c r="B93" s="126"/>
      <c r="C93" s="126"/>
      <c r="D93" s="126"/>
      <c r="E93" s="126"/>
      <c r="F93" s="126"/>
      <c r="G93" s="126"/>
      <c r="H93" s="126"/>
      <c r="I93" s="126"/>
      <c r="J93" s="126"/>
      <c r="K93" s="126"/>
      <c r="L93" s="126"/>
      <c r="M93" s="126"/>
    </row>
    <row r="94" spans="2:13" s="192" customFormat="1" ht="14">
      <c r="B94" s="126"/>
      <c r="C94" s="126"/>
      <c r="D94" s="126"/>
      <c r="E94" s="126"/>
      <c r="F94" s="126"/>
      <c r="G94" s="126"/>
      <c r="H94" s="126"/>
      <c r="I94" s="126"/>
      <c r="J94" s="126"/>
      <c r="K94" s="126"/>
      <c r="L94" s="126"/>
      <c r="M94" s="126"/>
    </row>
    <row r="95" spans="2:13" s="192" customFormat="1" ht="14">
      <c r="B95" s="126"/>
      <c r="C95" s="126"/>
      <c r="D95" s="126"/>
      <c r="E95" s="126"/>
      <c r="F95" s="126"/>
      <c r="G95" s="126"/>
      <c r="H95" s="126"/>
      <c r="I95" s="126"/>
      <c r="J95" s="126"/>
      <c r="K95" s="126"/>
      <c r="L95" s="126"/>
      <c r="M95" s="126"/>
    </row>
    <row r="96" spans="2:13" s="192" customFormat="1" ht="14">
      <c r="B96" s="126"/>
      <c r="C96" s="126"/>
      <c r="D96" s="126"/>
      <c r="E96" s="126"/>
      <c r="F96" s="126"/>
      <c r="G96" s="126"/>
      <c r="H96" s="126"/>
      <c r="I96" s="126"/>
      <c r="J96" s="126"/>
      <c r="K96" s="126"/>
      <c r="L96" s="126"/>
      <c r="M96" s="126"/>
    </row>
    <row r="97" spans="2:13" s="192" customFormat="1" ht="14">
      <c r="B97" s="126"/>
      <c r="C97" s="126"/>
      <c r="D97" s="126"/>
      <c r="E97" s="126"/>
      <c r="F97" s="126"/>
      <c r="G97" s="126"/>
      <c r="H97" s="126"/>
      <c r="I97" s="126"/>
      <c r="J97" s="126"/>
      <c r="K97" s="126"/>
      <c r="L97" s="126"/>
      <c r="M97" s="126"/>
    </row>
    <row r="98" spans="2:13" s="192" customFormat="1" ht="14">
      <c r="B98" s="126"/>
      <c r="C98" s="126"/>
      <c r="D98" s="126"/>
      <c r="E98" s="126"/>
      <c r="F98" s="126"/>
      <c r="G98" s="126"/>
      <c r="H98" s="126"/>
      <c r="I98" s="126"/>
      <c r="J98" s="126"/>
      <c r="K98" s="126"/>
      <c r="L98" s="126"/>
      <c r="M98" s="126"/>
    </row>
    <row r="99" spans="2:13" s="192" customFormat="1" ht="14">
      <c r="B99" s="126"/>
      <c r="C99" s="126"/>
      <c r="D99" s="126"/>
      <c r="E99" s="126"/>
      <c r="F99" s="126"/>
      <c r="G99" s="126"/>
      <c r="H99" s="126"/>
      <c r="I99" s="126"/>
      <c r="J99" s="126"/>
      <c r="K99" s="126"/>
      <c r="L99" s="126"/>
      <c r="M99" s="126"/>
    </row>
    <row r="100" spans="2:13" s="192" customFormat="1" ht="14">
      <c r="B100" s="126"/>
      <c r="C100" s="126"/>
      <c r="D100" s="126"/>
      <c r="E100" s="126"/>
      <c r="F100" s="126"/>
      <c r="G100" s="126"/>
      <c r="H100" s="126"/>
      <c r="I100" s="126"/>
      <c r="J100" s="126"/>
      <c r="K100" s="126"/>
      <c r="L100" s="126"/>
      <c r="M100" s="126"/>
    </row>
    <row r="101" spans="2:13" s="192" customFormat="1" ht="14">
      <c r="B101" s="126"/>
      <c r="C101" s="126"/>
      <c r="D101" s="126"/>
      <c r="E101" s="126"/>
      <c r="F101" s="126"/>
      <c r="G101" s="126"/>
      <c r="H101" s="126"/>
      <c r="I101" s="126"/>
      <c r="J101" s="126"/>
      <c r="K101" s="126"/>
      <c r="L101" s="126"/>
      <c r="M101" s="126"/>
    </row>
    <row r="102" spans="2:13" s="192" customFormat="1" ht="14">
      <c r="B102" s="126"/>
      <c r="C102" s="126"/>
      <c r="D102" s="126"/>
      <c r="E102" s="126"/>
      <c r="F102" s="126"/>
      <c r="G102" s="126"/>
      <c r="H102" s="126"/>
      <c r="I102" s="126"/>
      <c r="J102" s="126"/>
      <c r="K102" s="126"/>
      <c r="L102" s="126"/>
      <c r="M102" s="126"/>
    </row>
    <row r="103" spans="2:13" s="192" customFormat="1" ht="14">
      <c r="B103" s="126"/>
      <c r="C103" s="126"/>
      <c r="D103" s="126"/>
      <c r="E103" s="126"/>
      <c r="F103" s="126"/>
      <c r="G103" s="126"/>
      <c r="H103" s="126"/>
      <c r="I103" s="126"/>
      <c r="J103" s="126"/>
      <c r="K103" s="126"/>
      <c r="L103" s="126"/>
      <c r="M103" s="126"/>
    </row>
    <row r="104" spans="2:13" s="192" customFormat="1" ht="14">
      <c r="B104" s="126"/>
      <c r="C104" s="126"/>
      <c r="D104" s="126"/>
      <c r="E104" s="126"/>
      <c r="F104" s="126"/>
      <c r="G104" s="126"/>
      <c r="H104" s="126"/>
      <c r="I104" s="126"/>
      <c r="J104" s="126"/>
      <c r="K104" s="126"/>
      <c r="L104" s="126"/>
      <c r="M104" s="126"/>
    </row>
    <row r="105" spans="2:13" s="192" customFormat="1" ht="14">
      <c r="B105" s="126"/>
      <c r="C105" s="126"/>
      <c r="D105" s="126"/>
      <c r="E105" s="126"/>
      <c r="F105" s="126"/>
      <c r="G105" s="126"/>
      <c r="H105" s="126"/>
      <c r="I105" s="126"/>
      <c r="J105" s="126"/>
      <c r="K105" s="126"/>
      <c r="L105" s="126"/>
      <c r="M105" s="126"/>
    </row>
    <row r="106" spans="2:13" s="192" customFormat="1" ht="14">
      <c r="B106" s="126"/>
      <c r="C106" s="126"/>
      <c r="D106" s="126"/>
      <c r="E106" s="126"/>
      <c r="F106" s="126"/>
      <c r="G106" s="126"/>
      <c r="H106" s="126"/>
      <c r="I106" s="126"/>
      <c r="J106" s="126"/>
      <c r="K106" s="126"/>
      <c r="L106" s="126"/>
      <c r="M106" s="126"/>
    </row>
    <row r="107" spans="2:13" s="192" customFormat="1" ht="14">
      <c r="B107" s="126"/>
      <c r="C107" s="126"/>
      <c r="D107" s="126"/>
      <c r="E107" s="126"/>
      <c r="F107" s="126"/>
      <c r="G107" s="126"/>
      <c r="H107" s="126"/>
      <c r="I107" s="126"/>
      <c r="J107" s="126"/>
      <c r="K107" s="126"/>
      <c r="L107" s="126"/>
      <c r="M107" s="126"/>
    </row>
    <row r="108" spans="2:13" s="192" customFormat="1" ht="14">
      <c r="B108" s="126"/>
      <c r="C108" s="126"/>
      <c r="D108" s="126"/>
      <c r="E108" s="126"/>
      <c r="F108" s="126"/>
      <c r="G108" s="126"/>
      <c r="H108" s="126"/>
      <c r="I108" s="126"/>
      <c r="J108" s="126"/>
      <c r="K108" s="126"/>
      <c r="L108" s="126"/>
      <c r="M108" s="126"/>
    </row>
    <row r="109" spans="2:13" s="192" customFormat="1" ht="14">
      <c r="B109" s="126"/>
      <c r="C109" s="126"/>
      <c r="D109" s="126"/>
      <c r="E109" s="126"/>
      <c r="F109" s="126"/>
      <c r="G109" s="126"/>
      <c r="H109" s="126"/>
      <c r="I109" s="126"/>
      <c r="J109" s="126"/>
      <c r="K109" s="126"/>
      <c r="L109" s="126"/>
      <c r="M109" s="126"/>
    </row>
    <row r="110" spans="2:13" s="192" customFormat="1" ht="14">
      <c r="B110" s="126"/>
      <c r="C110" s="126"/>
      <c r="D110" s="126"/>
      <c r="E110" s="126"/>
      <c r="F110" s="126"/>
      <c r="G110" s="126"/>
      <c r="H110" s="126"/>
      <c r="I110" s="126"/>
      <c r="J110" s="126"/>
      <c r="K110" s="126"/>
      <c r="L110" s="126"/>
      <c r="M110" s="126"/>
    </row>
    <row r="111" spans="2:13" s="192" customFormat="1" ht="14">
      <c r="B111" s="126"/>
      <c r="C111" s="126"/>
      <c r="D111" s="126"/>
      <c r="E111" s="126"/>
      <c r="F111" s="126"/>
      <c r="G111" s="126"/>
      <c r="H111" s="126"/>
      <c r="I111" s="126"/>
      <c r="J111" s="126"/>
      <c r="K111" s="126"/>
      <c r="L111" s="126"/>
      <c r="M111" s="126"/>
    </row>
    <row r="112" spans="2:13" s="192" customFormat="1" ht="14">
      <c r="B112" s="126"/>
      <c r="C112" s="126"/>
      <c r="D112" s="126"/>
      <c r="E112" s="126"/>
      <c r="F112" s="126"/>
      <c r="G112" s="126"/>
      <c r="H112" s="126"/>
      <c r="I112" s="126"/>
      <c r="J112" s="126"/>
      <c r="K112" s="126"/>
      <c r="L112" s="126"/>
      <c r="M112" s="126"/>
    </row>
    <row r="113" spans="2:13" s="192" customFormat="1" ht="14">
      <c r="B113" s="126"/>
      <c r="C113" s="126"/>
      <c r="D113" s="126"/>
      <c r="E113" s="126"/>
      <c r="F113" s="126"/>
      <c r="G113" s="126"/>
      <c r="H113" s="126"/>
      <c r="I113" s="126"/>
      <c r="J113" s="126"/>
      <c r="K113" s="126"/>
      <c r="L113" s="126"/>
      <c r="M113" s="126"/>
    </row>
    <row r="114" spans="2:13" s="192" customFormat="1" ht="14">
      <c r="B114" s="126"/>
      <c r="C114" s="126"/>
      <c r="D114" s="126"/>
      <c r="E114" s="126"/>
      <c r="F114" s="126"/>
      <c r="G114" s="126"/>
      <c r="H114" s="126"/>
      <c r="I114" s="126"/>
      <c r="J114" s="126"/>
      <c r="K114" s="126"/>
      <c r="L114" s="126"/>
      <c r="M114" s="126"/>
    </row>
    <row r="115" spans="2:13" s="192" customFormat="1" ht="14">
      <c r="B115" s="126"/>
      <c r="C115" s="126"/>
      <c r="D115" s="126"/>
      <c r="E115" s="126"/>
      <c r="F115" s="126"/>
      <c r="G115" s="126"/>
      <c r="H115" s="126"/>
      <c r="I115" s="126"/>
      <c r="J115" s="126"/>
      <c r="K115" s="126"/>
      <c r="L115" s="126"/>
      <c r="M115" s="126"/>
    </row>
    <row r="116" spans="2:13" s="192" customFormat="1" ht="14">
      <c r="B116" s="126"/>
      <c r="C116" s="126"/>
      <c r="D116" s="126"/>
      <c r="E116" s="126"/>
      <c r="F116" s="126"/>
      <c r="G116" s="126"/>
      <c r="H116" s="126"/>
      <c r="I116" s="126"/>
      <c r="J116" s="126"/>
      <c r="K116" s="126"/>
      <c r="L116" s="126"/>
      <c r="M116" s="126"/>
    </row>
    <row r="117" spans="2:13" s="192" customFormat="1" ht="14">
      <c r="B117" s="126"/>
      <c r="C117" s="126"/>
      <c r="D117" s="126"/>
      <c r="E117" s="126"/>
      <c r="F117" s="126"/>
      <c r="G117" s="126"/>
      <c r="H117" s="126"/>
      <c r="I117" s="126"/>
      <c r="J117" s="126"/>
      <c r="K117" s="126"/>
      <c r="L117" s="126"/>
      <c r="M117" s="126"/>
    </row>
    <row r="118" spans="2:13" s="192" customFormat="1" ht="14">
      <c r="B118" s="126"/>
      <c r="C118" s="126"/>
      <c r="D118" s="126"/>
      <c r="E118" s="126"/>
      <c r="F118" s="126"/>
      <c r="G118" s="126"/>
      <c r="H118" s="126"/>
      <c r="I118" s="126"/>
      <c r="J118" s="126"/>
      <c r="K118" s="126"/>
      <c r="L118" s="126"/>
      <c r="M118" s="126"/>
    </row>
    <row r="119" spans="2:13" s="192" customFormat="1" ht="14">
      <c r="B119" s="126"/>
      <c r="C119" s="126"/>
      <c r="D119" s="126"/>
      <c r="E119" s="126"/>
      <c r="F119" s="126"/>
      <c r="G119" s="126"/>
      <c r="H119" s="126"/>
      <c r="I119" s="126"/>
      <c r="J119" s="126"/>
      <c r="K119" s="126"/>
      <c r="L119" s="126"/>
      <c r="M119" s="126"/>
    </row>
    <row r="120" spans="2:13" s="192" customFormat="1" ht="14">
      <c r="B120" s="126"/>
      <c r="C120" s="126"/>
      <c r="D120" s="126"/>
      <c r="E120" s="126"/>
      <c r="F120" s="126"/>
      <c r="G120" s="126"/>
      <c r="H120" s="126"/>
      <c r="I120" s="126"/>
      <c r="J120" s="126"/>
      <c r="K120" s="126"/>
      <c r="L120" s="126"/>
      <c r="M120" s="126"/>
    </row>
    <row r="121" spans="2:13" s="192" customFormat="1" ht="14">
      <c r="B121" s="126"/>
      <c r="C121" s="126"/>
      <c r="D121" s="126"/>
      <c r="E121" s="126"/>
      <c r="F121" s="126"/>
      <c r="G121" s="126"/>
      <c r="H121" s="126"/>
      <c r="I121" s="126"/>
      <c r="J121" s="126"/>
      <c r="K121" s="126"/>
      <c r="L121" s="126"/>
      <c r="M121" s="126"/>
    </row>
    <row r="122" spans="2:13" s="192" customFormat="1" ht="14">
      <c r="B122" s="126"/>
      <c r="C122" s="126"/>
      <c r="D122" s="126"/>
      <c r="E122" s="126"/>
      <c r="F122" s="126"/>
      <c r="G122" s="126"/>
      <c r="H122" s="126"/>
      <c r="I122" s="126"/>
      <c r="J122" s="126"/>
      <c r="K122" s="126"/>
      <c r="L122" s="126"/>
      <c r="M122" s="126"/>
    </row>
    <row r="123" spans="2:13" s="192" customFormat="1" ht="14">
      <c r="B123" s="126"/>
      <c r="C123" s="126"/>
      <c r="D123" s="126"/>
      <c r="E123" s="126"/>
      <c r="F123" s="126"/>
      <c r="G123" s="126"/>
      <c r="H123" s="126"/>
      <c r="I123" s="126"/>
      <c r="J123" s="126"/>
      <c r="K123" s="126"/>
      <c r="L123" s="126"/>
      <c r="M123" s="126"/>
    </row>
    <row r="124" spans="2:13" s="192" customFormat="1" ht="14">
      <c r="B124" s="126"/>
      <c r="C124" s="126"/>
      <c r="D124" s="126"/>
      <c r="E124" s="126"/>
      <c r="F124" s="126"/>
      <c r="G124" s="126"/>
      <c r="H124" s="126"/>
      <c r="I124" s="126"/>
      <c r="J124" s="126"/>
      <c r="K124" s="126"/>
      <c r="L124" s="126"/>
      <c r="M124" s="126"/>
    </row>
    <row r="125" spans="2:13" s="192" customFormat="1" ht="14">
      <c r="B125" s="126"/>
      <c r="C125" s="126"/>
      <c r="D125" s="126"/>
      <c r="E125" s="126"/>
      <c r="F125" s="126"/>
      <c r="G125" s="126"/>
      <c r="H125" s="126"/>
      <c r="I125" s="126"/>
      <c r="J125" s="126"/>
      <c r="K125" s="126"/>
      <c r="L125" s="126"/>
      <c r="M125" s="126"/>
    </row>
    <row r="126" spans="2:13" s="192" customFormat="1" ht="14">
      <c r="B126" s="126"/>
      <c r="C126" s="126"/>
      <c r="D126" s="126"/>
      <c r="E126" s="126"/>
      <c r="F126" s="126"/>
      <c r="G126" s="126"/>
      <c r="H126" s="126"/>
      <c r="I126" s="126"/>
      <c r="J126" s="126"/>
      <c r="K126" s="126"/>
      <c r="L126" s="126"/>
      <c r="M126" s="126"/>
    </row>
    <row r="127" spans="2:13" s="192" customFormat="1" ht="14">
      <c r="B127" s="126"/>
      <c r="C127" s="126"/>
      <c r="D127" s="126"/>
      <c r="E127" s="126"/>
      <c r="F127" s="126"/>
      <c r="G127" s="126"/>
      <c r="H127" s="126"/>
      <c r="I127" s="126"/>
      <c r="J127" s="126"/>
      <c r="K127" s="126"/>
      <c r="L127" s="126"/>
      <c r="M127" s="126"/>
    </row>
    <row r="128" spans="2:13" s="192" customFormat="1" ht="14">
      <c r="B128" s="126"/>
      <c r="C128" s="126"/>
      <c r="D128" s="126"/>
      <c r="E128" s="126"/>
      <c r="F128" s="126"/>
      <c r="G128" s="126"/>
      <c r="H128" s="126"/>
      <c r="I128" s="126"/>
      <c r="J128" s="126"/>
      <c r="K128" s="126"/>
      <c r="L128" s="126"/>
      <c r="M128" s="126"/>
    </row>
    <row r="129" spans="2:13" s="192" customFormat="1" ht="14">
      <c r="B129" s="126"/>
      <c r="C129" s="126"/>
      <c r="D129" s="126"/>
      <c r="E129" s="126"/>
      <c r="F129" s="126"/>
      <c r="G129" s="126"/>
      <c r="H129" s="126"/>
      <c r="I129" s="126"/>
      <c r="J129" s="126"/>
      <c r="K129" s="126"/>
      <c r="L129" s="126"/>
      <c r="M129" s="126"/>
    </row>
    <row r="130" spans="2:13" s="192" customFormat="1" ht="14">
      <c r="B130" s="126"/>
      <c r="C130" s="126"/>
      <c r="D130" s="126"/>
      <c r="E130" s="126"/>
      <c r="F130" s="126"/>
      <c r="G130" s="126"/>
      <c r="H130" s="126"/>
      <c r="I130" s="126"/>
      <c r="J130" s="126"/>
      <c r="K130" s="126"/>
      <c r="L130" s="126"/>
      <c r="M130" s="126"/>
    </row>
    <row r="131" spans="2:13" s="192" customFormat="1" ht="14">
      <c r="B131" s="126"/>
      <c r="C131" s="126"/>
      <c r="D131" s="126"/>
      <c r="E131" s="126"/>
      <c r="F131" s="126"/>
      <c r="G131" s="126"/>
      <c r="H131" s="126"/>
      <c r="I131" s="126"/>
      <c r="J131" s="126"/>
      <c r="K131" s="126"/>
      <c r="L131" s="126"/>
      <c r="M131" s="126"/>
    </row>
    <row r="132" spans="2:13" s="192" customFormat="1" ht="14">
      <c r="B132" s="126"/>
      <c r="C132" s="126"/>
      <c r="D132" s="126"/>
      <c r="E132" s="126"/>
      <c r="F132" s="126"/>
      <c r="G132" s="126"/>
      <c r="H132" s="126"/>
      <c r="I132" s="126"/>
      <c r="J132" s="126"/>
      <c r="K132" s="126"/>
      <c r="L132" s="126"/>
      <c r="M132" s="126"/>
    </row>
    <row r="133" spans="2:13" s="192" customFormat="1" ht="14">
      <c r="B133" s="126"/>
      <c r="C133" s="126"/>
      <c r="D133" s="126"/>
      <c r="E133" s="126"/>
      <c r="F133" s="126"/>
      <c r="G133" s="126"/>
      <c r="H133" s="126"/>
      <c r="I133" s="126"/>
      <c r="J133" s="126"/>
      <c r="K133" s="126"/>
      <c r="L133" s="126"/>
      <c r="M133" s="126"/>
    </row>
    <row r="134" spans="2:13" s="192" customFormat="1" ht="14">
      <c r="B134" s="126"/>
      <c r="C134" s="126"/>
      <c r="D134" s="126"/>
      <c r="E134" s="126"/>
      <c r="F134" s="126"/>
      <c r="G134" s="126"/>
      <c r="H134" s="126"/>
      <c r="I134" s="126"/>
      <c r="J134" s="126"/>
      <c r="K134" s="126"/>
      <c r="L134" s="126"/>
      <c r="M134" s="126"/>
    </row>
    <row r="135" spans="2:13" s="192" customFormat="1" ht="14">
      <c r="B135" s="126"/>
      <c r="C135" s="126"/>
      <c r="D135" s="126"/>
      <c r="E135" s="126"/>
      <c r="F135" s="126"/>
      <c r="G135" s="126"/>
      <c r="H135" s="126"/>
      <c r="I135" s="126"/>
      <c r="J135" s="126"/>
      <c r="K135" s="126"/>
      <c r="L135" s="126"/>
      <c r="M135" s="126"/>
    </row>
    <row r="136" spans="2:13" s="192" customFormat="1" ht="14">
      <c r="B136" s="126"/>
      <c r="C136" s="126"/>
      <c r="D136" s="126"/>
      <c r="E136" s="126"/>
      <c r="F136" s="126"/>
      <c r="G136" s="126"/>
      <c r="H136" s="126"/>
      <c r="I136" s="126"/>
      <c r="J136" s="126"/>
      <c r="K136" s="126"/>
      <c r="L136" s="126"/>
      <c r="M136" s="126"/>
    </row>
    <row r="137" spans="2:13" s="192" customFormat="1" ht="14">
      <c r="B137" s="126"/>
      <c r="C137" s="126"/>
      <c r="D137" s="126"/>
      <c r="E137" s="126"/>
      <c r="F137" s="126"/>
      <c r="G137" s="126"/>
      <c r="H137" s="126"/>
      <c r="I137" s="126"/>
      <c r="J137" s="126"/>
      <c r="K137" s="126"/>
      <c r="L137" s="126"/>
      <c r="M137" s="126"/>
    </row>
    <row r="138" spans="2:13" s="192" customFormat="1" ht="14">
      <c r="B138" s="126"/>
      <c r="C138" s="126"/>
      <c r="D138" s="126"/>
      <c r="E138" s="126"/>
      <c r="F138" s="126"/>
      <c r="G138" s="126"/>
      <c r="H138" s="126"/>
      <c r="I138" s="126"/>
      <c r="J138" s="126"/>
      <c r="K138" s="126"/>
      <c r="L138" s="126"/>
      <c r="M138" s="126"/>
    </row>
    <row r="139" spans="2:13" s="192" customFormat="1" ht="14">
      <c r="B139" s="126"/>
      <c r="C139" s="126"/>
      <c r="D139" s="126"/>
      <c r="E139" s="126"/>
      <c r="F139" s="126"/>
      <c r="G139" s="126"/>
      <c r="H139" s="126"/>
      <c r="I139" s="126"/>
      <c r="J139" s="126"/>
      <c r="K139" s="126"/>
      <c r="L139" s="126"/>
      <c r="M139" s="126"/>
    </row>
    <row r="140" spans="2:13" s="192" customFormat="1" ht="14">
      <c r="B140" s="126"/>
      <c r="C140" s="126"/>
      <c r="D140" s="126"/>
      <c r="E140" s="126"/>
      <c r="F140" s="126"/>
      <c r="G140" s="126"/>
      <c r="H140" s="126"/>
      <c r="I140" s="126"/>
      <c r="J140" s="126"/>
      <c r="K140" s="126"/>
      <c r="L140" s="126"/>
      <c r="M140" s="126"/>
    </row>
    <row r="141" spans="2:13" s="192" customFormat="1" ht="14">
      <c r="B141" s="126"/>
      <c r="C141" s="126"/>
      <c r="D141" s="126"/>
      <c r="E141" s="126"/>
      <c r="F141" s="126"/>
      <c r="G141" s="126"/>
      <c r="H141" s="126"/>
      <c r="I141" s="126"/>
      <c r="J141" s="126"/>
      <c r="K141" s="126"/>
      <c r="L141" s="126"/>
      <c r="M141" s="126"/>
    </row>
    <row r="142" spans="2:13" s="192" customFormat="1" ht="14">
      <c r="B142" s="126"/>
      <c r="C142" s="126"/>
      <c r="D142" s="126"/>
      <c r="E142" s="126"/>
      <c r="F142" s="126"/>
      <c r="G142" s="126"/>
      <c r="H142" s="126"/>
      <c r="I142" s="126"/>
      <c r="J142" s="126"/>
      <c r="K142" s="126"/>
      <c r="L142" s="126"/>
      <c r="M142" s="126"/>
    </row>
    <row r="143" spans="2:13" s="192" customFormat="1" ht="14">
      <c r="B143" s="126"/>
      <c r="C143" s="126"/>
      <c r="D143" s="126"/>
      <c r="E143" s="126"/>
      <c r="F143" s="126"/>
      <c r="G143" s="126"/>
      <c r="H143" s="126"/>
      <c r="I143" s="126"/>
      <c r="J143" s="126"/>
      <c r="K143" s="126"/>
      <c r="L143" s="126"/>
      <c r="M143" s="126"/>
    </row>
    <row r="144" spans="2:13" s="192" customFormat="1" ht="14">
      <c r="B144" s="126"/>
      <c r="C144" s="126"/>
      <c r="D144" s="126"/>
      <c r="E144" s="126"/>
      <c r="F144" s="126"/>
      <c r="G144" s="126"/>
      <c r="H144" s="126"/>
      <c r="I144" s="126"/>
      <c r="J144" s="126"/>
      <c r="K144" s="126"/>
      <c r="L144" s="126"/>
      <c r="M144" s="126"/>
    </row>
    <row r="145" spans="2:13" s="192" customFormat="1" ht="14">
      <c r="B145" s="126"/>
      <c r="C145" s="126"/>
      <c r="D145" s="126"/>
      <c r="E145" s="126"/>
      <c r="F145" s="126"/>
      <c r="G145" s="126"/>
      <c r="H145" s="126"/>
      <c r="I145" s="126"/>
      <c r="J145" s="126"/>
      <c r="K145" s="126"/>
      <c r="L145" s="126"/>
      <c r="M145" s="126"/>
    </row>
    <row r="146" spans="2:13" s="192" customFormat="1" ht="14">
      <c r="B146" s="126"/>
      <c r="C146" s="126"/>
      <c r="D146" s="126"/>
      <c r="E146" s="126"/>
      <c r="F146" s="126"/>
      <c r="G146" s="126"/>
      <c r="H146" s="126"/>
      <c r="I146" s="126"/>
      <c r="J146" s="126"/>
      <c r="K146" s="126"/>
      <c r="L146" s="126"/>
      <c r="M146" s="126"/>
    </row>
    <row r="147" spans="2:13" s="192" customFormat="1" ht="14">
      <c r="B147" s="126"/>
      <c r="C147" s="126"/>
      <c r="D147" s="126"/>
      <c r="E147" s="126"/>
      <c r="F147" s="126"/>
      <c r="G147" s="126"/>
      <c r="H147" s="126"/>
      <c r="I147" s="126"/>
      <c r="J147" s="126"/>
      <c r="K147" s="126"/>
      <c r="L147" s="126"/>
      <c r="M147" s="126"/>
    </row>
    <row r="148" spans="2:13" s="192" customFormat="1" ht="14">
      <c r="B148" s="126"/>
      <c r="C148" s="126"/>
      <c r="D148" s="126"/>
      <c r="E148" s="126"/>
      <c r="F148" s="126"/>
      <c r="G148" s="126"/>
      <c r="H148" s="126"/>
      <c r="I148" s="126"/>
      <c r="J148" s="126"/>
      <c r="K148" s="126"/>
      <c r="L148" s="126"/>
      <c r="M148" s="126"/>
    </row>
    <row r="149" spans="2:13" s="192" customFormat="1" ht="14">
      <c r="B149" s="126"/>
      <c r="C149" s="126"/>
      <c r="D149" s="126"/>
      <c r="E149" s="126"/>
      <c r="F149" s="126"/>
      <c r="G149" s="126"/>
      <c r="H149" s="126"/>
      <c r="I149" s="126"/>
      <c r="J149" s="126"/>
      <c r="K149" s="126"/>
      <c r="L149" s="126"/>
      <c r="M149" s="126"/>
    </row>
    <row r="150" spans="2:13" s="192" customFormat="1" ht="14">
      <c r="B150" s="126"/>
      <c r="C150" s="126"/>
      <c r="D150" s="126"/>
      <c r="E150" s="126"/>
      <c r="F150" s="126"/>
      <c r="G150" s="126"/>
      <c r="H150" s="126"/>
      <c r="I150" s="126"/>
      <c r="J150" s="126"/>
      <c r="K150" s="126"/>
      <c r="L150" s="126"/>
      <c r="M150" s="126"/>
    </row>
    <row r="151" spans="2:13" s="192" customFormat="1" ht="14">
      <c r="B151" s="126"/>
      <c r="C151" s="126"/>
      <c r="D151" s="126"/>
      <c r="E151" s="126"/>
      <c r="F151" s="126"/>
      <c r="G151" s="126"/>
      <c r="H151" s="126"/>
      <c r="I151" s="126"/>
      <c r="J151" s="126"/>
      <c r="K151" s="126"/>
      <c r="L151" s="126"/>
      <c r="M151" s="126"/>
    </row>
    <row r="152" spans="2:13" s="192" customFormat="1" ht="14">
      <c r="B152" s="126"/>
      <c r="C152" s="126"/>
      <c r="D152" s="126"/>
      <c r="E152" s="126"/>
      <c r="F152" s="126"/>
      <c r="G152" s="126"/>
      <c r="H152" s="126"/>
      <c r="I152" s="126"/>
      <c r="J152" s="126"/>
      <c r="K152" s="126"/>
      <c r="L152" s="126"/>
      <c r="M152" s="126"/>
    </row>
    <row r="153" spans="2:13" s="192" customFormat="1" ht="14">
      <c r="B153" s="126"/>
      <c r="C153" s="126"/>
      <c r="D153" s="126"/>
      <c r="E153" s="126"/>
      <c r="F153" s="126"/>
      <c r="G153" s="126"/>
      <c r="H153" s="126"/>
      <c r="I153" s="126"/>
      <c r="J153" s="126"/>
      <c r="K153" s="126"/>
      <c r="L153" s="126"/>
      <c r="M153" s="126"/>
    </row>
    <row r="154" spans="2:13" s="192" customFormat="1" ht="14">
      <c r="B154" s="126"/>
      <c r="C154" s="126"/>
      <c r="D154" s="126"/>
      <c r="E154" s="126"/>
      <c r="F154" s="126"/>
      <c r="G154" s="126"/>
      <c r="H154" s="126"/>
      <c r="I154" s="126"/>
      <c r="J154" s="126"/>
      <c r="K154" s="126"/>
      <c r="L154" s="126"/>
      <c r="M154" s="126"/>
    </row>
    <row r="155" spans="2:13" s="192" customFormat="1" ht="14">
      <c r="B155" s="126"/>
      <c r="C155" s="126"/>
      <c r="D155" s="126"/>
      <c r="E155" s="126"/>
      <c r="F155" s="126"/>
      <c r="G155" s="126"/>
      <c r="H155" s="126"/>
      <c r="I155" s="126"/>
      <c r="J155" s="126"/>
      <c r="K155" s="126"/>
      <c r="L155" s="126"/>
      <c r="M155" s="126"/>
    </row>
    <row r="156" spans="2:13" s="192" customFormat="1" ht="14">
      <c r="B156" s="126"/>
      <c r="C156" s="126"/>
      <c r="D156" s="126"/>
      <c r="E156" s="126"/>
      <c r="F156" s="126"/>
      <c r="G156" s="126"/>
      <c r="H156" s="126"/>
      <c r="I156" s="126"/>
      <c r="J156" s="126"/>
      <c r="K156" s="126"/>
      <c r="L156" s="126"/>
      <c r="M156" s="126"/>
    </row>
    <row r="157" spans="2:13" s="192" customFormat="1" ht="14">
      <c r="B157" s="126"/>
      <c r="C157" s="126"/>
      <c r="D157" s="126"/>
      <c r="E157" s="126"/>
      <c r="F157" s="126"/>
      <c r="G157" s="126"/>
      <c r="H157" s="126"/>
      <c r="I157" s="126"/>
      <c r="J157" s="126"/>
      <c r="K157" s="126"/>
      <c r="L157" s="126"/>
      <c r="M157" s="126"/>
    </row>
    <row r="158" spans="2:13" s="192" customFormat="1" ht="14">
      <c r="B158" s="126"/>
      <c r="C158" s="126"/>
      <c r="D158" s="126"/>
      <c r="E158" s="126"/>
      <c r="F158" s="126"/>
      <c r="G158" s="126"/>
      <c r="H158" s="126"/>
      <c r="I158" s="126"/>
      <c r="J158" s="126"/>
      <c r="K158" s="126"/>
      <c r="L158" s="126"/>
      <c r="M158" s="126"/>
    </row>
    <row r="159" spans="2:13" s="192" customFormat="1" ht="14">
      <c r="B159" s="126"/>
      <c r="C159" s="126"/>
      <c r="D159" s="126"/>
      <c r="E159" s="126"/>
      <c r="F159" s="126"/>
      <c r="G159" s="126"/>
      <c r="H159" s="126"/>
      <c r="I159" s="126"/>
      <c r="J159" s="126"/>
      <c r="K159" s="126"/>
      <c r="L159" s="126"/>
      <c r="M159" s="126"/>
    </row>
    <row r="160" spans="2:13" s="192" customFormat="1" ht="14">
      <c r="B160" s="126"/>
      <c r="C160" s="126"/>
      <c r="D160" s="126"/>
      <c r="E160" s="126"/>
      <c r="F160" s="126"/>
      <c r="G160" s="126"/>
      <c r="H160" s="126"/>
      <c r="I160" s="126"/>
      <c r="J160" s="126"/>
      <c r="K160" s="126"/>
      <c r="L160" s="126"/>
      <c r="M160" s="126"/>
    </row>
    <row r="161" spans="2:13" s="111" customFormat="1" ht="14">
      <c r="B161" s="49"/>
      <c r="C161" s="49"/>
      <c r="D161" s="49"/>
      <c r="E161" s="49"/>
      <c r="F161" s="49"/>
      <c r="G161" s="49"/>
      <c r="H161" s="49"/>
      <c r="I161" s="49"/>
      <c r="J161" s="49"/>
      <c r="K161" s="49"/>
      <c r="L161" s="49"/>
      <c r="M161" s="49"/>
    </row>
    <row r="162" spans="2:13" s="111" customFormat="1" ht="14">
      <c r="B162" s="49"/>
      <c r="C162" s="49"/>
      <c r="D162" s="49"/>
      <c r="E162" s="49"/>
      <c r="F162" s="49"/>
      <c r="G162" s="49"/>
      <c r="H162" s="49"/>
      <c r="I162" s="49"/>
      <c r="J162" s="49"/>
      <c r="K162" s="49"/>
      <c r="L162" s="49"/>
      <c r="M162" s="49"/>
    </row>
    <row r="163" spans="2:13" s="111" customFormat="1" ht="14">
      <c r="B163" s="49"/>
      <c r="C163" s="49"/>
      <c r="D163" s="49"/>
      <c r="E163" s="49"/>
      <c r="F163" s="49"/>
      <c r="G163" s="49"/>
      <c r="H163" s="49"/>
      <c r="I163" s="49"/>
      <c r="J163" s="49"/>
      <c r="K163" s="49"/>
      <c r="L163" s="49"/>
      <c r="M163" s="49"/>
    </row>
    <row r="164" spans="2:13" s="111" customFormat="1" ht="14">
      <c r="B164" s="49"/>
      <c r="C164" s="49"/>
      <c r="D164" s="49"/>
      <c r="E164" s="49"/>
      <c r="F164" s="49"/>
      <c r="G164" s="49"/>
      <c r="H164" s="49"/>
      <c r="I164" s="49"/>
      <c r="J164" s="49"/>
      <c r="K164" s="49"/>
      <c r="L164" s="49"/>
      <c r="M164" s="49"/>
    </row>
    <row r="165" spans="2:13" s="111" customFormat="1" ht="14">
      <c r="B165" s="49"/>
      <c r="C165" s="49"/>
      <c r="D165" s="49"/>
      <c r="E165" s="49"/>
      <c r="F165" s="49"/>
      <c r="G165" s="49"/>
      <c r="H165" s="49"/>
      <c r="I165" s="49"/>
      <c r="J165" s="49"/>
      <c r="K165" s="49"/>
      <c r="L165" s="49"/>
      <c r="M165" s="49"/>
    </row>
    <row r="166" spans="2:13" s="111" customFormat="1" ht="14">
      <c r="B166" s="49"/>
      <c r="C166" s="49"/>
      <c r="D166" s="49"/>
      <c r="E166" s="49"/>
      <c r="F166" s="49"/>
      <c r="G166" s="49"/>
      <c r="H166" s="49"/>
      <c r="I166" s="49"/>
      <c r="J166" s="49"/>
      <c r="K166" s="49"/>
      <c r="L166" s="49"/>
      <c r="M166" s="49"/>
    </row>
    <row r="167" spans="2:13" s="111" customFormat="1" ht="14">
      <c r="B167" s="49"/>
      <c r="C167" s="49"/>
      <c r="D167" s="49"/>
      <c r="E167" s="49"/>
      <c r="F167" s="49"/>
      <c r="G167" s="49"/>
      <c r="H167" s="49"/>
      <c r="I167" s="49"/>
      <c r="J167" s="49"/>
      <c r="K167" s="49"/>
      <c r="L167" s="49"/>
      <c r="M167" s="49"/>
    </row>
    <row r="168" spans="2:13" s="111" customFormat="1" ht="14">
      <c r="B168" s="49"/>
      <c r="C168" s="49"/>
      <c r="D168" s="49"/>
      <c r="E168" s="49"/>
      <c r="F168" s="49"/>
      <c r="G168" s="49"/>
      <c r="H168" s="49"/>
      <c r="I168" s="49"/>
      <c r="J168" s="49"/>
      <c r="K168" s="49"/>
      <c r="L168" s="49"/>
      <c r="M168" s="49"/>
    </row>
    <row r="169" spans="2:13" s="111" customFormat="1" ht="14">
      <c r="B169" s="49"/>
      <c r="C169" s="49"/>
      <c r="D169" s="49"/>
      <c r="E169" s="49"/>
      <c r="F169" s="49"/>
      <c r="G169" s="49"/>
      <c r="H169" s="49"/>
      <c r="I169" s="49"/>
      <c r="J169" s="49"/>
      <c r="K169" s="49"/>
      <c r="L169" s="49"/>
      <c r="M169" s="49"/>
    </row>
    <row r="170" spans="2:13" s="111" customFormat="1" ht="14">
      <c r="B170" s="49"/>
      <c r="C170" s="49"/>
      <c r="D170" s="49"/>
      <c r="E170" s="49"/>
      <c r="F170" s="49"/>
      <c r="G170" s="49"/>
      <c r="H170" s="49"/>
      <c r="I170" s="49"/>
      <c r="J170" s="49"/>
      <c r="K170" s="49"/>
      <c r="L170" s="49"/>
      <c r="M170" s="49"/>
    </row>
    <row r="171" spans="2:13" s="111" customFormat="1" ht="14">
      <c r="B171" s="49"/>
      <c r="C171" s="49"/>
      <c r="D171" s="49"/>
      <c r="E171" s="49"/>
      <c r="F171" s="49"/>
      <c r="G171" s="49"/>
      <c r="H171" s="49"/>
      <c r="I171" s="49"/>
      <c r="J171" s="49"/>
      <c r="K171" s="49"/>
      <c r="L171" s="49"/>
      <c r="M171" s="49"/>
    </row>
    <row r="172" spans="2:13" s="111" customFormat="1" ht="14">
      <c r="B172" s="49"/>
      <c r="C172" s="49"/>
      <c r="D172" s="49"/>
      <c r="E172" s="49"/>
      <c r="F172" s="49"/>
      <c r="G172" s="49"/>
      <c r="H172" s="49"/>
      <c r="I172" s="49"/>
      <c r="J172" s="49"/>
      <c r="K172" s="49"/>
      <c r="L172" s="49"/>
      <c r="M172" s="49"/>
    </row>
    <row r="173" spans="2:13" s="50" customFormat="1">
      <c r="B173" s="51"/>
      <c r="C173" s="51"/>
      <c r="D173" s="51"/>
      <c r="E173" s="51"/>
      <c r="F173" s="51"/>
      <c r="G173" s="51"/>
      <c r="H173" s="51"/>
      <c r="I173" s="51"/>
      <c r="J173" s="51"/>
      <c r="K173" s="51"/>
      <c r="L173" s="51"/>
      <c r="M173" s="51"/>
    </row>
    <row r="174" spans="2:13" s="50" customFormat="1">
      <c r="B174" s="51"/>
      <c r="C174" s="51"/>
      <c r="D174" s="51"/>
      <c r="E174" s="51"/>
      <c r="F174" s="51"/>
      <c r="G174" s="51"/>
      <c r="H174" s="51"/>
      <c r="I174" s="51"/>
      <c r="J174" s="51"/>
      <c r="K174" s="51"/>
      <c r="L174" s="51"/>
      <c r="M174" s="51"/>
    </row>
    <row r="175" spans="2:13" s="50" customFormat="1">
      <c r="B175" s="51"/>
      <c r="C175" s="51"/>
      <c r="D175" s="51"/>
      <c r="E175" s="51"/>
      <c r="F175" s="51"/>
      <c r="G175" s="51"/>
      <c r="H175" s="51"/>
      <c r="I175" s="51"/>
      <c r="J175" s="51"/>
      <c r="K175" s="51"/>
      <c r="L175" s="51"/>
      <c r="M175" s="51"/>
    </row>
    <row r="176" spans="2:13" s="50" customFormat="1">
      <c r="B176" s="51"/>
      <c r="C176" s="51"/>
      <c r="D176" s="51"/>
      <c r="E176" s="51"/>
      <c r="F176" s="51"/>
      <c r="G176" s="51"/>
      <c r="H176" s="51"/>
      <c r="I176" s="51"/>
      <c r="J176" s="51"/>
      <c r="K176" s="51"/>
      <c r="L176" s="51"/>
      <c r="M176" s="51"/>
    </row>
    <row r="177" spans="2:13" s="50" customFormat="1">
      <c r="B177" s="51"/>
      <c r="C177" s="51"/>
      <c r="D177" s="51"/>
      <c r="E177" s="51"/>
      <c r="F177" s="51"/>
      <c r="G177" s="51"/>
      <c r="H177" s="51"/>
      <c r="I177" s="51"/>
      <c r="J177" s="51"/>
      <c r="K177" s="51"/>
      <c r="L177" s="51"/>
      <c r="M177" s="51"/>
    </row>
    <row r="178" spans="2:13" s="50" customFormat="1">
      <c r="B178" s="51"/>
      <c r="C178" s="51"/>
      <c r="D178" s="51"/>
      <c r="E178" s="51"/>
      <c r="F178" s="51"/>
      <c r="G178" s="51"/>
      <c r="H178" s="51"/>
      <c r="I178" s="51"/>
      <c r="J178" s="51"/>
      <c r="K178" s="51"/>
      <c r="L178" s="51"/>
      <c r="M178" s="51"/>
    </row>
    <row r="179" spans="2:13" s="50" customFormat="1">
      <c r="B179" s="51"/>
      <c r="C179" s="51"/>
      <c r="D179" s="51"/>
      <c r="E179" s="51"/>
      <c r="F179" s="51"/>
      <c r="G179" s="51"/>
      <c r="H179" s="51"/>
      <c r="I179" s="51"/>
      <c r="J179" s="51"/>
      <c r="K179" s="51"/>
      <c r="L179" s="51"/>
      <c r="M179" s="51"/>
    </row>
    <row r="180" spans="2:13" s="50" customFormat="1">
      <c r="B180" s="51"/>
      <c r="C180" s="51"/>
      <c r="D180" s="51"/>
      <c r="E180" s="51"/>
      <c r="F180" s="51"/>
      <c r="G180" s="51"/>
      <c r="H180" s="51"/>
      <c r="I180" s="51"/>
      <c r="J180" s="51"/>
      <c r="K180" s="51"/>
      <c r="L180" s="51"/>
      <c r="M180" s="51"/>
    </row>
    <row r="181" spans="2:13" s="50" customFormat="1">
      <c r="B181" s="51"/>
      <c r="C181" s="51"/>
      <c r="D181" s="51"/>
      <c r="E181" s="51"/>
      <c r="F181" s="51"/>
      <c r="G181" s="51"/>
      <c r="H181" s="51"/>
      <c r="I181" s="51"/>
      <c r="J181" s="51"/>
      <c r="K181" s="51"/>
      <c r="L181" s="51"/>
      <c r="M181" s="51"/>
    </row>
    <row r="182" spans="2:13" s="50" customFormat="1">
      <c r="B182" s="51"/>
      <c r="C182" s="51"/>
      <c r="D182" s="51"/>
      <c r="E182" s="51"/>
      <c r="F182" s="51"/>
      <c r="G182" s="51"/>
      <c r="H182" s="51"/>
      <c r="I182" s="51"/>
      <c r="J182" s="51"/>
      <c r="K182" s="51"/>
      <c r="L182" s="51"/>
      <c r="M182" s="51"/>
    </row>
    <row r="183" spans="2:13" s="50" customFormat="1">
      <c r="B183" s="51"/>
      <c r="C183" s="51"/>
      <c r="D183" s="51"/>
      <c r="E183" s="51"/>
      <c r="F183" s="51"/>
      <c r="G183" s="51"/>
      <c r="H183" s="51"/>
      <c r="I183" s="51"/>
      <c r="J183" s="51"/>
      <c r="K183" s="51"/>
      <c r="L183" s="51"/>
      <c r="M183" s="51"/>
    </row>
    <row r="184" spans="2:13" s="50" customFormat="1">
      <c r="B184" s="51"/>
      <c r="C184" s="51"/>
      <c r="D184" s="51"/>
      <c r="E184" s="51"/>
      <c r="F184" s="51"/>
      <c r="G184" s="51"/>
      <c r="H184" s="51"/>
      <c r="I184" s="51"/>
      <c r="J184" s="51"/>
      <c r="K184" s="51"/>
      <c r="L184" s="51"/>
      <c r="M184" s="51"/>
    </row>
    <row r="185" spans="2:13" s="50" customFormat="1">
      <c r="B185" s="51"/>
      <c r="C185" s="51"/>
      <c r="D185" s="51"/>
      <c r="E185" s="51"/>
      <c r="F185" s="51"/>
      <c r="G185" s="51"/>
      <c r="H185" s="51"/>
      <c r="I185" s="51"/>
      <c r="J185" s="51"/>
      <c r="K185" s="51"/>
      <c r="L185" s="51"/>
      <c r="M185" s="51"/>
    </row>
    <row r="186" spans="2:13" s="50" customFormat="1">
      <c r="B186" s="51"/>
      <c r="C186" s="51"/>
      <c r="D186" s="51"/>
      <c r="E186" s="51"/>
      <c r="F186" s="51"/>
      <c r="G186" s="51"/>
      <c r="H186" s="51"/>
      <c r="I186" s="51"/>
      <c r="J186" s="51"/>
      <c r="K186" s="51"/>
      <c r="L186" s="51"/>
      <c r="M186" s="51"/>
    </row>
    <row r="187" spans="2:13" s="50" customFormat="1">
      <c r="B187" s="51"/>
      <c r="C187" s="51"/>
      <c r="D187" s="51"/>
      <c r="E187" s="51"/>
      <c r="F187" s="51"/>
      <c r="G187" s="51"/>
      <c r="H187" s="51"/>
      <c r="I187" s="51"/>
      <c r="J187" s="51"/>
      <c r="K187" s="51"/>
      <c r="L187" s="51"/>
      <c r="M187" s="51"/>
    </row>
  </sheetData>
  <mergeCells count="5">
    <mergeCell ref="A1:A2"/>
    <mergeCell ref="B3:B4"/>
    <mergeCell ref="J3:J4"/>
    <mergeCell ref="K3:K4"/>
    <mergeCell ref="C3:I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CEFBA"/>
  </sheetPr>
  <dimension ref="A1:R187"/>
  <sheetViews>
    <sheetView workbookViewId="0">
      <selection activeCell="N18" sqref="N18"/>
    </sheetView>
  </sheetViews>
  <sheetFormatPr defaultRowHeight="14.5"/>
  <cols>
    <col min="1" max="1" width="7.1796875" style="24" customWidth="1"/>
    <col min="2" max="2" width="27.1796875" style="30" customWidth="1"/>
    <col min="3" max="3" width="10.36328125" style="29" customWidth="1"/>
    <col min="4" max="4" width="9.6328125" style="29" customWidth="1"/>
    <col min="5" max="5" width="9.54296875" style="29" customWidth="1"/>
    <col min="6" max="6" width="13.1796875" style="29" customWidth="1"/>
    <col min="7" max="7" width="7.6328125" style="29" customWidth="1"/>
    <col min="8" max="8" width="6" style="29" customWidth="1"/>
    <col min="9" max="9" width="6.08984375" style="29" customWidth="1"/>
    <col min="10" max="10" width="9.26953125" style="29" customWidth="1"/>
    <col min="11" max="18" width="8.7265625" style="29"/>
    <col min="19" max="16384" width="8.7265625" style="24"/>
  </cols>
  <sheetData>
    <row r="1" spans="1:12" ht="20" customHeight="1">
      <c r="A1" s="397" t="str">
        <f>HYPERLINK("#'List of Tables'!A1","Back to List of Tables")</f>
        <v>Back to List of Tables</v>
      </c>
      <c r="B1" s="31" t="s">
        <v>495</v>
      </c>
      <c r="C1" s="30"/>
      <c r="D1" s="30"/>
      <c r="E1" s="30"/>
      <c r="F1" s="30"/>
      <c r="G1" s="30"/>
      <c r="H1" s="30"/>
      <c r="I1" s="30"/>
      <c r="J1" s="30"/>
      <c r="K1" s="30"/>
    </row>
    <row r="2" spans="1:12" ht="17" customHeight="1" thickBot="1">
      <c r="A2" s="397"/>
      <c r="C2" s="30"/>
      <c r="D2" s="30"/>
      <c r="E2" s="30"/>
      <c r="F2" s="30"/>
      <c r="G2" s="30"/>
      <c r="H2" s="30"/>
      <c r="I2" s="30"/>
      <c r="J2" s="30"/>
      <c r="K2" s="30"/>
    </row>
    <row r="3" spans="1:12" s="30" customFormat="1" ht="17" customHeight="1">
      <c r="B3" s="409" t="s">
        <v>45</v>
      </c>
      <c r="C3" s="391" t="s">
        <v>391</v>
      </c>
      <c r="D3" s="391"/>
      <c r="E3" s="391"/>
      <c r="F3" s="391"/>
      <c r="G3" s="391"/>
      <c r="H3" s="391"/>
      <c r="I3" s="414" t="s">
        <v>12</v>
      </c>
      <c r="J3" s="383" t="s">
        <v>262</v>
      </c>
    </row>
    <row r="4" spans="1:12" s="30" customFormat="1" ht="42.5" thickBot="1">
      <c r="B4" s="413"/>
      <c r="C4" s="79" t="s">
        <v>102</v>
      </c>
      <c r="D4" s="79" t="s">
        <v>103</v>
      </c>
      <c r="E4" s="79" t="s">
        <v>104</v>
      </c>
      <c r="F4" s="79" t="s">
        <v>105</v>
      </c>
      <c r="G4" s="79" t="s">
        <v>106</v>
      </c>
      <c r="H4" s="79" t="s">
        <v>179</v>
      </c>
      <c r="I4" s="415"/>
      <c r="J4" s="384"/>
      <c r="K4" s="33"/>
      <c r="L4" s="374"/>
    </row>
    <row r="5" spans="1:12" s="34" customFormat="1" ht="10.5">
      <c r="B5" s="187" t="s">
        <v>14</v>
      </c>
      <c r="C5" s="188">
        <v>16.357875025634364</v>
      </c>
      <c r="D5" s="188">
        <v>3.5866716265403902</v>
      </c>
      <c r="E5" s="188">
        <v>60.415387336826576</v>
      </c>
      <c r="F5" s="188">
        <v>1.2209051158889566</v>
      </c>
      <c r="G5" s="188">
        <v>18.412183633680083</v>
      </c>
      <c r="H5" s="188">
        <v>6.9772614284132357E-3</v>
      </c>
      <c r="I5" s="189">
        <v>100</v>
      </c>
      <c r="J5" s="337">
        <v>3270.7672808074749</v>
      </c>
      <c r="K5" s="124"/>
    </row>
    <row r="6" spans="1:12" s="34" customFormat="1" ht="10.5">
      <c r="B6" s="191" t="s">
        <v>325</v>
      </c>
      <c r="C6" s="117"/>
      <c r="D6" s="117"/>
      <c r="E6" s="117"/>
      <c r="F6" s="117"/>
      <c r="G6" s="117"/>
      <c r="H6" s="117"/>
      <c r="I6" s="117"/>
      <c r="J6" s="118"/>
      <c r="K6" s="124"/>
    </row>
    <row r="7" spans="1:12" s="126" customFormat="1" ht="10">
      <c r="B7" s="193" t="s">
        <v>350</v>
      </c>
      <c r="C7" s="63">
        <v>20.7859600501404</v>
      </c>
      <c r="D7" s="63">
        <v>5.8961100356661573</v>
      </c>
      <c r="E7" s="63">
        <v>34.655871236014427</v>
      </c>
      <c r="F7" s="63">
        <v>4.3529338712986521</v>
      </c>
      <c r="G7" s="63">
        <v>34.309124806880298</v>
      </c>
      <c r="H7" s="194"/>
      <c r="I7" s="61">
        <v>100</v>
      </c>
      <c r="J7" s="304">
        <v>482.59956038894256</v>
      </c>
    </row>
    <row r="8" spans="1:12" s="126" customFormat="1" ht="10">
      <c r="B8" s="193" t="s">
        <v>349</v>
      </c>
      <c r="C8" s="63">
        <v>24.072768891410885</v>
      </c>
      <c r="D8" s="63">
        <v>5.0486117100360133</v>
      </c>
      <c r="E8" s="63">
        <v>60.083447378476237</v>
      </c>
      <c r="F8" s="63">
        <v>0.38699214911258734</v>
      </c>
      <c r="G8" s="63">
        <v>10.377538504146083</v>
      </c>
      <c r="H8" s="63">
        <v>3.0641366818088493E-2</v>
      </c>
      <c r="I8" s="61">
        <v>100</v>
      </c>
      <c r="J8" s="304">
        <v>744.77742866947233</v>
      </c>
    </row>
    <row r="9" spans="1:12" s="126" customFormat="1" ht="10">
      <c r="B9" s="193" t="s">
        <v>348</v>
      </c>
      <c r="C9" s="63">
        <v>24.267469392687811</v>
      </c>
      <c r="D9" s="63">
        <v>4.7098043135108112</v>
      </c>
      <c r="E9" s="63">
        <v>62.238404652678781</v>
      </c>
      <c r="F9" s="63">
        <v>0.61684107136070887</v>
      </c>
      <c r="G9" s="63">
        <v>8.1674805697621</v>
      </c>
      <c r="H9" s="194"/>
      <c r="I9" s="61">
        <v>100</v>
      </c>
      <c r="J9" s="304">
        <v>661.05023594066142</v>
      </c>
    </row>
    <row r="10" spans="1:12" s="126" customFormat="1" ht="10">
      <c r="B10" s="193" t="s">
        <v>347</v>
      </c>
      <c r="C10" s="63">
        <v>10.335492369621111</v>
      </c>
      <c r="D10" s="63">
        <v>2.3899734811019568</v>
      </c>
      <c r="E10" s="63">
        <v>71.380600074644946</v>
      </c>
      <c r="F10" s="63">
        <v>0.15816964681682522</v>
      </c>
      <c r="G10" s="63">
        <v>15.735764427815194</v>
      </c>
      <c r="H10" s="194"/>
      <c r="I10" s="61">
        <v>100</v>
      </c>
      <c r="J10" s="304">
        <v>505.22593231481926</v>
      </c>
    </row>
    <row r="11" spans="1:12" s="126" customFormat="1" ht="10">
      <c r="B11" s="193" t="s">
        <v>346</v>
      </c>
      <c r="C11" s="63">
        <v>4.8783585491556609</v>
      </c>
      <c r="D11" s="63">
        <v>0.91746580027352331</v>
      </c>
      <c r="E11" s="63">
        <v>67.180455325746991</v>
      </c>
      <c r="F11" s="63">
        <v>1.2731241495830667</v>
      </c>
      <c r="G11" s="63">
        <v>25.750596175240258</v>
      </c>
      <c r="H11" s="194"/>
      <c r="I11" s="61">
        <v>100</v>
      </c>
      <c r="J11" s="304">
        <v>877.11412349354816</v>
      </c>
    </row>
    <row r="12" spans="1:12" s="126" customFormat="1" ht="10.5">
      <c r="B12" s="195" t="s">
        <v>324</v>
      </c>
      <c r="C12" s="196"/>
      <c r="D12" s="196"/>
      <c r="E12" s="196"/>
      <c r="F12" s="196"/>
      <c r="G12" s="196"/>
      <c r="H12" s="196"/>
      <c r="I12" s="196"/>
      <c r="J12" s="197"/>
      <c r="K12" s="308"/>
    </row>
    <row r="13" spans="1:12" s="126" customFormat="1" ht="10">
      <c r="B13" s="193" t="s">
        <v>345</v>
      </c>
      <c r="C13" s="63">
        <v>21.252354185065744</v>
      </c>
      <c r="D13" s="63">
        <v>5.0886762630476072</v>
      </c>
      <c r="E13" s="63">
        <v>44.480605691509254</v>
      </c>
      <c r="F13" s="63">
        <v>2.5941860358262487</v>
      </c>
      <c r="G13" s="63">
        <v>26.560139734855394</v>
      </c>
      <c r="H13" s="63">
        <v>2.40380896954553E-2</v>
      </c>
      <c r="I13" s="61">
        <v>100</v>
      </c>
      <c r="J13" s="304">
        <v>949.36821847405918</v>
      </c>
    </row>
    <row r="14" spans="1:12" s="126" customFormat="1" ht="10">
      <c r="B14" s="193" t="s">
        <v>344</v>
      </c>
      <c r="C14" s="63">
        <v>14.356210152350378</v>
      </c>
      <c r="D14" s="63">
        <v>2.9724060790790277</v>
      </c>
      <c r="E14" s="63">
        <v>66.932136442076313</v>
      </c>
      <c r="F14" s="63">
        <v>0.65928291073704937</v>
      </c>
      <c r="G14" s="63">
        <v>15.079964415756523</v>
      </c>
      <c r="H14" s="194"/>
      <c r="I14" s="61">
        <v>100</v>
      </c>
      <c r="J14" s="304">
        <v>2321.3990623333834</v>
      </c>
    </row>
    <row r="15" spans="1:12" s="126" customFormat="1" ht="10.5">
      <c r="B15" s="195" t="s">
        <v>343</v>
      </c>
      <c r="C15" s="196"/>
      <c r="D15" s="196"/>
      <c r="E15" s="196"/>
      <c r="F15" s="196"/>
      <c r="G15" s="196"/>
      <c r="H15" s="196"/>
      <c r="I15" s="196"/>
      <c r="J15" s="197"/>
      <c r="K15" s="308"/>
    </row>
    <row r="16" spans="1:12" s="126" customFormat="1" ht="10">
      <c r="B16" s="193" t="s">
        <v>342</v>
      </c>
      <c r="C16" s="63">
        <v>19.687791421907104</v>
      </c>
      <c r="D16" s="63">
        <v>5.1252165540014474</v>
      </c>
      <c r="E16" s="63">
        <v>51.809335399367285</v>
      </c>
      <c r="F16" s="63">
        <v>0.57949492833689076</v>
      </c>
      <c r="G16" s="63">
        <v>22.798161696387684</v>
      </c>
      <c r="H16" s="194"/>
      <c r="I16" s="61">
        <v>100</v>
      </c>
      <c r="J16" s="304">
        <v>546.42870246569191</v>
      </c>
    </row>
    <row r="17" spans="2:18" s="126" customFormat="1" ht="10">
      <c r="B17" s="193" t="s">
        <v>341</v>
      </c>
      <c r="C17" s="63">
        <v>16.168878965743605</v>
      </c>
      <c r="D17" s="63">
        <v>3.6254767185203498</v>
      </c>
      <c r="E17" s="63">
        <v>59.150831008084722</v>
      </c>
      <c r="F17" s="63">
        <v>0.93365018025943647</v>
      </c>
      <c r="G17" s="63">
        <v>20.121163127391846</v>
      </c>
      <c r="H17" s="194"/>
      <c r="I17" s="61">
        <v>100</v>
      </c>
      <c r="J17" s="304">
        <v>605.31083352793178</v>
      </c>
    </row>
    <row r="18" spans="2:18" s="126" customFormat="1" ht="10">
      <c r="B18" s="193" t="s">
        <v>340</v>
      </c>
      <c r="C18" s="63">
        <v>13.226101649919055</v>
      </c>
      <c r="D18" s="63">
        <v>3.2855352679385921</v>
      </c>
      <c r="E18" s="63">
        <v>64.440801402442716</v>
      </c>
      <c r="F18" s="63">
        <v>1.0599009102032213</v>
      </c>
      <c r="G18" s="63">
        <v>17.987660769496323</v>
      </c>
      <c r="H18" s="194"/>
      <c r="I18" s="61">
        <v>100</v>
      </c>
      <c r="J18" s="304">
        <v>662.29128445961385</v>
      </c>
    </row>
    <row r="19" spans="2:18" s="126" customFormat="1" ht="10">
      <c r="B19" s="193" t="s">
        <v>339</v>
      </c>
      <c r="C19" s="63">
        <v>12.550869752725246</v>
      </c>
      <c r="D19" s="63">
        <v>2.7917072552062279</v>
      </c>
      <c r="E19" s="63">
        <v>65.699307026963041</v>
      </c>
      <c r="F19" s="63">
        <v>1.2090398967661775</v>
      </c>
      <c r="G19" s="63">
        <v>17.749076068339562</v>
      </c>
      <c r="H19" s="194"/>
      <c r="I19" s="61">
        <v>100</v>
      </c>
      <c r="J19" s="304">
        <v>712.14632134017006</v>
      </c>
    </row>
    <row r="20" spans="2:18" s="126" customFormat="1" ht="10">
      <c r="B20" s="193" t="s">
        <v>338</v>
      </c>
      <c r="C20" s="63">
        <v>20.494554142758599</v>
      </c>
      <c r="D20" s="63">
        <v>3.4542184722161888</v>
      </c>
      <c r="E20" s="63">
        <v>59.100138743062125</v>
      </c>
      <c r="F20" s="63">
        <v>2.1044635079983935</v>
      </c>
      <c r="G20" s="63">
        <v>14.815976059804054</v>
      </c>
      <c r="H20" s="63">
        <v>3.0649074160333394E-2</v>
      </c>
      <c r="I20" s="61">
        <v>100</v>
      </c>
      <c r="J20" s="304">
        <v>744.59013901403273</v>
      </c>
    </row>
    <row r="21" spans="2:18" s="126" customFormat="1" ht="10.5">
      <c r="B21" s="195" t="s">
        <v>313</v>
      </c>
      <c r="C21" s="196"/>
      <c r="D21" s="196"/>
      <c r="E21" s="196"/>
      <c r="F21" s="196"/>
      <c r="G21" s="196"/>
      <c r="H21" s="196"/>
      <c r="I21" s="196"/>
      <c r="J21" s="197"/>
      <c r="K21" s="308"/>
    </row>
    <row r="22" spans="2:18" s="126" customFormat="1" ht="10">
      <c r="B22" s="193" t="s">
        <v>337</v>
      </c>
      <c r="C22" s="63">
        <v>14.072228295915279</v>
      </c>
      <c r="D22" s="63">
        <v>3.0224203228008024</v>
      </c>
      <c r="E22" s="63">
        <v>65.735120219557913</v>
      </c>
      <c r="F22" s="63">
        <v>0.97640371414962401</v>
      </c>
      <c r="G22" s="63">
        <v>16.183573496697655</v>
      </c>
      <c r="H22" s="63">
        <v>1.0253950878776242E-2</v>
      </c>
      <c r="I22" s="61">
        <v>100</v>
      </c>
      <c r="J22" s="304">
        <v>2225.5810135514917</v>
      </c>
    </row>
    <row r="23" spans="2:18" s="126" customFormat="1" ht="10">
      <c r="B23" s="193" t="s">
        <v>336</v>
      </c>
      <c r="C23" s="63">
        <v>17.129234409952925</v>
      </c>
      <c r="D23" s="63">
        <v>2.7796124223590435</v>
      </c>
      <c r="E23" s="63">
        <v>63.580890102699215</v>
      </c>
      <c r="F23" s="63">
        <v>1.7913473346078983</v>
      </c>
      <c r="G23" s="63">
        <v>14.718915730380907</v>
      </c>
      <c r="H23" s="194"/>
      <c r="I23" s="61">
        <v>100</v>
      </c>
      <c r="J23" s="304">
        <v>24.035827242082668</v>
      </c>
    </row>
    <row r="24" spans="2:18" s="126" customFormat="1" ht="10">
      <c r="B24" s="193" t="s">
        <v>335</v>
      </c>
      <c r="C24" s="63">
        <v>19.556939004898528</v>
      </c>
      <c r="D24" s="63">
        <v>4.9398546951814621</v>
      </c>
      <c r="E24" s="63">
        <v>56.801454309648747</v>
      </c>
      <c r="F24" s="63">
        <v>0.77485362747218745</v>
      </c>
      <c r="G24" s="63">
        <v>17.926898362799079</v>
      </c>
      <c r="H24" s="194"/>
      <c r="I24" s="61">
        <v>100</v>
      </c>
      <c r="J24" s="304">
        <v>510.06211233940024</v>
      </c>
    </row>
    <row r="25" spans="2:18" s="126" customFormat="1" ht="10">
      <c r="B25" s="193" t="s">
        <v>334</v>
      </c>
      <c r="C25" s="63">
        <v>29.585600090125769</v>
      </c>
      <c r="D25" s="63">
        <v>4.2859952113052557</v>
      </c>
      <c r="E25" s="63">
        <v>46.454275673340952</v>
      </c>
      <c r="F25" s="63">
        <v>1.4778367095646088</v>
      </c>
      <c r="G25" s="63">
        <v>18.196292315663641</v>
      </c>
      <c r="H25" s="194"/>
      <c r="I25" s="61">
        <v>100</v>
      </c>
      <c r="J25" s="304">
        <v>204.04123686373759</v>
      </c>
    </row>
    <row r="26" spans="2:18" s="126" customFormat="1" ht="10">
      <c r="B26" s="193" t="s">
        <v>333</v>
      </c>
      <c r="C26" s="63">
        <v>18.760206826513425</v>
      </c>
      <c r="D26" s="63">
        <v>5.0271251391800664</v>
      </c>
      <c r="E26" s="63">
        <v>36.829255631183536</v>
      </c>
      <c r="F26" s="63">
        <v>3.5787841624347014</v>
      </c>
      <c r="G26" s="63">
        <v>35.804628240688494</v>
      </c>
      <c r="H26" s="194"/>
      <c r="I26" s="61">
        <v>100</v>
      </c>
      <c r="J26" s="304">
        <v>307.0470908107244</v>
      </c>
    </row>
    <row r="27" spans="2:18" s="126" customFormat="1" ht="10.5">
      <c r="B27" s="195" t="s">
        <v>329</v>
      </c>
      <c r="C27" s="196"/>
      <c r="D27" s="196"/>
      <c r="E27" s="196"/>
      <c r="F27" s="196"/>
      <c r="G27" s="196"/>
      <c r="H27" s="196"/>
      <c r="I27" s="196"/>
      <c r="J27" s="197"/>
      <c r="K27" s="308"/>
    </row>
    <row r="28" spans="2:18" s="126" customFormat="1" ht="10">
      <c r="B28" s="193" t="s">
        <v>328</v>
      </c>
      <c r="C28" s="63">
        <v>15.103283891730914</v>
      </c>
      <c r="D28" s="63">
        <v>3.0849647085767651</v>
      </c>
      <c r="E28" s="63">
        <v>62.559191159946828</v>
      </c>
      <c r="F28" s="63">
        <v>1.1520766112372778</v>
      </c>
      <c r="G28" s="63">
        <v>18.09102704178795</v>
      </c>
      <c r="H28" s="63">
        <v>9.4565867199299779E-3</v>
      </c>
      <c r="I28" s="61">
        <v>100</v>
      </c>
      <c r="J28" s="304">
        <v>2413.2384194815504</v>
      </c>
    </row>
    <row r="29" spans="2:18" s="126" customFormat="1" ht="10.5" thickBot="1">
      <c r="B29" s="198" t="s">
        <v>327</v>
      </c>
      <c r="C29" s="102">
        <v>19.888517155155245</v>
      </c>
      <c r="D29" s="102">
        <v>4.9985639421851165</v>
      </c>
      <c r="E29" s="102">
        <v>54.38234287254555</v>
      </c>
      <c r="F29" s="102">
        <v>1.4146007444233819</v>
      </c>
      <c r="G29" s="102">
        <v>19.315975285690566</v>
      </c>
      <c r="H29" s="305"/>
      <c r="I29" s="199">
        <v>100</v>
      </c>
      <c r="J29" s="306">
        <v>857.52886132589595</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5">
    <mergeCell ref="A1:A2"/>
    <mergeCell ref="B3:B4"/>
    <mergeCell ref="I3:I4"/>
    <mergeCell ref="J3:J4"/>
    <mergeCell ref="C3:H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CEFBA"/>
  </sheetPr>
  <dimension ref="A1:N187"/>
  <sheetViews>
    <sheetView workbookViewId="0">
      <selection activeCell="H25" sqref="H25"/>
    </sheetView>
  </sheetViews>
  <sheetFormatPr defaultRowHeight="14.5"/>
  <cols>
    <col min="1" max="1" width="7.1796875" style="24" customWidth="1"/>
    <col min="2" max="2" width="18.08984375" style="30" customWidth="1"/>
    <col min="3" max="3" width="10.6328125" style="29" customWidth="1"/>
    <col min="4" max="4" width="9" style="29" customWidth="1"/>
    <col min="5" max="5" width="9.26953125" style="29" customWidth="1"/>
    <col min="6" max="6" width="9.6328125" style="29" customWidth="1"/>
    <col min="7" max="7" width="11" style="29" customWidth="1"/>
    <col min="8" max="8" width="7.08984375" style="29" customWidth="1"/>
    <col min="9" max="9" width="9.90625" style="29" customWidth="1"/>
    <col min="10" max="14" width="8.7265625" style="29"/>
    <col min="15" max="16384" width="8.7265625" style="24"/>
  </cols>
  <sheetData>
    <row r="1" spans="1:11" ht="20" customHeight="1">
      <c r="A1" s="397" t="str">
        <f>HYPERLINK("#'List of Tables'!A1","Back to List of Tables")</f>
        <v>Back to List of Tables</v>
      </c>
      <c r="B1" s="31" t="s">
        <v>395</v>
      </c>
    </row>
    <row r="2" spans="1:11" ht="17" customHeight="1" thickBot="1">
      <c r="A2" s="397"/>
    </row>
    <row r="3" spans="1:11" s="30" customFormat="1" ht="17" customHeight="1">
      <c r="A3" s="32"/>
      <c r="B3" s="409" t="s">
        <v>45</v>
      </c>
      <c r="C3" s="433" t="s">
        <v>313</v>
      </c>
      <c r="D3" s="433"/>
      <c r="E3" s="433"/>
      <c r="F3" s="433"/>
      <c r="G3" s="433"/>
      <c r="H3" s="414" t="s">
        <v>12</v>
      </c>
      <c r="I3" s="383" t="s">
        <v>389</v>
      </c>
    </row>
    <row r="4" spans="1:11" s="38" customFormat="1" ht="42.5" thickBot="1">
      <c r="B4" s="413"/>
      <c r="C4" s="79" t="s">
        <v>107</v>
      </c>
      <c r="D4" s="79" t="s">
        <v>394</v>
      </c>
      <c r="E4" s="79" t="s">
        <v>393</v>
      </c>
      <c r="F4" s="79" t="s">
        <v>109</v>
      </c>
      <c r="G4" s="79" t="s">
        <v>392</v>
      </c>
      <c r="H4" s="415"/>
      <c r="I4" s="384"/>
    </row>
    <row r="5" spans="1:11" s="124" customFormat="1" ht="10.5">
      <c r="B5" s="187" t="s">
        <v>14</v>
      </c>
      <c r="C5" s="188">
        <v>67.868942345389044</v>
      </c>
      <c r="D5" s="188">
        <v>0.73874374670753129</v>
      </c>
      <c r="E5" s="188">
        <v>15.55442498172575</v>
      </c>
      <c r="F5" s="188">
        <v>6.3424124132184776</v>
      </c>
      <c r="G5" s="188">
        <v>9.495476512958291</v>
      </c>
      <c r="H5" s="189">
        <v>100</v>
      </c>
      <c r="I5" s="337">
        <v>3289.8192755472528</v>
      </c>
      <c r="K5" s="34"/>
    </row>
    <row r="6" spans="1:11" s="124" customFormat="1" ht="10.5">
      <c r="B6" s="191" t="s">
        <v>325</v>
      </c>
      <c r="C6" s="117"/>
      <c r="D6" s="117"/>
      <c r="E6" s="117"/>
      <c r="F6" s="117"/>
      <c r="G6" s="117"/>
      <c r="H6" s="117"/>
      <c r="I6" s="118"/>
      <c r="K6" s="34"/>
    </row>
    <row r="7" spans="1:11" s="126" customFormat="1" ht="10">
      <c r="B7" s="193" t="s">
        <v>350</v>
      </c>
      <c r="C7" s="63">
        <v>27.837155101441326</v>
      </c>
      <c r="D7" s="63">
        <v>1.0486987996870345</v>
      </c>
      <c r="E7" s="63">
        <v>7.413925827262366</v>
      </c>
      <c r="F7" s="63">
        <v>27.023343082960949</v>
      </c>
      <c r="G7" s="63">
        <v>36.676877188648291</v>
      </c>
      <c r="H7" s="61">
        <v>100</v>
      </c>
      <c r="I7" s="304">
        <v>492.91786056895108</v>
      </c>
    </row>
    <row r="8" spans="1:11" s="126" customFormat="1" ht="10">
      <c r="B8" s="193" t="s">
        <v>349</v>
      </c>
      <c r="C8" s="63">
        <v>71.740247176277151</v>
      </c>
      <c r="D8" s="63">
        <v>0.92080857143400552</v>
      </c>
      <c r="E8" s="63">
        <v>20.510671399500335</v>
      </c>
      <c r="F8" s="63">
        <v>2.2299345728717128</v>
      </c>
      <c r="G8" s="63">
        <v>4.5983382799168311</v>
      </c>
      <c r="H8" s="61">
        <v>100</v>
      </c>
      <c r="I8" s="304">
        <v>747.50276266520962</v>
      </c>
    </row>
    <row r="9" spans="1:11" s="126" customFormat="1" ht="10">
      <c r="B9" s="193" t="s">
        <v>348</v>
      </c>
      <c r="C9" s="63">
        <v>71.422984966109212</v>
      </c>
      <c r="D9" s="63">
        <v>0.43693698003308212</v>
      </c>
      <c r="E9" s="63">
        <v>18.736126168423763</v>
      </c>
      <c r="F9" s="63">
        <v>2.3850968217119681</v>
      </c>
      <c r="G9" s="63">
        <v>7.0188550637218254</v>
      </c>
      <c r="H9" s="61">
        <v>100</v>
      </c>
      <c r="I9" s="304">
        <v>662.76719840628391</v>
      </c>
    </row>
    <row r="10" spans="1:11" s="126" customFormat="1" ht="10">
      <c r="B10" s="193" t="s">
        <v>347</v>
      </c>
      <c r="C10" s="63">
        <v>68.846210100508216</v>
      </c>
      <c r="D10" s="63">
        <v>0.73026573116036442</v>
      </c>
      <c r="E10" s="63">
        <v>23.482670728962326</v>
      </c>
      <c r="F10" s="63">
        <v>4.2072237892694426</v>
      </c>
      <c r="G10" s="63">
        <v>2.7336296500993233</v>
      </c>
      <c r="H10" s="61">
        <v>100</v>
      </c>
      <c r="I10" s="304">
        <v>506.64013550937074</v>
      </c>
    </row>
    <row r="11" spans="1:11" s="126" customFormat="1" ht="10">
      <c r="B11" s="193" t="s">
        <v>346</v>
      </c>
      <c r="C11" s="63">
        <v>83.764492262486158</v>
      </c>
      <c r="D11" s="63">
        <v>0.64265937504145676</v>
      </c>
      <c r="E11" s="63">
        <v>8.943331187579675</v>
      </c>
      <c r="F11" s="63">
        <v>2.461282838102469</v>
      </c>
      <c r="G11" s="63">
        <v>4.1882343367901465</v>
      </c>
      <c r="H11" s="61">
        <v>100</v>
      </c>
      <c r="I11" s="304">
        <v>879.99131839740585</v>
      </c>
    </row>
    <row r="12" spans="1:11" s="308" customFormat="1" ht="10.5">
      <c r="B12" s="195" t="s">
        <v>324</v>
      </c>
      <c r="C12" s="196"/>
      <c r="D12" s="196"/>
      <c r="E12" s="196"/>
      <c r="F12" s="196"/>
      <c r="G12" s="196"/>
      <c r="H12" s="196"/>
      <c r="I12" s="197"/>
    </row>
    <row r="13" spans="1:11" s="126" customFormat="1" ht="10">
      <c r="B13" s="193" t="s">
        <v>345</v>
      </c>
      <c r="C13" s="63">
        <v>51.083096229642123</v>
      </c>
      <c r="D13" s="63">
        <v>1.0795468660148702</v>
      </c>
      <c r="E13" s="63">
        <v>4.2911094087272676</v>
      </c>
      <c r="F13" s="63">
        <v>21.181664963184531</v>
      </c>
      <c r="G13" s="63">
        <v>22.364582532430944</v>
      </c>
      <c r="H13" s="61">
        <v>100</v>
      </c>
      <c r="I13" s="304">
        <v>963.83909900728759</v>
      </c>
    </row>
    <row r="14" spans="1:11" s="126" customFormat="1" ht="10">
      <c r="B14" s="193" t="s">
        <v>344</v>
      </c>
      <c r="C14" s="63">
        <v>74.824657170244961</v>
      </c>
      <c r="D14" s="63">
        <v>0.59752183313960883</v>
      </c>
      <c r="E14" s="63">
        <v>20.221714945419059</v>
      </c>
      <c r="F14" s="63">
        <v>0.19332655601356832</v>
      </c>
      <c r="G14" s="63">
        <v>4.1627794951836563</v>
      </c>
      <c r="H14" s="61">
        <v>100</v>
      </c>
      <c r="I14" s="304">
        <v>2325.9801765399138</v>
      </c>
    </row>
    <row r="15" spans="1:11" s="308" customFormat="1" ht="10.5">
      <c r="B15" s="195" t="s">
        <v>343</v>
      </c>
      <c r="C15" s="196"/>
      <c r="D15" s="196"/>
      <c r="E15" s="196"/>
      <c r="F15" s="196"/>
      <c r="G15" s="196"/>
      <c r="H15" s="196"/>
      <c r="I15" s="197"/>
    </row>
    <row r="16" spans="1:11" s="126" customFormat="1" ht="10">
      <c r="B16" s="193" t="s">
        <v>342</v>
      </c>
      <c r="C16" s="63">
        <v>69.841071430908386</v>
      </c>
      <c r="D16" s="63">
        <v>0.87845536823842696</v>
      </c>
      <c r="E16" s="63">
        <v>21.83458724088964</v>
      </c>
      <c r="F16" s="63">
        <v>0.86204658366671216</v>
      </c>
      <c r="G16" s="63">
        <v>6.5838393762971803</v>
      </c>
      <c r="H16" s="61">
        <v>100</v>
      </c>
      <c r="I16" s="304">
        <v>546.87830102525072</v>
      </c>
    </row>
    <row r="17" spans="2:14" s="126" customFormat="1" ht="10">
      <c r="B17" s="193" t="s">
        <v>341</v>
      </c>
      <c r="C17" s="63">
        <v>71.383815378055544</v>
      </c>
      <c r="D17" s="63">
        <v>0.45551299810677381</v>
      </c>
      <c r="E17" s="63">
        <v>18.89156421931898</v>
      </c>
      <c r="F17" s="63">
        <v>1.5281297782380416</v>
      </c>
      <c r="G17" s="63">
        <v>7.7409776262809471</v>
      </c>
      <c r="H17" s="61">
        <v>100</v>
      </c>
      <c r="I17" s="304">
        <v>605.88124463692918</v>
      </c>
    </row>
    <row r="18" spans="2:14" s="126" customFormat="1" ht="10">
      <c r="B18" s="193" t="s">
        <v>340</v>
      </c>
      <c r="C18" s="63">
        <v>70.807974397702438</v>
      </c>
      <c r="D18" s="63">
        <v>0.64613212908761075</v>
      </c>
      <c r="E18" s="63">
        <v>18.134976852468487</v>
      </c>
      <c r="F18" s="63">
        <v>1.9227946923725234</v>
      </c>
      <c r="G18" s="63">
        <v>8.4881219283688711</v>
      </c>
      <c r="H18" s="61">
        <v>100</v>
      </c>
      <c r="I18" s="304">
        <v>663.56813968694371</v>
      </c>
    </row>
    <row r="19" spans="2:14" s="126" customFormat="1" ht="10">
      <c r="B19" s="193" t="s">
        <v>339</v>
      </c>
      <c r="C19" s="63">
        <v>69.020147706486497</v>
      </c>
      <c r="D19" s="63">
        <v>0.74399878973100741</v>
      </c>
      <c r="E19" s="63">
        <v>15.724683026432269</v>
      </c>
      <c r="F19" s="63">
        <v>3.6973425348970439</v>
      </c>
      <c r="G19" s="63">
        <v>10.81382794245331</v>
      </c>
      <c r="H19" s="61">
        <v>100</v>
      </c>
      <c r="I19" s="304">
        <v>717.56798480866905</v>
      </c>
    </row>
    <row r="20" spans="2:14" s="126" customFormat="1" ht="10">
      <c r="B20" s="193" t="s">
        <v>338</v>
      </c>
      <c r="C20" s="63">
        <v>59.952234425047799</v>
      </c>
      <c r="D20" s="63">
        <v>0.94098933258476292</v>
      </c>
      <c r="E20" s="63">
        <v>5.9093520993018247</v>
      </c>
      <c r="F20" s="63">
        <v>20.556430342526806</v>
      </c>
      <c r="G20" s="63">
        <v>12.640993800538656</v>
      </c>
      <c r="H20" s="61">
        <v>100</v>
      </c>
      <c r="I20" s="304">
        <v>755.92360538942478</v>
      </c>
    </row>
    <row r="21" spans="2:14" s="308" customFormat="1" ht="10.5">
      <c r="B21" s="195" t="s">
        <v>329</v>
      </c>
      <c r="C21" s="196"/>
      <c r="D21" s="196"/>
      <c r="E21" s="196"/>
      <c r="F21" s="196"/>
      <c r="G21" s="196"/>
      <c r="H21" s="196"/>
      <c r="I21" s="197"/>
    </row>
    <row r="22" spans="2:14" s="126" customFormat="1" ht="10">
      <c r="B22" s="193" t="s">
        <v>328</v>
      </c>
      <c r="C22" s="63">
        <v>68.219368491566726</v>
      </c>
      <c r="D22" s="63">
        <v>0.6435368688911558</v>
      </c>
      <c r="E22" s="63">
        <v>15.072062995211841</v>
      </c>
      <c r="F22" s="63">
        <v>6.585953066710057</v>
      </c>
      <c r="G22" s="63">
        <v>9.4790785776198394</v>
      </c>
      <c r="H22" s="61">
        <v>100</v>
      </c>
      <c r="I22" s="304">
        <v>2429.2978816109658</v>
      </c>
    </row>
    <row r="23" spans="2:14" s="126" customFormat="1" ht="10.5" thickBot="1">
      <c r="B23" s="198" t="s">
        <v>327</v>
      </c>
      <c r="C23" s="102">
        <v>66.879670607849533</v>
      </c>
      <c r="D23" s="102">
        <v>1.0075178506681233</v>
      </c>
      <c r="E23" s="102">
        <v>16.916158647228443</v>
      </c>
      <c r="F23" s="102">
        <v>5.654884133524269</v>
      </c>
      <c r="G23" s="102">
        <v>9.5417687607298323</v>
      </c>
      <c r="H23" s="199">
        <v>100</v>
      </c>
      <c r="I23" s="306">
        <v>860.52139393625635</v>
      </c>
    </row>
    <row r="24" spans="2:14" s="192" customFormat="1" ht="14">
      <c r="B24" s="87" t="s">
        <v>541</v>
      </c>
      <c r="C24" s="126"/>
      <c r="D24" s="126"/>
      <c r="E24" s="126"/>
      <c r="F24" s="126"/>
      <c r="G24" s="126"/>
      <c r="H24" s="126"/>
      <c r="I24" s="126"/>
      <c r="J24" s="126"/>
      <c r="K24" s="126"/>
      <c r="L24" s="126"/>
      <c r="M24" s="126"/>
      <c r="N24" s="126"/>
    </row>
    <row r="25" spans="2:14" s="192" customFormat="1" ht="14">
      <c r="B25" s="126"/>
      <c r="C25" s="126"/>
      <c r="D25" s="126"/>
      <c r="E25" s="126"/>
      <c r="F25" s="126"/>
      <c r="G25" s="126"/>
      <c r="H25" s="126"/>
      <c r="I25" s="126"/>
      <c r="J25" s="126"/>
      <c r="K25" s="126"/>
      <c r="L25" s="126"/>
      <c r="M25" s="126"/>
      <c r="N25" s="126"/>
    </row>
    <row r="26" spans="2:14" s="192" customFormat="1" ht="14">
      <c r="B26" s="126"/>
      <c r="C26" s="126"/>
      <c r="D26" s="126"/>
      <c r="E26" s="126"/>
      <c r="F26" s="126"/>
      <c r="G26" s="126"/>
      <c r="H26" s="126"/>
      <c r="I26" s="126"/>
      <c r="J26" s="126"/>
      <c r="K26" s="126"/>
      <c r="L26" s="126"/>
      <c r="M26" s="126"/>
      <c r="N26" s="126"/>
    </row>
    <row r="27" spans="2:14" s="192" customFormat="1" ht="14">
      <c r="B27" s="126"/>
      <c r="C27" s="126"/>
      <c r="D27" s="126"/>
      <c r="E27" s="126"/>
      <c r="F27" s="126"/>
      <c r="G27" s="126"/>
      <c r="H27" s="126"/>
      <c r="I27" s="126"/>
      <c r="J27" s="126"/>
      <c r="K27" s="126"/>
      <c r="L27" s="126"/>
      <c r="M27" s="126"/>
      <c r="N27" s="126"/>
    </row>
    <row r="28" spans="2:14" s="192" customFormat="1" ht="14">
      <c r="B28" s="126"/>
      <c r="C28" s="126"/>
      <c r="D28" s="126"/>
      <c r="E28" s="126"/>
      <c r="F28" s="126"/>
      <c r="G28" s="126"/>
      <c r="H28" s="126"/>
      <c r="I28" s="126"/>
      <c r="J28" s="126"/>
      <c r="K28" s="126"/>
      <c r="L28" s="126"/>
      <c r="M28" s="126"/>
      <c r="N28" s="126"/>
    </row>
    <row r="29" spans="2:14" s="192" customFormat="1" ht="14">
      <c r="B29" s="126"/>
      <c r="C29" s="126"/>
      <c r="D29" s="126"/>
      <c r="E29" s="126"/>
      <c r="F29" s="126"/>
      <c r="G29" s="126"/>
      <c r="H29" s="126"/>
      <c r="I29" s="126"/>
      <c r="J29" s="126"/>
      <c r="K29" s="126"/>
      <c r="L29" s="126"/>
      <c r="M29" s="126"/>
      <c r="N29" s="126"/>
    </row>
    <row r="30" spans="2:14" s="192" customFormat="1" ht="14">
      <c r="B30" s="126"/>
      <c r="C30" s="126"/>
      <c r="D30" s="126"/>
      <c r="E30" s="126"/>
      <c r="F30" s="126"/>
      <c r="G30" s="126"/>
      <c r="H30" s="126"/>
      <c r="I30" s="126"/>
      <c r="J30" s="126"/>
      <c r="K30" s="126"/>
      <c r="L30" s="126"/>
      <c r="M30" s="126"/>
      <c r="N30" s="126"/>
    </row>
    <row r="31" spans="2:14" s="192" customFormat="1" ht="14">
      <c r="B31" s="126"/>
      <c r="C31" s="126"/>
      <c r="D31" s="126"/>
      <c r="E31" s="126"/>
      <c r="F31" s="126"/>
      <c r="G31" s="126"/>
      <c r="H31" s="126"/>
      <c r="I31" s="126"/>
      <c r="J31" s="126"/>
      <c r="K31" s="126"/>
      <c r="L31" s="126"/>
      <c r="M31" s="126"/>
      <c r="N31" s="126"/>
    </row>
    <row r="32" spans="2:14" s="192" customFormat="1" ht="14">
      <c r="B32" s="126"/>
      <c r="C32" s="126"/>
      <c r="D32" s="126"/>
      <c r="E32" s="126"/>
      <c r="F32" s="126"/>
      <c r="G32" s="126"/>
      <c r="H32" s="126"/>
      <c r="I32" s="126"/>
      <c r="J32" s="126"/>
      <c r="K32" s="126"/>
      <c r="L32" s="126"/>
      <c r="M32" s="126"/>
      <c r="N32" s="126"/>
    </row>
    <row r="33" spans="2:14" s="192" customFormat="1" ht="14">
      <c r="B33" s="126"/>
      <c r="C33" s="126"/>
      <c r="D33" s="126"/>
      <c r="E33" s="126"/>
      <c r="F33" s="126"/>
      <c r="G33" s="126"/>
      <c r="H33" s="126"/>
      <c r="I33" s="126"/>
      <c r="J33" s="126"/>
      <c r="K33" s="126"/>
      <c r="L33" s="126"/>
      <c r="M33" s="126"/>
      <c r="N33" s="126"/>
    </row>
    <row r="34" spans="2:14" s="192" customFormat="1" ht="14">
      <c r="B34" s="126"/>
      <c r="C34" s="126"/>
      <c r="D34" s="126"/>
      <c r="E34" s="126"/>
      <c r="F34" s="126"/>
      <c r="G34" s="126"/>
      <c r="H34" s="126"/>
      <c r="I34" s="126"/>
      <c r="J34" s="126"/>
      <c r="K34" s="126"/>
      <c r="L34" s="126"/>
      <c r="M34" s="126"/>
      <c r="N34" s="126"/>
    </row>
    <row r="35" spans="2:14" s="192" customFormat="1" ht="14">
      <c r="B35" s="126"/>
      <c r="C35" s="126"/>
      <c r="D35" s="126"/>
      <c r="E35" s="126"/>
      <c r="F35" s="126"/>
      <c r="G35" s="126"/>
      <c r="H35" s="126"/>
      <c r="I35" s="126"/>
      <c r="J35" s="126"/>
      <c r="K35" s="126"/>
      <c r="L35" s="126"/>
      <c r="M35" s="126"/>
      <c r="N35" s="126"/>
    </row>
    <row r="36" spans="2:14" s="192" customFormat="1" ht="14">
      <c r="B36" s="126"/>
      <c r="C36" s="126"/>
      <c r="D36" s="126"/>
      <c r="E36" s="126"/>
      <c r="F36" s="126"/>
      <c r="G36" s="126"/>
      <c r="H36" s="126"/>
      <c r="I36" s="126"/>
      <c r="J36" s="126"/>
      <c r="K36" s="126"/>
      <c r="L36" s="126"/>
      <c r="M36" s="126"/>
      <c r="N36" s="126"/>
    </row>
    <row r="37" spans="2:14" s="192" customFormat="1" ht="14">
      <c r="B37" s="126"/>
      <c r="C37" s="126"/>
      <c r="D37" s="126"/>
      <c r="E37" s="126"/>
      <c r="F37" s="126"/>
      <c r="G37" s="126"/>
      <c r="H37" s="126"/>
      <c r="I37" s="126"/>
      <c r="J37" s="126"/>
      <c r="K37" s="126"/>
      <c r="L37" s="126"/>
      <c r="M37" s="126"/>
      <c r="N37" s="126"/>
    </row>
    <row r="38" spans="2:14" s="192" customFormat="1" ht="14">
      <c r="B38" s="126"/>
      <c r="C38" s="126"/>
      <c r="D38" s="126"/>
      <c r="E38" s="126"/>
      <c r="F38" s="126"/>
      <c r="G38" s="126"/>
      <c r="H38" s="126"/>
      <c r="I38" s="126"/>
      <c r="J38" s="126"/>
      <c r="K38" s="126"/>
      <c r="L38" s="126"/>
      <c r="M38" s="126"/>
      <c r="N38" s="126"/>
    </row>
    <row r="39" spans="2:14" s="192" customFormat="1" ht="14">
      <c r="B39" s="126"/>
      <c r="C39" s="126"/>
      <c r="D39" s="126"/>
      <c r="E39" s="126"/>
      <c r="F39" s="126"/>
      <c r="G39" s="126"/>
      <c r="H39" s="126"/>
      <c r="I39" s="126"/>
      <c r="J39" s="126"/>
      <c r="K39" s="126"/>
      <c r="L39" s="126"/>
      <c r="M39" s="126"/>
      <c r="N39" s="126"/>
    </row>
    <row r="40" spans="2:14" s="192" customFormat="1" ht="14">
      <c r="B40" s="126"/>
      <c r="C40" s="126"/>
      <c r="D40" s="126"/>
      <c r="E40" s="126"/>
      <c r="F40" s="126"/>
      <c r="G40" s="126"/>
      <c r="H40" s="126"/>
      <c r="I40" s="126"/>
      <c r="J40" s="126"/>
      <c r="K40" s="126"/>
      <c r="L40" s="126"/>
      <c r="M40" s="126"/>
      <c r="N40" s="126"/>
    </row>
    <row r="41" spans="2:14" s="192" customFormat="1" ht="14">
      <c r="B41" s="126"/>
      <c r="C41" s="126"/>
      <c r="D41" s="126"/>
      <c r="E41" s="126"/>
      <c r="F41" s="126"/>
      <c r="G41" s="126"/>
      <c r="H41" s="126"/>
      <c r="I41" s="126"/>
      <c r="J41" s="126"/>
      <c r="K41" s="126"/>
      <c r="L41" s="126"/>
      <c r="M41" s="126"/>
      <c r="N41" s="126"/>
    </row>
    <row r="42" spans="2:14" s="192" customFormat="1" ht="14">
      <c r="B42" s="126"/>
      <c r="C42" s="126"/>
      <c r="D42" s="126"/>
      <c r="E42" s="126"/>
      <c r="F42" s="126"/>
      <c r="G42" s="126"/>
      <c r="H42" s="126"/>
      <c r="I42" s="126"/>
      <c r="J42" s="126"/>
      <c r="K42" s="126"/>
      <c r="L42" s="126"/>
      <c r="M42" s="126"/>
      <c r="N42" s="126"/>
    </row>
    <row r="43" spans="2:14" s="192" customFormat="1" ht="14">
      <c r="B43" s="126"/>
      <c r="C43" s="126"/>
      <c r="D43" s="126"/>
      <c r="E43" s="126"/>
      <c r="F43" s="126"/>
      <c r="G43" s="126"/>
      <c r="H43" s="126"/>
      <c r="I43" s="126"/>
      <c r="J43" s="126"/>
      <c r="K43" s="126"/>
      <c r="L43" s="126"/>
      <c r="M43" s="126"/>
      <c r="N43" s="126"/>
    </row>
    <row r="44" spans="2:14" s="192" customFormat="1" ht="14">
      <c r="B44" s="126"/>
      <c r="C44" s="126"/>
      <c r="D44" s="126"/>
      <c r="E44" s="126"/>
      <c r="F44" s="126"/>
      <c r="G44" s="126"/>
      <c r="H44" s="126"/>
      <c r="I44" s="126"/>
      <c r="J44" s="126"/>
      <c r="K44" s="126"/>
      <c r="L44" s="126"/>
      <c r="M44" s="126"/>
      <c r="N44" s="126"/>
    </row>
    <row r="45" spans="2:14" s="192" customFormat="1" ht="14">
      <c r="B45" s="126"/>
      <c r="C45" s="126"/>
      <c r="D45" s="126"/>
      <c r="E45" s="126"/>
      <c r="F45" s="126"/>
      <c r="G45" s="126"/>
      <c r="H45" s="126"/>
      <c r="I45" s="126"/>
      <c r="J45" s="126"/>
      <c r="K45" s="126"/>
      <c r="L45" s="126"/>
      <c r="M45" s="126"/>
      <c r="N45" s="126"/>
    </row>
    <row r="46" spans="2:14" s="192" customFormat="1" ht="14">
      <c r="B46" s="126"/>
      <c r="C46" s="126"/>
      <c r="D46" s="126"/>
      <c r="E46" s="126"/>
      <c r="F46" s="126"/>
      <c r="G46" s="126"/>
      <c r="H46" s="126"/>
      <c r="I46" s="126"/>
      <c r="J46" s="126"/>
      <c r="K46" s="126"/>
      <c r="L46" s="126"/>
      <c r="M46" s="126"/>
      <c r="N46" s="126"/>
    </row>
    <row r="47" spans="2:14" s="192" customFormat="1" ht="14">
      <c r="B47" s="126"/>
      <c r="C47" s="126"/>
      <c r="D47" s="126"/>
      <c r="E47" s="126"/>
      <c r="F47" s="126"/>
      <c r="G47" s="126"/>
      <c r="H47" s="126"/>
      <c r="I47" s="126"/>
      <c r="J47" s="126"/>
      <c r="K47" s="126"/>
      <c r="L47" s="126"/>
      <c r="M47" s="126"/>
      <c r="N47" s="126"/>
    </row>
    <row r="48" spans="2:14" s="192" customFormat="1" ht="14">
      <c r="B48" s="126"/>
      <c r="C48" s="126"/>
      <c r="D48" s="126"/>
      <c r="E48" s="126"/>
      <c r="F48" s="126"/>
      <c r="G48" s="126"/>
      <c r="H48" s="126"/>
      <c r="I48" s="126"/>
      <c r="J48" s="126"/>
      <c r="K48" s="126"/>
      <c r="L48" s="126"/>
      <c r="M48" s="126"/>
      <c r="N48" s="126"/>
    </row>
    <row r="49" spans="2:14" s="192" customFormat="1" ht="14">
      <c r="B49" s="126"/>
      <c r="C49" s="126"/>
      <c r="D49" s="126"/>
      <c r="E49" s="126"/>
      <c r="F49" s="126"/>
      <c r="G49" s="126"/>
      <c r="H49" s="126"/>
      <c r="I49" s="126"/>
      <c r="J49" s="126"/>
      <c r="K49" s="126"/>
      <c r="L49" s="126"/>
      <c r="M49" s="126"/>
      <c r="N49" s="126"/>
    </row>
    <row r="50" spans="2:14" s="192" customFormat="1" ht="14">
      <c r="B50" s="126"/>
      <c r="C50" s="126"/>
      <c r="D50" s="126"/>
      <c r="E50" s="126"/>
      <c r="F50" s="126"/>
      <c r="G50" s="126"/>
      <c r="H50" s="126"/>
      <c r="I50" s="126"/>
      <c r="J50" s="126"/>
      <c r="K50" s="126"/>
      <c r="L50" s="126"/>
      <c r="M50" s="126"/>
      <c r="N50" s="126"/>
    </row>
    <row r="51" spans="2:14" s="192" customFormat="1" ht="14">
      <c r="B51" s="126"/>
      <c r="C51" s="126"/>
      <c r="D51" s="126"/>
      <c r="E51" s="126"/>
      <c r="F51" s="126"/>
      <c r="G51" s="126"/>
      <c r="H51" s="126"/>
      <c r="I51" s="126"/>
      <c r="J51" s="126"/>
      <c r="K51" s="126"/>
      <c r="L51" s="126"/>
      <c r="M51" s="126"/>
      <c r="N51" s="126"/>
    </row>
    <row r="52" spans="2:14" s="192" customFormat="1" ht="14">
      <c r="B52" s="126"/>
      <c r="C52" s="126"/>
      <c r="D52" s="126"/>
      <c r="E52" s="126"/>
      <c r="F52" s="126"/>
      <c r="G52" s="126"/>
      <c r="H52" s="126"/>
      <c r="I52" s="126"/>
      <c r="J52" s="126"/>
      <c r="K52" s="126"/>
      <c r="L52" s="126"/>
      <c r="M52" s="126"/>
      <c r="N52" s="126"/>
    </row>
    <row r="53" spans="2:14" s="192" customFormat="1" ht="14">
      <c r="B53" s="126"/>
      <c r="C53" s="126"/>
      <c r="D53" s="126"/>
      <c r="E53" s="126"/>
      <c r="F53" s="126"/>
      <c r="G53" s="126"/>
      <c r="H53" s="126"/>
      <c r="I53" s="126"/>
      <c r="J53" s="126"/>
      <c r="K53" s="126"/>
      <c r="L53" s="126"/>
      <c r="M53" s="126"/>
      <c r="N53" s="126"/>
    </row>
    <row r="54" spans="2:14" s="192" customFormat="1" ht="14">
      <c r="B54" s="126"/>
      <c r="C54" s="126"/>
      <c r="D54" s="126"/>
      <c r="E54" s="126"/>
      <c r="F54" s="126"/>
      <c r="G54" s="126"/>
      <c r="H54" s="126"/>
      <c r="I54" s="126"/>
      <c r="J54" s="126"/>
      <c r="K54" s="126"/>
      <c r="L54" s="126"/>
      <c r="M54" s="126"/>
      <c r="N54" s="126"/>
    </row>
    <row r="55" spans="2:14" s="192" customFormat="1" ht="14">
      <c r="B55" s="126"/>
      <c r="C55" s="126"/>
      <c r="D55" s="126"/>
      <c r="E55" s="126"/>
      <c r="F55" s="126"/>
      <c r="G55" s="126"/>
      <c r="H55" s="126"/>
      <c r="I55" s="126"/>
      <c r="J55" s="126"/>
      <c r="K55" s="126"/>
      <c r="L55" s="126"/>
      <c r="M55" s="126"/>
      <c r="N55" s="126"/>
    </row>
    <row r="56" spans="2:14" s="192" customFormat="1" ht="14">
      <c r="B56" s="126"/>
      <c r="C56" s="126"/>
      <c r="D56" s="126"/>
      <c r="E56" s="126"/>
      <c r="F56" s="126"/>
      <c r="G56" s="126"/>
      <c r="H56" s="126"/>
      <c r="I56" s="126"/>
      <c r="J56" s="126"/>
      <c r="K56" s="126"/>
      <c r="L56" s="126"/>
      <c r="M56" s="126"/>
      <c r="N56" s="126"/>
    </row>
    <row r="57" spans="2:14" s="192" customFormat="1" ht="14">
      <c r="B57" s="126"/>
      <c r="C57" s="126"/>
      <c r="D57" s="126"/>
      <c r="E57" s="126"/>
      <c r="F57" s="126"/>
      <c r="G57" s="126"/>
      <c r="H57" s="126"/>
      <c r="I57" s="126"/>
      <c r="J57" s="126"/>
      <c r="K57" s="126"/>
      <c r="L57" s="126"/>
      <c r="M57" s="126"/>
      <c r="N57" s="126"/>
    </row>
    <row r="58" spans="2:14" s="192" customFormat="1" ht="14">
      <c r="B58" s="126"/>
      <c r="C58" s="126"/>
      <c r="D58" s="126"/>
      <c r="E58" s="126"/>
      <c r="F58" s="126"/>
      <c r="G58" s="126"/>
      <c r="H58" s="126"/>
      <c r="I58" s="126"/>
      <c r="J58" s="126"/>
      <c r="K58" s="126"/>
      <c r="L58" s="126"/>
      <c r="M58" s="126"/>
      <c r="N58" s="126"/>
    </row>
    <row r="59" spans="2:14" s="192" customFormat="1" ht="14">
      <c r="B59" s="126"/>
      <c r="C59" s="126"/>
      <c r="D59" s="126"/>
      <c r="E59" s="126"/>
      <c r="F59" s="126"/>
      <c r="G59" s="126"/>
      <c r="H59" s="126"/>
      <c r="I59" s="126"/>
      <c r="J59" s="126"/>
      <c r="K59" s="126"/>
      <c r="L59" s="126"/>
      <c r="M59" s="126"/>
      <c r="N59" s="126"/>
    </row>
    <row r="60" spans="2:14" s="192" customFormat="1" ht="14">
      <c r="B60" s="126"/>
      <c r="C60" s="126"/>
      <c r="D60" s="126"/>
      <c r="E60" s="126"/>
      <c r="F60" s="126"/>
      <c r="G60" s="126"/>
      <c r="H60" s="126"/>
      <c r="I60" s="126"/>
      <c r="J60" s="126"/>
      <c r="K60" s="126"/>
      <c r="L60" s="126"/>
      <c r="M60" s="126"/>
      <c r="N60" s="126"/>
    </row>
    <row r="61" spans="2:14" s="192" customFormat="1" ht="14">
      <c r="B61" s="126"/>
      <c r="C61" s="126"/>
      <c r="D61" s="126"/>
      <c r="E61" s="126"/>
      <c r="F61" s="126"/>
      <c r="G61" s="126"/>
      <c r="H61" s="126"/>
      <c r="I61" s="126"/>
      <c r="J61" s="126"/>
      <c r="K61" s="126"/>
      <c r="L61" s="126"/>
      <c r="M61" s="126"/>
      <c r="N61" s="126"/>
    </row>
    <row r="62" spans="2:14" s="192" customFormat="1" ht="14">
      <c r="B62" s="126"/>
      <c r="C62" s="126"/>
      <c r="D62" s="126"/>
      <c r="E62" s="126"/>
      <c r="F62" s="126"/>
      <c r="G62" s="126"/>
      <c r="H62" s="126"/>
      <c r="I62" s="126"/>
      <c r="J62" s="126"/>
      <c r="K62" s="126"/>
      <c r="L62" s="126"/>
      <c r="M62" s="126"/>
      <c r="N62" s="126"/>
    </row>
    <row r="63" spans="2:14" s="192" customFormat="1" ht="14">
      <c r="B63" s="126"/>
      <c r="C63" s="126"/>
      <c r="D63" s="126"/>
      <c r="E63" s="126"/>
      <c r="F63" s="126"/>
      <c r="G63" s="126"/>
      <c r="H63" s="126"/>
      <c r="I63" s="126"/>
      <c r="J63" s="126"/>
      <c r="K63" s="126"/>
      <c r="L63" s="126"/>
      <c r="M63" s="126"/>
      <c r="N63" s="126"/>
    </row>
    <row r="64" spans="2:14" s="192" customFormat="1" ht="14">
      <c r="B64" s="126"/>
      <c r="C64" s="126"/>
      <c r="D64" s="126"/>
      <c r="E64" s="126"/>
      <c r="F64" s="126"/>
      <c r="G64" s="126"/>
      <c r="H64" s="126"/>
      <c r="I64" s="126"/>
      <c r="J64" s="126"/>
      <c r="K64" s="126"/>
      <c r="L64" s="126"/>
      <c r="M64" s="126"/>
      <c r="N64" s="126"/>
    </row>
    <row r="65" spans="2:14" s="192" customFormat="1" ht="14">
      <c r="B65" s="126"/>
      <c r="C65" s="126"/>
      <c r="D65" s="126"/>
      <c r="E65" s="126"/>
      <c r="F65" s="126"/>
      <c r="G65" s="126"/>
      <c r="H65" s="126"/>
      <c r="I65" s="126"/>
      <c r="J65" s="126"/>
      <c r="K65" s="126"/>
      <c r="L65" s="126"/>
      <c r="M65" s="126"/>
      <c r="N65" s="126"/>
    </row>
    <row r="66" spans="2:14" s="192" customFormat="1" ht="14">
      <c r="B66" s="126"/>
      <c r="C66" s="126"/>
      <c r="D66" s="126"/>
      <c r="E66" s="126"/>
      <c r="F66" s="126"/>
      <c r="G66" s="126"/>
      <c r="H66" s="126"/>
      <c r="I66" s="126"/>
      <c r="J66" s="126"/>
      <c r="K66" s="126"/>
      <c r="L66" s="126"/>
      <c r="M66" s="126"/>
      <c r="N66" s="126"/>
    </row>
    <row r="67" spans="2:14" s="192" customFormat="1" ht="14">
      <c r="B67" s="126"/>
      <c r="C67" s="126"/>
      <c r="D67" s="126"/>
      <c r="E67" s="126"/>
      <c r="F67" s="126"/>
      <c r="G67" s="126"/>
      <c r="H67" s="126"/>
      <c r="I67" s="126"/>
      <c r="J67" s="126"/>
      <c r="K67" s="126"/>
      <c r="L67" s="126"/>
      <c r="M67" s="126"/>
      <c r="N67" s="126"/>
    </row>
    <row r="68" spans="2:14" s="192" customFormat="1" ht="14">
      <c r="B68" s="126"/>
      <c r="C68" s="126"/>
      <c r="D68" s="126"/>
      <c r="E68" s="126"/>
      <c r="F68" s="126"/>
      <c r="G68" s="126"/>
      <c r="H68" s="126"/>
      <c r="I68" s="126"/>
      <c r="J68" s="126"/>
      <c r="K68" s="126"/>
      <c r="L68" s="126"/>
      <c r="M68" s="126"/>
      <c r="N68" s="126"/>
    </row>
    <row r="69" spans="2:14" s="192" customFormat="1" ht="14">
      <c r="B69" s="126"/>
      <c r="C69" s="126"/>
      <c r="D69" s="126"/>
      <c r="E69" s="126"/>
      <c r="F69" s="126"/>
      <c r="G69" s="126"/>
      <c r="H69" s="126"/>
      <c r="I69" s="126"/>
      <c r="J69" s="126"/>
      <c r="K69" s="126"/>
      <c r="L69" s="126"/>
      <c r="M69" s="126"/>
      <c r="N69" s="126"/>
    </row>
    <row r="70" spans="2:14" s="192" customFormat="1" ht="14">
      <c r="B70" s="126"/>
      <c r="C70" s="126"/>
      <c r="D70" s="126"/>
      <c r="E70" s="126"/>
      <c r="F70" s="126"/>
      <c r="G70" s="126"/>
      <c r="H70" s="126"/>
      <c r="I70" s="126"/>
      <c r="J70" s="126"/>
      <c r="K70" s="126"/>
      <c r="L70" s="126"/>
      <c r="M70" s="126"/>
      <c r="N70" s="126"/>
    </row>
    <row r="71" spans="2:14" s="192" customFormat="1" ht="14">
      <c r="B71" s="126"/>
      <c r="C71" s="126"/>
      <c r="D71" s="126"/>
      <c r="E71" s="126"/>
      <c r="F71" s="126"/>
      <c r="G71" s="126"/>
      <c r="H71" s="126"/>
      <c r="I71" s="126"/>
      <c r="J71" s="126"/>
      <c r="K71" s="126"/>
      <c r="L71" s="126"/>
      <c r="M71" s="126"/>
      <c r="N71" s="126"/>
    </row>
    <row r="72" spans="2:14" s="192" customFormat="1" ht="14">
      <c r="B72" s="126"/>
      <c r="C72" s="126"/>
      <c r="D72" s="126"/>
      <c r="E72" s="126"/>
      <c r="F72" s="126"/>
      <c r="G72" s="126"/>
      <c r="H72" s="126"/>
      <c r="I72" s="126"/>
      <c r="J72" s="126"/>
      <c r="K72" s="126"/>
      <c r="L72" s="126"/>
      <c r="M72" s="126"/>
      <c r="N72" s="126"/>
    </row>
    <row r="73" spans="2:14" s="192" customFormat="1" ht="14">
      <c r="B73" s="126"/>
      <c r="C73" s="126"/>
      <c r="D73" s="126"/>
      <c r="E73" s="126"/>
      <c r="F73" s="126"/>
      <c r="G73" s="126"/>
      <c r="H73" s="126"/>
      <c r="I73" s="126"/>
      <c r="J73" s="126"/>
      <c r="K73" s="126"/>
      <c r="L73" s="126"/>
      <c r="M73" s="126"/>
      <c r="N73" s="126"/>
    </row>
    <row r="74" spans="2:14" s="192" customFormat="1" ht="14">
      <c r="B74" s="126"/>
      <c r="C74" s="126"/>
      <c r="D74" s="126"/>
      <c r="E74" s="126"/>
      <c r="F74" s="126"/>
      <c r="G74" s="126"/>
      <c r="H74" s="126"/>
      <c r="I74" s="126"/>
      <c r="J74" s="126"/>
      <c r="K74" s="126"/>
      <c r="L74" s="126"/>
      <c r="M74" s="126"/>
      <c r="N74" s="126"/>
    </row>
    <row r="75" spans="2:14" s="192" customFormat="1" ht="14">
      <c r="B75" s="126"/>
      <c r="C75" s="126"/>
      <c r="D75" s="126"/>
      <c r="E75" s="126"/>
      <c r="F75" s="126"/>
      <c r="G75" s="126"/>
      <c r="H75" s="126"/>
      <c r="I75" s="126"/>
      <c r="J75" s="126"/>
      <c r="K75" s="126"/>
      <c r="L75" s="126"/>
      <c r="M75" s="126"/>
      <c r="N75" s="126"/>
    </row>
    <row r="76" spans="2:14" s="192" customFormat="1" ht="14">
      <c r="B76" s="126"/>
      <c r="C76" s="126"/>
      <c r="D76" s="126"/>
      <c r="E76" s="126"/>
      <c r="F76" s="126"/>
      <c r="G76" s="126"/>
      <c r="H76" s="126"/>
      <c r="I76" s="126"/>
      <c r="J76" s="126"/>
      <c r="K76" s="126"/>
      <c r="L76" s="126"/>
      <c r="M76" s="126"/>
      <c r="N76" s="126"/>
    </row>
    <row r="77" spans="2:14" s="192" customFormat="1" ht="14">
      <c r="B77" s="126"/>
      <c r="C77" s="126"/>
      <c r="D77" s="126"/>
      <c r="E77" s="126"/>
      <c r="F77" s="126"/>
      <c r="G77" s="126"/>
      <c r="H77" s="126"/>
      <c r="I77" s="126"/>
      <c r="J77" s="126"/>
      <c r="K77" s="126"/>
      <c r="L77" s="126"/>
      <c r="M77" s="126"/>
      <c r="N77" s="126"/>
    </row>
    <row r="78" spans="2:14" s="192" customFormat="1" ht="14">
      <c r="B78" s="126"/>
      <c r="C78" s="126"/>
      <c r="D78" s="126"/>
      <c r="E78" s="126"/>
      <c r="F78" s="126"/>
      <c r="G78" s="126"/>
      <c r="H78" s="126"/>
      <c r="I78" s="126"/>
      <c r="J78" s="126"/>
      <c r="K78" s="126"/>
      <c r="L78" s="126"/>
      <c r="M78" s="126"/>
      <c r="N78" s="126"/>
    </row>
    <row r="79" spans="2:14" s="192" customFormat="1" ht="14">
      <c r="B79" s="126"/>
      <c r="C79" s="126"/>
      <c r="D79" s="126"/>
      <c r="E79" s="126"/>
      <c r="F79" s="126"/>
      <c r="G79" s="126"/>
      <c r="H79" s="126"/>
      <c r="I79" s="126"/>
      <c r="J79" s="126"/>
      <c r="K79" s="126"/>
      <c r="L79" s="126"/>
      <c r="M79" s="126"/>
      <c r="N79" s="126"/>
    </row>
    <row r="80" spans="2:14" s="192" customFormat="1" ht="14">
      <c r="B80" s="126"/>
      <c r="C80" s="126"/>
      <c r="D80" s="126"/>
      <c r="E80" s="126"/>
      <c r="F80" s="126"/>
      <c r="G80" s="126"/>
      <c r="H80" s="126"/>
      <c r="I80" s="126"/>
      <c r="J80" s="126"/>
      <c r="K80" s="126"/>
      <c r="L80" s="126"/>
      <c r="M80" s="126"/>
      <c r="N80" s="126"/>
    </row>
    <row r="81" spans="2:14" s="192" customFormat="1" ht="14">
      <c r="B81" s="126"/>
      <c r="C81" s="126"/>
      <c r="D81" s="126"/>
      <c r="E81" s="126"/>
      <c r="F81" s="126"/>
      <c r="G81" s="126"/>
      <c r="H81" s="126"/>
      <c r="I81" s="126"/>
      <c r="J81" s="126"/>
      <c r="K81" s="126"/>
      <c r="L81" s="126"/>
      <c r="M81" s="126"/>
      <c r="N81" s="126"/>
    </row>
    <row r="82" spans="2:14" s="192" customFormat="1" ht="14">
      <c r="B82" s="126"/>
      <c r="C82" s="126"/>
      <c r="D82" s="126"/>
      <c r="E82" s="126"/>
      <c r="F82" s="126"/>
      <c r="G82" s="126"/>
      <c r="H82" s="126"/>
      <c r="I82" s="126"/>
      <c r="J82" s="126"/>
      <c r="K82" s="126"/>
      <c r="L82" s="126"/>
      <c r="M82" s="126"/>
      <c r="N82" s="126"/>
    </row>
    <row r="83" spans="2:14" s="192" customFormat="1" ht="14">
      <c r="B83" s="126"/>
      <c r="C83" s="126"/>
      <c r="D83" s="126"/>
      <c r="E83" s="126"/>
      <c r="F83" s="126"/>
      <c r="G83" s="126"/>
      <c r="H83" s="126"/>
      <c r="I83" s="126"/>
      <c r="J83" s="126"/>
      <c r="K83" s="126"/>
      <c r="L83" s="126"/>
      <c r="M83" s="126"/>
      <c r="N83" s="126"/>
    </row>
    <row r="84" spans="2:14" s="192" customFormat="1" ht="14">
      <c r="B84" s="126"/>
      <c r="C84" s="126"/>
      <c r="D84" s="126"/>
      <c r="E84" s="126"/>
      <c r="F84" s="126"/>
      <c r="G84" s="126"/>
      <c r="H84" s="126"/>
      <c r="I84" s="126"/>
      <c r="J84" s="126"/>
      <c r="K84" s="126"/>
      <c r="L84" s="126"/>
      <c r="M84" s="126"/>
      <c r="N84" s="126"/>
    </row>
    <row r="85" spans="2:14" s="192" customFormat="1" ht="14">
      <c r="B85" s="126"/>
      <c r="C85" s="126"/>
      <c r="D85" s="126"/>
      <c r="E85" s="126"/>
      <c r="F85" s="126"/>
      <c r="G85" s="126"/>
      <c r="H85" s="126"/>
      <c r="I85" s="126"/>
      <c r="J85" s="126"/>
      <c r="K85" s="126"/>
      <c r="L85" s="126"/>
      <c r="M85" s="126"/>
      <c r="N85" s="126"/>
    </row>
    <row r="86" spans="2:14" s="192" customFormat="1" ht="14">
      <c r="B86" s="126"/>
      <c r="C86" s="126"/>
      <c r="D86" s="126"/>
      <c r="E86" s="126"/>
      <c r="F86" s="126"/>
      <c r="G86" s="126"/>
      <c r="H86" s="126"/>
      <c r="I86" s="126"/>
      <c r="J86" s="126"/>
      <c r="K86" s="126"/>
      <c r="L86" s="126"/>
      <c r="M86" s="126"/>
      <c r="N86" s="126"/>
    </row>
    <row r="87" spans="2:14" s="192" customFormat="1" ht="14">
      <c r="B87" s="126"/>
      <c r="C87" s="126"/>
      <c r="D87" s="126"/>
      <c r="E87" s="126"/>
      <c r="F87" s="126"/>
      <c r="G87" s="126"/>
      <c r="H87" s="126"/>
      <c r="I87" s="126"/>
      <c r="J87" s="126"/>
      <c r="K87" s="126"/>
      <c r="L87" s="126"/>
      <c r="M87" s="126"/>
      <c r="N87" s="126"/>
    </row>
    <row r="88" spans="2:14" s="192" customFormat="1" ht="14">
      <c r="B88" s="126"/>
      <c r="C88" s="126"/>
      <c r="D88" s="126"/>
      <c r="E88" s="126"/>
      <c r="F88" s="126"/>
      <c r="G88" s="126"/>
      <c r="H88" s="126"/>
      <c r="I88" s="126"/>
      <c r="J88" s="126"/>
      <c r="K88" s="126"/>
      <c r="L88" s="126"/>
      <c r="M88" s="126"/>
      <c r="N88" s="126"/>
    </row>
    <row r="89" spans="2:14" s="192" customFormat="1" ht="14">
      <c r="B89" s="126"/>
      <c r="C89" s="126"/>
      <c r="D89" s="126"/>
      <c r="E89" s="126"/>
      <c r="F89" s="126"/>
      <c r="G89" s="126"/>
      <c r="H89" s="126"/>
      <c r="I89" s="126"/>
      <c r="J89" s="126"/>
      <c r="K89" s="126"/>
      <c r="L89" s="126"/>
      <c r="M89" s="126"/>
      <c r="N89" s="126"/>
    </row>
    <row r="90" spans="2:14" s="192" customFormat="1" ht="14">
      <c r="B90" s="126"/>
      <c r="C90" s="126"/>
      <c r="D90" s="126"/>
      <c r="E90" s="126"/>
      <c r="F90" s="126"/>
      <c r="G90" s="126"/>
      <c r="H90" s="126"/>
      <c r="I90" s="126"/>
      <c r="J90" s="126"/>
      <c r="K90" s="126"/>
      <c r="L90" s="126"/>
      <c r="M90" s="126"/>
      <c r="N90" s="126"/>
    </row>
    <row r="91" spans="2:14" s="192" customFormat="1" ht="14">
      <c r="B91" s="126"/>
      <c r="C91" s="126"/>
      <c r="D91" s="126"/>
      <c r="E91" s="126"/>
      <c r="F91" s="126"/>
      <c r="G91" s="126"/>
      <c r="H91" s="126"/>
      <c r="I91" s="126"/>
      <c r="J91" s="126"/>
      <c r="K91" s="126"/>
      <c r="L91" s="126"/>
      <c r="M91" s="126"/>
      <c r="N91" s="126"/>
    </row>
    <row r="92" spans="2:14" s="192" customFormat="1" ht="14">
      <c r="B92" s="126"/>
      <c r="C92" s="126"/>
      <c r="D92" s="126"/>
      <c r="E92" s="126"/>
      <c r="F92" s="126"/>
      <c r="G92" s="126"/>
      <c r="H92" s="126"/>
      <c r="I92" s="126"/>
      <c r="J92" s="126"/>
      <c r="K92" s="126"/>
      <c r="L92" s="126"/>
      <c r="M92" s="126"/>
      <c r="N92" s="126"/>
    </row>
    <row r="93" spans="2:14" s="192" customFormat="1" ht="14">
      <c r="B93" s="126"/>
      <c r="C93" s="126"/>
      <c r="D93" s="126"/>
      <c r="E93" s="126"/>
      <c r="F93" s="126"/>
      <c r="G93" s="126"/>
      <c r="H93" s="126"/>
      <c r="I93" s="126"/>
      <c r="J93" s="126"/>
      <c r="K93" s="126"/>
      <c r="L93" s="126"/>
      <c r="M93" s="126"/>
      <c r="N93" s="126"/>
    </row>
    <row r="94" spans="2:14" s="192" customFormat="1" ht="14">
      <c r="B94" s="126"/>
      <c r="C94" s="126"/>
      <c r="D94" s="126"/>
      <c r="E94" s="126"/>
      <c r="F94" s="126"/>
      <c r="G94" s="126"/>
      <c r="H94" s="126"/>
      <c r="I94" s="126"/>
      <c r="J94" s="126"/>
      <c r="K94" s="126"/>
      <c r="L94" s="126"/>
      <c r="M94" s="126"/>
      <c r="N94" s="126"/>
    </row>
    <row r="95" spans="2:14" s="192" customFormat="1" ht="14">
      <c r="B95" s="126"/>
      <c r="C95" s="126"/>
      <c r="D95" s="126"/>
      <c r="E95" s="126"/>
      <c r="F95" s="126"/>
      <c r="G95" s="126"/>
      <c r="H95" s="126"/>
      <c r="I95" s="126"/>
      <c r="J95" s="126"/>
      <c r="K95" s="126"/>
      <c r="L95" s="126"/>
      <c r="M95" s="126"/>
      <c r="N95" s="126"/>
    </row>
    <row r="96" spans="2:14" s="192" customFormat="1" ht="14">
      <c r="B96" s="126"/>
      <c r="C96" s="126"/>
      <c r="D96" s="126"/>
      <c r="E96" s="126"/>
      <c r="F96" s="126"/>
      <c r="G96" s="126"/>
      <c r="H96" s="126"/>
      <c r="I96" s="126"/>
      <c r="J96" s="126"/>
      <c r="K96" s="126"/>
      <c r="L96" s="126"/>
      <c r="M96" s="126"/>
      <c r="N96" s="126"/>
    </row>
    <row r="97" spans="2:14" s="192" customFormat="1" ht="14">
      <c r="B97" s="126"/>
      <c r="C97" s="126"/>
      <c r="D97" s="126"/>
      <c r="E97" s="126"/>
      <c r="F97" s="126"/>
      <c r="G97" s="126"/>
      <c r="H97" s="126"/>
      <c r="I97" s="126"/>
      <c r="J97" s="126"/>
      <c r="K97" s="126"/>
      <c r="L97" s="126"/>
      <c r="M97" s="126"/>
      <c r="N97" s="126"/>
    </row>
    <row r="98" spans="2:14" s="192" customFormat="1" ht="14">
      <c r="B98" s="126"/>
      <c r="C98" s="126"/>
      <c r="D98" s="126"/>
      <c r="E98" s="126"/>
      <c r="F98" s="126"/>
      <c r="G98" s="126"/>
      <c r="H98" s="126"/>
      <c r="I98" s="126"/>
      <c r="J98" s="126"/>
      <c r="K98" s="126"/>
      <c r="L98" s="126"/>
      <c r="M98" s="126"/>
      <c r="N98" s="126"/>
    </row>
    <row r="99" spans="2:14" s="192" customFormat="1" ht="14">
      <c r="B99" s="126"/>
      <c r="C99" s="126"/>
      <c r="D99" s="126"/>
      <c r="E99" s="126"/>
      <c r="F99" s="126"/>
      <c r="G99" s="126"/>
      <c r="H99" s="126"/>
      <c r="I99" s="126"/>
      <c r="J99" s="126"/>
      <c r="K99" s="126"/>
      <c r="L99" s="126"/>
      <c r="M99" s="126"/>
      <c r="N99" s="126"/>
    </row>
    <row r="100" spans="2:14" s="192" customFormat="1" ht="14">
      <c r="B100" s="126"/>
      <c r="C100" s="126"/>
      <c r="D100" s="126"/>
      <c r="E100" s="126"/>
      <c r="F100" s="126"/>
      <c r="G100" s="126"/>
      <c r="H100" s="126"/>
      <c r="I100" s="126"/>
      <c r="J100" s="126"/>
      <c r="K100" s="126"/>
      <c r="L100" s="126"/>
      <c r="M100" s="126"/>
      <c r="N100" s="126"/>
    </row>
    <row r="101" spans="2:14" s="192" customFormat="1" ht="14">
      <c r="B101" s="126"/>
      <c r="C101" s="126"/>
      <c r="D101" s="126"/>
      <c r="E101" s="126"/>
      <c r="F101" s="126"/>
      <c r="G101" s="126"/>
      <c r="H101" s="126"/>
      <c r="I101" s="126"/>
      <c r="J101" s="126"/>
      <c r="K101" s="126"/>
      <c r="L101" s="126"/>
      <c r="M101" s="126"/>
      <c r="N101" s="126"/>
    </row>
    <row r="102" spans="2:14" s="192" customFormat="1" ht="14">
      <c r="B102" s="126"/>
      <c r="C102" s="126"/>
      <c r="D102" s="126"/>
      <c r="E102" s="126"/>
      <c r="F102" s="126"/>
      <c r="G102" s="126"/>
      <c r="H102" s="126"/>
      <c r="I102" s="126"/>
      <c r="J102" s="126"/>
      <c r="K102" s="126"/>
      <c r="L102" s="126"/>
      <c r="M102" s="126"/>
      <c r="N102" s="126"/>
    </row>
    <row r="103" spans="2:14" s="192" customFormat="1" ht="14">
      <c r="B103" s="126"/>
      <c r="C103" s="126"/>
      <c r="D103" s="126"/>
      <c r="E103" s="126"/>
      <c r="F103" s="126"/>
      <c r="G103" s="126"/>
      <c r="H103" s="126"/>
      <c r="I103" s="126"/>
      <c r="J103" s="126"/>
      <c r="K103" s="126"/>
      <c r="L103" s="126"/>
      <c r="M103" s="126"/>
      <c r="N103" s="126"/>
    </row>
    <row r="104" spans="2:14" s="192" customFormat="1" ht="14">
      <c r="B104" s="126"/>
      <c r="C104" s="126"/>
      <c r="D104" s="126"/>
      <c r="E104" s="126"/>
      <c r="F104" s="126"/>
      <c r="G104" s="126"/>
      <c r="H104" s="126"/>
      <c r="I104" s="126"/>
      <c r="J104" s="126"/>
      <c r="K104" s="126"/>
      <c r="L104" s="126"/>
      <c r="M104" s="126"/>
      <c r="N104" s="126"/>
    </row>
    <row r="105" spans="2:14" s="192" customFormat="1" ht="14">
      <c r="B105" s="126"/>
      <c r="C105" s="126"/>
      <c r="D105" s="126"/>
      <c r="E105" s="126"/>
      <c r="F105" s="126"/>
      <c r="G105" s="126"/>
      <c r="H105" s="126"/>
      <c r="I105" s="126"/>
      <c r="J105" s="126"/>
      <c r="K105" s="126"/>
      <c r="L105" s="126"/>
      <c r="M105" s="126"/>
      <c r="N105" s="126"/>
    </row>
    <row r="106" spans="2:14" s="192" customFormat="1" ht="14">
      <c r="B106" s="126"/>
      <c r="C106" s="126"/>
      <c r="D106" s="126"/>
      <c r="E106" s="126"/>
      <c r="F106" s="126"/>
      <c r="G106" s="126"/>
      <c r="H106" s="126"/>
      <c r="I106" s="126"/>
      <c r="J106" s="126"/>
      <c r="K106" s="126"/>
      <c r="L106" s="126"/>
      <c r="M106" s="126"/>
      <c r="N106" s="126"/>
    </row>
    <row r="107" spans="2:14" s="192" customFormat="1" ht="14">
      <c r="B107" s="126"/>
      <c r="C107" s="126"/>
      <c r="D107" s="126"/>
      <c r="E107" s="126"/>
      <c r="F107" s="126"/>
      <c r="G107" s="126"/>
      <c r="H107" s="126"/>
      <c r="I107" s="126"/>
      <c r="J107" s="126"/>
      <c r="K107" s="126"/>
      <c r="L107" s="126"/>
      <c r="M107" s="126"/>
      <c r="N107" s="126"/>
    </row>
    <row r="108" spans="2:14" s="192" customFormat="1" ht="14">
      <c r="B108" s="126"/>
      <c r="C108" s="126"/>
      <c r="D108" s="126"/>
      <c r="E108" s="126"/>
      <c r="F108" s="126"/>
      <c r="G108" s="126"/>
      <c r="H108" s="126"/>
      <c r="I108" s="126"/>
      <c r="J108" s="126"/>
      <c r="K108" s="126"/>
      <c r="L108" s="126"/>
      <c r="M108" s="126"/>
      <c r="N108" s="126"/>
    </row>
    <row r="109" spans="2:14" s="192" customFormat="1" ht="14">
      <c r="B109" s="126"/>
      <c r="C109" s="126"/>
      <c r="D109" s="126"/>
      <c r="E109" s="126"/>
      <c r="F109" s="126"/>
      <c r="G109" s="126"/>
      <c r="H109" s="126"/>
      <c r="I109" s="126"/>
      <c r="J109" s="126"/>
      <c r="K109" s="126"/>
      <c r="L109" s="126"/>
      <c r="M109" s="126"/>
      <c r="N109" s="126"/>
    </row>
    <row r="110" spans="2:14" s="192" customFormat="1" ht="14">
      <c r="B110" s="126"/>
      <c r="C110" s="126"/>
      <c r="D110" s="126"/>
      <c r="E110" s="126"/>
      <c r="F110" s="126"/>
      <c r="G110" s="126"/>
      <c r="H110" s="126"/>
      <c r="I110" s="126"/>
      <c r="J110" s="126"/>
      <c r="K110" s="126"/>
      <c r="L110" s="126"/>
      <c r="M110" s="126"/>
      <c r="N110" s="126"/>
    </row>
    <row r="111" spans="2:14" s="192" customFormat="1" ht="14">
      <c r="B111" s="126"/>
      <c r="C111" s="126"/>
      <c r="D111" s="126"/>
      <c r="E111" s="126"/>
      <c r="F111" s="126"/>
      <c r="G111" s="126"/>
      <c r="H111" s="126"/>
      <c r="I111" s="126"/>
      <c r="J111" s="126"/>
      <c r="K111" s="126"/>
      <c r="L111" s="126"/>
      <c r="M111" s="126"/>
      <c r="N111" s="126"/>
    </row>
    <row r="112" spans="2:14" s="192" customFormat="1" ht="14">
      <c r="B112" s="126"/>
      <c r="C112" s="126"/>
      <c r="D112" s="126"/>
      <c r="E112" s="126"/>
      <c r="F112" s="126"/>
      <c r="G112" s="126"/>
      <c r="H112" s="126"/>
      <c r="I112" s="126"/>
      <c r="J112" s="126"/>
      <c r="K112" s="126"/>
      <c r="L112" s="126"/>
      <c r="M112" s="126"/>
      <c r="N112" s="126"/>
    </row>
    <row r="113" spans="2:14" s="192" customFormat="1" ht="14">
      <c r="B113" s="126"/>
      <c r="C113" s="126"/>
      <c r="D113" s="126"/>
      <c r="E113" s="126"/>
      <c r="F113" s="126"/>
      <c r="G113" s="126"/>
      <c r="H113" s="126"/>
      <c r="I113" s="126"/>
      <c r="J113" s="126"/>
      <c r="K113" s="126"/>
      <c r="L113" s="126"/>
      <c r="M113" s="126"/>
      <c r="N113" s="126"/>
    </row>
    <row r="114" spans="2:14" s="192" customFormat="1" ht="14">
      <c r="B114" s="126"/>
      <c r="C114" s="126"/>
      <c r="D114" s="126"/>
      <c r="E114" s="126"/>
      <c r="F114" s="126"/>
      <c r="G114" s="126"/>
      <c r="H114" s="126"/>
      <c r="I114" s="126"/>
      <c r="J114" s="126"/>
      <c r="K114" s="126"/>
      <c r="L114" s="126"/>
      <c r="M114" s="126"/>
      <c r="N114" s="126"/>
    </row>
    <row r="115" spans="2:14" s="192" customFormat="1" ht="14">
      <c r="B115" s="126"/>
      <c r="C115" s="126"/>
      <c r="D115" s="126"/>
      <c r="E115" s="126"/>
      <c r="F115" s="126"/>
      <c r="G115" s="126"/>
      <c r="H115" s="126"/>
      <c r="I115" s="126"/>
      <c r="J115" s="126"/>
      <c r="K115" s="126"/>
      <c r="L115" s="126"/>
      <c r="M115" s="126"/>
      <c r="N115" s="126"/>
    </row>
    <row r="116" spans="2:14" s="192" customFormat="1" ht="14">
      <c r="B116" s="126"/>
      <c r="C116" s="126"/>
      <c r="D116" s="126"/>
      <c r="E116" s="126"/>
      <c r="F116" s="126"/>
      <c r="G116" s="126"/>
      <c r="H116" s="126"/>
      <c r="I116" s="126"/>
      <c r="J116" s="126"/>
      <c r="K116" s="126"/>
      <c r="L116" s="126"/>
      <c r="M116" s="126"/>
      <c r="N116" s="126"/>
    </row>
    <row r="117" spans="2:14" s="192" customFormat="1" ht="14">
      <c r="B117" s="126"/>
      <c r="C117" s="126"/>
      <c r="D117" s="126"/>
      <c r="E117" s="126"/>
      <c r="F117" s="126"/>
      <c r="G117" s="126"/>
      <c r="H117" s="126"/>
      <c r="I117" s="126"/>
      <c r="J117" s="126"/>
      <c r="K117" s="126"/>
      <c r="L117" s="126"/>
      <c r="M117" s="126"/>
      <c r="N117" s="126"/>
    </row>
    <row r="118" spans="2:14" s="192" customFormat="1" ht="14">
      <c r="B118" s="126"/>
      <c r="C118" s="126"/>
      <c r="D118" s="126"/>
      <c r="E118" s="126"/>
      <c r="F118" s="126"/>
      <c r="G118" s="126"/>
      <c r="H118" s="126"/>
      <c r="I118" s="126"/>
      <c r="J118" s="126"/>
      <c r="K118" s="126"/>
      <c r="L118" s="126"/>
      <c r="M118" s="126"/>
      <c r="N118" s="126"/>
    </row>
    <row r="119" spans="2:14" s="192" customFormat="1" ht="14">
      <c r="B119" s="126"/>
      <c r="C119" s="126"/>
      <c r="D119" s="126"/>
      <c r="E119" s="126"/>
      <c r="F119" s="126"/>
      <c r="G119" s="126"/>
      <c r="H119" s="126"/>
      <c r="I119" s="126"/>
      <c r="J119" s="126"/>
      <c r="K119" s="126"/>
      <c r="L119" s="126"/>
      <c r="M119" s="126"/>
      <c r="N119" s="126"/>
    </row>
    <row r="120" spans="2:14" s="192" customFormat="1" ht="14">
      <c r="B120" s="126"/>
      <c r="C120" s="126"/>
      <c r="D120" s="126"/>
      <c r="E120" s="126"/>
      <c r="F120" s="126"/>
      <c r="G120" s="126"/>
      <c r="H120" s="126"/>
      <c r="I120" s="126"/>
      <c r="J120" s="126"/>
      <c r="K120" s="126"/>
      <c r="L120" s="126"/>
      <c r="M120" s="126"/>
      <c r="N120" s="126"/>
    </row>
    <row r="121" spans="2:14" s="192" customFormat="1" ht="14">
      <c r="B121" s="126"/>
      <c r="C121" s="126"/>
      <c r="D121" s="126"/>
      <c r="E121" s="126"/>
      <c r="F121" s="126"/>
      <c r="G121" s="126"/>
      <c r="H121" s="126"/>
      <c r="I121" s="126"/>
      <c r="J121" s="126"/>
      <c r="K121" s="126"/>
      <c r="L121" s="126"/>
      <c r="M121" s="126"/>
      <c r="N121" s="126"/>
    </row>
    <row r="122" spans="2:14" s="192" customFormat="1" ht="14">
      <c r="B122" s="126"/>
      <c r="C122" s="126"/>
      <c r="D122" s="126"/>
      <c r="E122" s="126"/>
      <c r="F122" s="126"/>
      <c r="G122" s="126"/>
      <c r="H122" s="126"/>
      <c r="I122" s="126"/>
      <c r="J122" s="126"/>
      <c r="K122" s="126"/>
      <c r="L122" s="126"/>
      <c r="M122" s="126"/>
      <c r="N122" s="126"/>
    </row>
    <row r="123" spans="2:14" s="192" customFormat="1" ht="14">
      <c r="B123" s="126"/>
      <c r="C123" s="126"/>
      <c r="D123" s="126"/>
      <c r="E123" s="126"/>
      <c r="F123" s="126"/>
      <c r="G123" s="126"/>
      <c r="H123" s="126"/>
      <c r="I123" s="126"/>
      <c r="J123" s="126"/>
      <c r="K123" s="126"/>
      <c r="L123" s="126"/>
      <c r="M123" s="126"/>
      <c r="N123" s="126"/>
    </row>
    <row r="124" spans="2:14" s="192" customFormat="1" ht="14">
      <c r="B124" s="126"/>
      <c r="C124" s="126"/>
      <c r="D124" s="126"/>
      <c r="E124" s="126"/>
      <c r="F124" s="126"/>
      <c r="G124" s="126"/>
      <c r="H124" s="126"/>
      <c r="I124" s="126"/>
      <c r="J124" s="126"/>
      <c r="K124" s="126"/>
      <c r="L124" s="126"/>
      <c r="M124" s="126"/>
      <c r="N124" s="126"/>
    </row>
    <row r="125" spans="2:14" s="192" customFormat="1" ht="14">
      <c r="B125" s="126"/>
      <c r="C125" s="126"/>
      <c r="D125" s="126"/>
      <c r="E125" s="126"/>
      <c r="F125" s="126"/>
      <c r="G125" s="126"/>
      <c r="H125" s="126"/>
      <c r="I125" s="126"/>
      <c r="J125" s="126"/>
      <c r="K125" s="126"/>
      <c r="L125" s="126"/>
      <c r="M125" s="126"/>
      <c r="N125" s="126"/>
    </row>
    <row r="126" spans="2:14" s="192" customFormat="1" ht="14">
      <c r="B126" s="126"/>
      <c r="C126" s="126"/>
      <c r="D126" s="126"/>
      <c r="E126" s="126"/>
      <c r="F126" s="126"/>
      <c r="G126" s="126"/>
      <c r="H126" s="126"/>
      <c r="I126" s="126"/>
      <c r="J126" s="126"/>
      <c r="K126" s="126"/>
      <c r="L126" s="126"/>
      <c r="M126" s="126"/>
      <c r="N126" s="126"/>
    </row>
    <row r="127" spans="2:14" s="192" customFormat="1" ht="14">
      <c r="B127" s="126"/>
      <c r="C127" s="126"/>
      <c r="D127" s="126"/>
      <c r="E127" s="126"/>
      <c r="F127" s="126"/>
      <c r="G127" s="126"/>
      <c r="H127" s="126"/>
      <c r="I127" s="126"/>
      <c r="J127" s="126"/>
      <c r="K127" s="126"/>
      <c r="L127" s="126"/>
      <c r="M127" s="126"/>
      <c r="N127" s="126"/>
    </row>
    <row r="128" spans="2:14" s="192" customFormat="1" ht="14">
      <c r="B128" s="126"/>
      <c r="C128" s="126"/>
      <c r="D128" s="126"/>
      <c r="E128" s="126"/>
      <c r="F128" s="126"/>
      <c r="G128" s="126"/>
      <c r="H128" s="126"/>
      <c r="I128" s="126"/>
      <c r="J128" s="126"/>
      <c r="K128" s="126"/>
      <c r="L128" s="126"/>
      <c r="M128" s="126"/>
      <c r="N128" s="126"/>
    </row>
    <row r="129" spans="2:14" s="192" customFormat="1" ht="14">
      <c r="B129" s="126"/>
      <c r="C129" s="126"/>
      <c r="D129" s="126"/>
      <c r="E129" s="126"/>
      <c r="F129" s="126"/>
      <c r="G129" s="126"/>
      <c r="H129" s="126"/>
      <c r="I129" s="126"/>
      <c r="J129" s="126"/>
      <c r="K129" s="126"/>
      <c r="L129" s="126"/>
      <c r="M129" s="126"/>
      <c r="N129" s="126"/>
    </row>
    <row r="130" spans="2:14" s="192" customFormat="1" ht="14">
      <c r="B130" s="126"/>
      <c r="C130" s="126"/>
      <c r="D130" s="126"/>
      <c r="E130" s="126"/>
      <c r="F130" s="126"/>
      <c r="G130" s="126"/>
      <c r="H130" s="126"/>
      <c r="I130" s="126"/>
      <c r="J130" s="126"/>
      <c r="K130" s="126"/>
      <c r="L130" s="126"/>
      <c r="M130" s="126"/>
      <c r="N130" s="126"/>
    </row>
    <row r="131" spans="2:14" s="192" customFormat="1" ht="14">
      <c r="B131" s="126"/>
      <c r="C131" s="126"/>
      <c r="D131" s="126"/>
      <c r="E131" s="126"/>
      <c r="F131" s="126"/>
      <c r="G131" s="126"/>
      <c r="H131" s="126"/>
      <c r="I131" s="126"/>
      <c r="J131" s="126"/>
      <c r="K131" s="126"/>
      <c r="L131" s="126"/>
      <c r="M131" s="126"/>
      <c r="N131" s="126"/>
    </row>
    <row r="132" spans="2:14" s="192" customFormat="1" ht="14">
      <c r="B132" s="126"/>
      <c r="C132" s="126"/>
      <c r="D132" s="126"/>
      <c r="E132" s="126"/>
      <c r="F132" s="126"/>
      <c r="G132" s="126"/>
      <c r="H132" s="126"/>
      <c r="I132" s="126"/>
      <c r="J132" s="126"/>
      <c r="K132" s="126"/>
      <c r="L132" s="126"/>
      <c r="M132" s="126"/>
      <c r="N132" s="126"/>
    </row>
    <row r="133" spans="2:14" s="192" customFormat="1" ht="14">
      <c r="B133" s="126"/>
      <c r="C133" s="126"/>
      <c r="D133" s="126"/>
      <c r="E133" s="126"/>
      <c r="F133" s="126"/>
      <c r="G133" s="126"/>
      <c r="H133" s="126"/>
      <c r="I133" s="126"/>
      <c r="J133" s="126"/>
      <c r="K133" s="126"/>
      <c r="L133" s="126"/>
      <c r="M133" s="126"/>
      <c r="N133" s="126"/>
    </row>
    <row r="134" spans="2:14" s="192" customFormat="1" ht="14">
      <c r="B134" s="126"/>
      <c r="C134" s="126"/>
      <c r="D134" s="126"/>
      <c r="E134" s="126"/>
      <c r="F134" s="126"/>
      <c r="G134" s="126"/>
      <c r="H134" s="126"/>
      <c r="I134" s="126"/>
      <c r="J134" s="126"/>
      <c r="K134" s="126"/>
      <c r="L134" s="126"/>
      <c r="M134" s="126"/>
      <c r="N134" s="126"/>
    </row>
    <row r="135" spans="2:14" s="192" customFormat="1" ht="14">
      <c r="B135" s="126"/>
      <c r="C135" s="126"/>
      <c r="D135" s="126"/>
      <c r="E135" s="126"/>
      <c r="F135" s="126"/>
      <c r="G135" s="126"/>
      <c r="H135" s="126"/>
      <c r="I135" s="126"/>
      <c r="J135" s="126"/>
      <c r="K135" s="126"/>
      <c r="L135" s="126"/>
      <c r="M135" s="126"/>
      <c r="N135" s="126"/>
    </row>
    <row r="136" spans="2:14" s="192" customFormat="1" ht="14">
      <c r="B136" s="126"/>
      <c r="C136" s="126"/>
      <c r="D136" s="126"/>
      <c r="E136" s="126"/>
      <c r="F136" s="126"/>
      <c r="G136" s="126"/>
      <c r="H136" s="126"/>
      <c r="I136" s="126"/>
      <c r="J136" s="126"/>
      <c r="K136" s="126"/>
      <c r="L136" s="126"/>
      <c r="M136" s="126"/>
      <c r="N136" s="126"/>
    </row>
    <row r="137" spans="2:14" s="192" customFormat="1" ht="14">
      <c r="B137" s="126"/>
      <c r="C137" s="126"/>
      <c r="D137" s="126"/>
      <c r="E137" s="126"/>
      <c r="F137" s="126"/>
      <c r="G137" s="126"/>
      <c r="H137" s="126"/>
      <c r="I137" s="126"/>
      <c r="J137" s="126"/>
      <c r="K137" s="126"/>
      <c r="L137" s="126"/>
      <c r="M137" s="126"/>
      <c r="N137" s="126"/>
    </row>
    <row r="138" spans="2:14" s="192" customFormat="1" ht="14">
      <c r="B138" s="126"/>
      <c r="C138" s="126"/>
      <c r="D138" s="126"/>
      <c r="E138" s="126"/>
      <c r="F138" s="126"/>
      <c r="G138" s="126"/>
      <c r="H138" s="126"/>
      <c r="I138" s="126"/>
      <c r="J138" s="126"/>
      <c r="K138" s="126"/>
      <c r="L138" s="126"/>
      <c r="M138" s="126"/>
      <c r="N138" s="126"/>
    </row>
    <row r="139" spans="2:14" s="192" customFormat="1" ht="14">
      <c r="B139" s="126"/>
      <c r="C139" s="126"/>
      <c r="D139" s="126"/>
      <c r="E139" s="126"/>
      <c r="F139" s="126"/>
      <c r="G139" s="126"/>
      <c r="H139" s="126"/>
      <c r="I139" s="126"/>
      <c r="J139" s="126"/>
      <c r="K139" s="126"/>
      <c r="L139" s="126"/>
      <c r="M139" s="126"/>
      <c r="N139" s="126"/>
    </row>
    <row r="140" spans="2:14" s="192" customFormat="1" ht="14">
      <c r="B140" s="126"/>
      <c r="C140" s="126"/>
      <c r="D140" s="126"/>
      <c r="E140" s="126"/>
      <c r="F140" s="126"/>
      <c r="G140" s="126"/>
      <c r="H140" s="126"/>
      <c r="I140" s="126"/>
      <c r="J140" s="126"/>
      <c r="K140" s="126"/>
      <c r="L140" s="126"/>
      <c r="M140" s="126"/>
      <c r="N140" s="126"/>
    </row>
    <row r="141" spans="2:14" s="192" customFormat="1" ht="14">
      <c r="B141" s="126"/>
      <c r="C141" s="126"/>
      <c r="D141" s="126"/>
      <c r="E141" s="126"/>
      <c r="F141" s="126"/>
      <c r="G141" s="126"/>
      <c r="H141" s="126"/>
      <c r="I141" s="126"/>
      <c r="J141" s="126"/>
      <c r="K141" s="126"/>
      <c r="L141" s="126"/>
      <c r="M141" s="126"/>
      <c r="N141" s="126"/>
    </row>
    <row r="142" spans="2:14" s="192" customFormat="1" ht="14">
      <c r="B142" s="126"/>
      <c r="C142" s="126"/>
      <c r="D142" s="126"/>
      <c r="E142" s="126"/>
      <c r="F142" s="126"/>
      <c r="G142" s="126"/>
      <c r="H142" s="126"/>
      <c r="I142" s="126"/>
      <c r="J142" s="126"/>
      <c r="K142" s="126"/>
      <c r="L142" s="126"/>
      <c r="M142" s="126"/>
      <c r="N142" s="126"/>
    </row>
    <row r="143" spans="2:14" s="192" customFormat="1" ht="14">
      <c r="B143" s="126"/>
      <c r="C143" s="126"/>
      <c r="D143" s="126"/>
      <c r="E143" s="126"/>
      <c r="F143" s="126"/>
      <c r="G143" s="126"/>
      <c r="H143" s="126"/>
      <c r="I143" s="126"/>
      <c r="J143" s="126"/>
      <c r="K143" s="126"/>
      <c r="L143" s="126"/>
      <c r="M143" s="126"/>
      <c r="N143" s="126"/>
    </row>
    <row r="144" spans="2:14" s="192" customFormat="1" ht="14">
      <c r="B144" s="126"/>
      <c r="C144" s="126"/>
      <c r="D144" s="126"/>
      <c r="E144" s="126"/>
      <c r="F144" s="126"/>
      <c r="G144" s="126"/>
      <c r="H144" s="126"/>
      <c r="I144" s="126"/>
      <c r="J144" s="126"/>
      <c r="K144" s="126"/>
      <c r="L144" s="126"/>
      <c r="M144" s="126"/>
      <c r="N144" s="126"/>
    </row>
    <row r="145" spans="2:14" s="192" customFormat="1" ht="14">
      <c r="B145" s="126"/>
      <c r="C145" s="126"/>
      <c r="D145" s="126"/>
      <c r="E145" s="126"/>
      <c r="F145" s="126"/>
      <c r="G145" s="126"/>
      <c r="H145" s="126"/>
      <c r="I145" s="126"/>
      <c r="J145" s="126"/>
      <c r="K145" s="126"/>
      <c r="L145" s="126"/>
      <c r="M145" s="126"/>
      <c r="N145" s="126"/>
    </row>
    <row r="146" spans="2:14" s="192" customFormat="1" ht="14">
      <c r="B146" s="126"/>
      <c r="C146" s="126"/>
      <c r="D146" s="126"/>
      <c r="E146" s="126"/>
      <c r="F146" s="126"/>
      <c r="G146" s="126"/>
      <c r="H146" s="126"/>
      <c r="I146" s="126"/>
      <c r="J146" s="126"/>
      <c r="K146" s="126"/>
      <c r="L146" s="126"/>
      <c r="M146" s="126"/>
      <c r="N146" s="126"/>
    </row>
    <row r="147" spans="2:14" s="192" customFormat="1" ht="14">
      <c r="B147" s="126"/>
      <c r="C147" s="126"/>
      <c r="D147" s="126"/>
      <c r="E147" s="126"/>
      <c r="F147" s="126"/>
      <c r="G147" s="126"/>
      <c r="H147" s="126"/>
      <c r="I147" s="126"/>
      <c r="J147" s="126"/>
      <c r="K147" s="126"/>
      <c r="L147" s="126"/>
      <c r="M147" s="126"/>
      <c r="N147" s="126"/>
    </row>
    <row r="148" spans="2:14" s="192" customFormat="1" ht="14">
      <c r="B148" s="126"/>
      <c r="C148" s="126"/>
      <c r="D148" s="126"/>
      <c r="E148" s="126"/>
      <c r="F148" s="126"/>
      <c r="G148" s="126"/>
      <c r="H148" s="126"/>
      <c r="I148" s="126"/>
      <c r="J148" s="126"/>
      <c r="K148" s="126"/>
      <c r="L148" s="126"/>
      <c r="M148" s="126"/>
      <c r="N148" s="126"/>
    </row>
    <row r="149" spans="2:14" s="192" customFormat="1" ht="14">
      <c r="B149" s="126"/>
      <c r="C149" s="126"/>
      <c r="D149" s="126"/>
      <c r="E149" s="126"/>
      <c r="F149" s="126"/>
      <c r="G149" s="126"/>
      <c r="H149" s="126"/>
      <c r="I149" s="126"/>
      <c r="J149" s="126"/>
      <c r="K149" s="126"/>
      <c r="L149" s="126"/>
      <c r="M149" s="126"/>
      <c r="N149" s="126"/>
    </row>
    <row r="150" spans="2:14" s="192" customFormat="1" ht="14">
      <c r="B150" s="126"/>
      <c r="C150" s="126"/>
      <c r="D150" s="126"/>
      <c r="E150" s="126"/>
      <c r="F150" s="126"/>
      <c r="G150" s="126"/>
      <c r="H150" s="126"/>
      <c r="I150" s="126"/>
      <c r="J150" s="126"/>
      <c r="K150" s="126"/>
      <c r="L150" s="126"/>
      <c r="M150" s="126"/>
      <c r="N150" s="126"/>
    </row>
    <row r="151" spans="2:14" s="192" customFormat="1" ht="14">
      <c r="B151" s="126"/>
      <c r="C151" s="126"/>
      <c r="D151" s="126"/>
      <c r="E151" s="126"/>
      <c r="F151" s="126"/>
      <c r="G151" s="126"/>
      <c r="H151" s="126"/>
      <c r="I151" s="126"/>
      <c r="J151" s="126"/>
      <c r="K151" s="126"/>
      <c r="L151" s="126"/>
      <c r="M151" s="126"/>
      <c r="N151" s="126"/>
    </row>
    <row r="152" spans="2:14" s="192" customFormat="1" ht="14">
      <c r="B152" s="126"/>
      <c r="C152" s="126"/>
      <c r="D152" s="126"/>
      <c r="E152" s="126"/>
      <c r="F152" s="126"/>
      <c r="G152" s="126"/>
      <c r="H152" s="126"/>
      <c r="I152" s="126"/>
      <c r="J152" s="126"/>
      <c r="K152" s="126"/>
      <c r="L152" s="126"/>
      <c r="M152" s="126"/>
      <c r="N152" s="126"/>
    </row>
    <row r="153" spans="2:14" s="192" customFormat="1" ht="14">
      <c r="B153" s="126"/>
      <c r="C153" s="126"/>
      <c r="D153" s="126"/>
      <c r="E153" s="126"/>
      <c r="F153" s="126"/>
      <c r="G153" s="126"/>
      <c r="H153" s="126"/>
      <c r="I153" s="126"/>
      <c r="J153" s="126"/>
      <c r="K153" s="126"/>
      <c r="L153" s="126"/>
      <c r="M153" s="126"/>
      <c r="N153" s="126"/>
    </row>
    <row r="154" spans="2:14" s="192" customFormat="1" ht="14">
      <c r="B154" s="126"/>
      <c r="C154" s="126"/>
      <c r="D154" s="126"/>
      <c r="E154" s="126"/>
      <c r="F154" s="126"/>
      <c r="G154" s="126"/>
      <c r="H154" s="126"/>
      <c r="I154" s="126"/>
      <c r="J154" s="126"/>
      <c r="K154" s="126"/>
      <c r="L154" s="126"/>
      <c r="M154" s="126"/>
      <c r="N154" s="126"/>
    </row>
    <row r="155" spans="2:14" s="192" customFormat="1" ht="14">
      <c r="B155" s="126"/>
      <c r="C155" s="126"/>
      <c r="D155" s="126"/>
      <c r="E155" s="126"/>
      <c r="F155" s="126"/>
      <c r="G155" s="126"/>
      <c r="H155" s="126"/>
      <c r="I155" s="126"/>
      <c r="J155" s="126"/>
      <c r="K155" s="126"/>
      <c r="L155" s="126"/>
      <c r="M155" s="126"/>
      <c r="N155" s="126"/>
    </row>
    <row r="156" spans="2:14" s="192" customFormat="1" ht="14">
      <c r="B156" s="126"/>
      <c r="C156" s="126"/>
      <c r="D156" s="126"/>
      <c r="E156" s="126"/>
      <c r="F156" s="126"/>
      <c r="G156" s="126"/>
      <c r="H156" s="126"/>
      <c r="I156" s="126"/>
      <c r="J156" s="126"/>
      <c r="K156" s="126"/>
      <c r="L156" s="126"/>
      <c r="M156" s="126"/>
      <c r="N156" s="126"/>
    </row>
    <row r="157" spans="2:14" s="192" customFormat="1" ht="14">
      <c r="B157" s="126"/>
      <c r="C157" s="126"/>
      <c r="D157" s="126"/>
      <c r="E157" s="126"/>
      <c r="F157" s="126"/>
      <c r="G157" s="126"/>
      <c r="H157" s="126"/>
      <c r="I157" s="126"/>
      <c r="J157" s="126"/>
      <c r="K157" s="126"/>
      <c r="L157" s="126"/>
      <c r="M157" s="126"/>
      <c r="N157" s="126"/>
    </row>
    <row r="158" spans="2:14" s="192" customFormat="1" ht="14">
      <c r="B158" s="126"/>
      <c r="C158" s="126"/>
      <c r="D158" s="126"/>
      <c r="E158" s="126"/>
      <c r="F158" s="126"/>
      <c r="G158" s="126"/>
      <c r="H158" s="126"/>
      <c r="I158" s="126"/>
      <c r="J158" s="126"/>
      <c r="K158" s="126"/>
      <c r="L158" s="126"/>
      <c r="M158" s="126"/>
      <c r="N158" s="126"/>
    </row>
    <row r="159" spans="2:14" s="192" customFormat="1" ht="14">
      <c r="B159" s="126"/>
      <c r="C159" s="126"/>
      <c r="D159" s="126"/>
      <c r="E159" s="126"/>
      <c r="F159" s="126"/>
      <c r="G159" s="126"/>
      <c r="H159" s="126"/>
      <c r="I159" s="126"/>
      <c r="J159" s="126"/>
      <c r="K159" s="126"/>
      <c r="L159" s="126"/>
      <c r="M159" s="126"/>
      <c r="N159" s="126"/>
    </row>
    <row r="160" spans="2:14" s="192" customFormat="1" ht="14">
      <c r="B160" s="126"/>
      <c r="C160" s="126"/>
      <c r="D160" s="126"/>
      <c r="E160" s="126"/>
      <c r="F160" s="126"/>
      <c r="G160" s="126"/>
      <c r="H160" s="126"/>
      <c r="I160" s="126"/>
      <c r="J160" s="126"/>
      <c r="K160" s="126"/>
      <c r="L160" s="126"/>
      <c r="M160" s="126"/>
      <c r="N160" s="126"/>
    </row>
    <row r="161" spans="2:14" s="111" customFormat="1" ht="14">
      <c r="B161" s="49"/>
      <c r="C161" s="49"/>
      <c r="D161" s="49"/>
      <c r="E161" s="49"/>
      <c r="F161" s="49"/>
      <c r="G161" s="49"/>
      <c r="H161" s="49"/>
      <c r="I161" s="49"/>
      <c r="J161" s="49"/>
      <c r="K161" s="49"/>
      <c r="L161" s="49"/>
      <c r="M161" s="49"/>
      <c r="N161" s="49"/>
    </row>
    <row r="162" spans="2:14" s="111" customFormat="1" ht="14">
      <c r="B162" s="49"/>
      <c r="C162" s="49"/>
      <c r="D162" s="49"/>
      <c r="E162" s="49"/>
      <c r="F162" s="49"/>
      <c r="G162" s="49"/>
      <c r="H162" s="49"/>
      <c r="I162" s="49"/>
      <c r="J162" s="49"/>
      <c r="K162" s="49"/>
      <c r="L162" s="49"/>
      <c r="M162" s="49"/>
      <c r="N162" s="49"/>
    </row>
    <row r="163" spans="2:14" s="111" customFormat="1" ht="14">
      <c r="B163" s="49"/>
      <c r="C163" s="49"/>
      <c r="D163" s="49"/>
      <c r="E163" s="49"/>
      <c r="F163" s="49"/>
      <c r="G163" s="49"/>
      <c r="H163" s="49"/>
      <c r="I163" s="49"/>
      <c r="J163" s="49"/>
      <c r="K163" s="49"/>
      <c r="L163" s="49"/>
      <c r="M163" s="49"/>
      <c r="N163" s="49"/>
    </row>
    <row r="164" spans="2:14" s="111" customFormat="1" ht="14">
      <c r="B164" s="49"/>
      <c r="C164" s="49"/>
      <c r="D164" s="49"/>
      <c r="E164" s="49"/>
      <c r="F164" s="49"/>
      <c r="G164" s="49"/>
      <c r="H164" s="49"/>
      <c r="I164" s="49"/>
      <c r="J164" s="49"/>
      <c r="K164" s="49"/>
      <c r="L164" s="49"/>
      <c r="M164" s="49"/>
      <c r="N164" s="49"/>
    </row>
    <row r="165" spans="2:14" s="111" customFormat="1" ht="14">
      <c r="B165" s="49"/>
      <c r="C165" s="49"/>
      <c r="D165" s="49"/>
      <c r="E165" s="49"/>
      <c r="F165" s="49"/>
      <c r="G165" s="49"/>
      <c r="H165" s="49"/>
      <c r="I165" s="49"/>
      <c r="J165" s="49"/>
      <c r="K165" s="49"/>
      <c r="L165" s="49"/>
      <c r="M165" s="49"/>
      <c r="N165" s="49"/>
    </row>
    <row r="166" spans="2:14" s="111" customFormat="1" ht="14">
      <c r="B166" s="49"/>
      <c r="C166" s="49"/>
      <c r="D166" s="49"/>
      <c r="E166" s="49"/>
      <c r="F166" s="49"/>
      <c r="G166" s="49"/>
      <c r="H166" s="49"/>
      <c r="I166" s="49"/>
      <c r="J166" s="49"/>
      <c r="K166" s="49"/>
      <c r="L166" s="49"/>
      <c r="M166" s="49"/>
      <c r="N166" s="49"/>
    </row>
    <row r="167" spans="2:14" s="111" customFormat="1" ht="14">
      <c r="B167" s="49"/>
      <c r="C167" s="49"/>
      <c r="D167" s="49"/>
      <c r="E167" s="49"/>
      <c r="F167" s="49"/>
      <c r="G167" s="49"/>
      <c r="H167" s="49"/>
      <c r="I167" s="49"/>
      <c r="J167" s="49"/>
      <c r="K167" s="49"/>
      <c r="L167" s="49"/>
      <c r="M167" s="49"/>
      <c r="N167" s="49"/>
    </row>
    <row r="168" spans="2:14" s="111" customFormat="1" ht="14">
      <c r="B168" s="49"/>
      <c r="C168" s="49"/>
      <c r="D168" s="49"/>
      <c r="E168" s="49"/>
      <c r="F168" s="49"/>
      <c r="G168" s="49"/>
      <c r="H168" s="49"/>
      <c r="I168" s="49"/>
      <c r="J168" s="49"/>
      <c r="K168" s="49"/>
      <c r="L168" s="49"/>
      <c r="M168" s="49"/>
      <c r="N168" s="49"/>
    </row>
    <row r="169" spans="2:14" s="111" customFormat="1" ht="14">
      <c r="B169" s="49"/>
      <c r="C169" s="49"/>
      <c r="D169" s="49"/>
      <c r="E169" s="49"/>
      <c r="F169" s="49"/>
      <c r="G169" s="49"/>
      <c r="H169" s="49"/>
      <c r="I169" s="49"/>
      <c r="J169" s="49"/>
      <c r="K169" s="49"/>
      <c r="L169" s="49"/>
      <c r="M169" s="49"/>
      <c r="N169" s="49"/>
    </row>
    <row r="170" spans="2:14" s="111" customFormat="1" ht="14">
      <c r="B170" s="49"/>
      <c r="C170" s="49"/>
      <c r="D170" s="49"/>
      <c r="E170" s="49"/>
      <c r="F170" s="49"/>
      <c r="G170" s="49"/>
      <c r="H170" s="49"/>
      <c r="I170" s="49"/>
      <c r="J170" s="49"/>
      <c r="K170" s="49"/>
      <c r="L170" s="49"/>
      <c r="M170" s="49"/>
      <c r="N170" s="49"/>
    </row>
    <row r="171" spans="2:14" s="111" customFormat="1" ht="14">
      <c r="B171" s="49"/>
      <c r="C171" s="49"/>
      <c r="D171" s="49"/>
      <c r="E171" s="49"/>
      <c r="F171" s="49"/>
      <c r="G171" s="49"/>
      <c r="H171" s="49"/>
      <c r="I171" s="49"/>
      <c r="J171" s="49"/>
      <c r="K171" s="49"/>
      <c r="L171" s="49"/>
      <c r="M171" s="49"/>
      <c r="N171" s="49"/>
    </row>
    <row r="172" spans="2:14" s="111" customFormat="1" ht="14">
      <c r="B172" s="49"/>
      <c r="C172" s="49"/>
      <c r="D172" s="49"/>
      <c r="E172" s="49"/>
      <c r="F172" s="49"/>
      <c r="G172" s="49"/>
      <c r="H172" s="49"/>
      <c r="I172" s="49"/>
      <c r="J172" s="49"/>
      <c r="K172" s="49"/>
      <c r="L172" s="49"/>
      <c r="M172" s="49"/>
      <c r="N172" s="49"/>
    </row>
    <row r="173" spans="2:14" s="50" customFormat="1">
      <c r="B173" s="49"/>
      <c r="C173" s="51"/>
      <c r="D173" s="51"/>
      <c r="E173" s="51"/>
      <c r="F173" s="51"/>
      <c r="G173" s="51"/>
      <c r="H173" s="51"/>
      <c r="I173" s="51"/>
      <c r="J173" s="51"/>
      <c r="K173" s="51"/>
      <c r="L173" s="51"/>
      <c r="M173" s="51"/>
      <c r="N173" s="51"/>
    </row>
    <row r="174" spans="2:14" s="50" customFormat="1">
      <c r="B174" s="49"/>
      <c r="C174" s="51"/>
      <c r="D174" s="51"/>
      <c r="E174" s="51"/>
      <c r="F174" s="51"/>
      <c r="G174" s="51"/>
      <c r="H174" s="51"/>
      <c r="I174" s="51"/>
      <c r="J174" s="51"/>
      <c r="K174" s="51"/>
      <c r="L174" s="51"/>
      <c r="M174" s="51"/>
      <c r="N174" s="51"/>
    </row>
    <row r="175" spans="2:14" s="50" customFormat="1">
      <c r="B175" s="49"/>
      <c r="C175" s="51"/>
      <c r="D175" s="51"/>
      <c r="E175" s="51"/>
      <c r="F175" s="51"/>
      <c r="G175" s="51"/>
      <c r="H175" s="51"/>
      <c r="I175" s="51"/>
      <c r="J175" s="51"/>
      <c r="K175" s="51"/>
      <c r="L175" s="51"/>
      <c r="M175" s="51"/>
      <c r="N175" s="51"/>
    </row>
    <row r="176" spans="2:14" s="50" customFormat="1">
      <c r="B176" s="49"/>
      <c r="C176" s="51"/>
      <c r="D176" s="51"/>
      <c r="E176" s="51"/>
      <c r="F176" s="51"/>
      <c r="G176" s="51"/>
      <c r="H176" s="51"/>
      <c r="I176" s="51"/>
      <c r="J176" s="51"/>
      <c r="K176" s="51"/>
      <c r="L176" s="51"/>
      <c r="M176" s="51"/>
      <c r="N176" s="51"/>
    </row>
    <row r="177" spans="2:14" s="50" customFormat="1">
      <c r="B177" s="49"/>
      <c r="C177" s="51"/>
      <c r="D177" s="51"/>
      <c r="E177" s="51"/>
      <c r="F177" s="51"/>
      <c r="G177" s="51"/>
      <c r="H177" s="51"/>
      <c r="I177" s="51"/>
      <c r="J177" s="51"/>
      <c r="K177" s="51"/>
      <c r="L177" s="51"/>
      <c r="M177" s="51"/>
      <c r="N177" s="51"/>
    </row>
    <row r="178" spans="2:14" s="50" customFormat="1">
      <c r="B178" s="49"/>
      <c r="C178" s="51"/>
      <c r="D178" s="51"/>
      <c r="E178" s="51"/>
      <c r="F178" s="51"/>
      <c r="G178" s="51"/>
      <c r="H178" s="51"/>
      <c r="I178" s="51"/>
      <c r="J178" s="51"/>
      <c r="K178" s="51"/>
      <c r="L178" s="51"/>
      <c r="M178" s="51"/>
      <c r="N178" s="51"/>
    </row>
    <row r="179" spans="2:14" s="50" customFormat="1">
      <c r="B179" s="49"/>
      <c r="C179" s="51"/>
      <c r="D179" s="51"/>
      <c r="E179" s="51"/>
      <c r="F179" s="51"/>
      <c r="G179" s="51"/>
      <c r="H179" s="51"/>
      <c r="I179" s="51"/>
      <c r="J179" s="51"/>
      <c r="K179" s="51"/>
      <c r="L179" s="51"/>
      <c r="M179" s="51"/>
      <c r="N179" s="51"/>
    </row>
    <row r="180" spans="2:14" s="50" customFormat="1">
      <c r="B180" s="49"/>
      <c r="C180" s="51"/>
      <c r="D180" s="51"/>
      <c r="E180" s="51"/>
      <c r="F180" s="51"/>
      <c r="G180" s="51"/>
      <c r="H180" s="51"/>
      <c r="I180" s="51"/>
      <c r="J180" s="51"/>
      <c r="K180" s="51"/>
      <c r="L180" s="51"/>
      <c r="M180" s="51"/>
      <c r="N180" s="51"/>
    </row>
    <row r="181" spans="2:14" s="50" customFormat="1">
      <c r="B181" s="49"/>
      <c r="C181" s="51"/>
      <c r="D181" s="51"/>
      <c r="E181" s="51"/>
      <c r="F181" s="51"/>
      <c r="G181" s="51"/>
      <c r="H181" s="51"/>
      <c r="I181" s="51"/>
      <c r="J181" s="51"/>
      <c r="K181" s="51"/>
      <c r="L181" s="51"/>
      <c r="M181" s="51"/>
      <c r="N181" s="51"/>
    </row>
    <row r="182" spans="2:14" s="50" customFormat="1">
      <c r="B182" s="49"/>
      <c r="C182" s="51"/>
      <c r="D182" s="51"/>
      <c r="E182" s="51"/>
      <c r="F182" s="51"/>
      <c r="G182" s="51"/>
      <c r="H182" s="51"/>
      <c r="I182" s="51"/>
      <c r="J182" s="51"/>
      <c r="K182" s="51"/>
      <c r="L182" s="51"/>
      <c r="M182" s="51"/>
      <c r="N182" s="51"/>
    </row>
    <row r="183" spans="2:14" s="50" customFormat="1">
      <c r="B183" s="49"/>
      <c r="C183" s="51"/>
      <c r="D183" s="51"/>
      <c r="E183" s="51"/>
      <c r="F183" s="51"/>
      <c r="G183" s="51"/>
      <c r="H183" s="51"/>
      <c r="I183" s="51"/>
      <c r="J183" s="51"/>
      <c r="K183" s="51"/>
      <c r="L183" s="51"/>
      <c r="M183" s="51"/>
      <c r="N183" s="51"/>
    </row>
    <row r="184" spans="2:14" s="50" customFormat="1">
      <c r="B184" s="49"/>
      <c r="C184" s="51"/>
      <c r="D184" s="51"/>
      <c r="E184" s="51"/>
      <c r="F184" s="51"/>
      <c r="G184" s="51"/>
      <c r="H184" s="51"/>
      <c r="I184" s="51"/>
      <c r="J184" s="51"/>
      <c r="K184" s="51"/>
      <c r="L184" s="51"/>
      <c r="M184" s="51"/>
      <c r="N184" s="51"/>
    </row>
    <row r="185" spans="2:14" s="50" customFormat="1">
      <c r="B185" s="49"/>
      <c r="C185" s="51"/>
      <c r="D185" s="51"/>
      <c r="E185" s="51"/>
      <c r="F185" s="51"/>
      <c r="G185" s="51"/>
      <c r="H185" s="51"/>
      <c r="I185" s="51"/>
      <c r="J185" s="51"/>
      <c r="K185" s="51"/>
      <c r="L185" s="51"/>
      <c r="M185" s="51"/>
      <c r="N185" s="51"/>
    </row>
    <row r="186" spans="2:14" s="50" customFormat="1">
      <c r="B186" s="49"/>
      <c r="C186" s="51"/>
      <c r="D186" s="51"/>
      <c r="E186" s="51"/>
      <c r="F186" s="51"/>
      <c r="G186" s="51"/>
      <c r="H186" s="51"/>
      <c r="I186" s="51"/>
      <c r="J186" s="51"/>
      <c r="K186" s="51"/>
      <c r="L186" s="51"/>
      <c r="M186" s="51"/>
      <c r="N186" s="51"/>
    </row>
    <row r="187" spans="2:14" s="50" customFormat="1">
      <c r="B187" s="49"/>
      <c r="C187" s="51"/>
      <c r="D187" s="51"/>
      <c r="E187" s="51"/>
      <c r="F187" s="51"/>
      <c r="G187" s="51"/>
      <c r="H187" s="51"/>
      <c r="I187" s="51"/>
      <c r="J187" s="51"/>
      <c r="K187" s="51"/>
      <c r="L187" s="51"/>
      <c r="M187" s="51"/>
      <c r="N187" s="51"/>
    </row>
  </sheetData>
  <mergeCells count="5">
    <mergeCell ref="A1:A2"/>
    <mergeCell ref="B3:B4"/>
    <mergeCell ref="H3:H4"/>
    <mergeCell ref="I3:I4"/>
    <mergeCell ref="C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EFBA"/>
  </sheetPr>
  <dimension ref="A1:R187"/>
  <sheetViews>
    <sheetView workbookViewId="0">
      <selection sqref="A1:A2"/>
    </sheetView>
  </sheetViews>
  <sheetFormatPr defaultRowHeight="14.5"/>
  <cols>
    <col min="1" max="1" width="7.1796875" style="24" customWidth="1"/>
    <col min="2" max="2" width="27.453125" style="30" customWidth="1"/>
    <col min="3" max="3" width="11.453125" style="29" customWidth="1"/>
    <col min="4" max="4" width="9.6328125" style="29" customWidth="1"/>
    <col min="5" max="5" width="11.26953125" style="29" customWidth="1"/>
    <col min="6" max="6" width="13.26953125" style="29" customWidth="1"/>
    <col min="7" max="7" width="12.6328125" style="29" customWidth="1"/>
    <col min="8" max="8" width="6.7265625" style="29" customWidth="1"/>
    <col min="9" max="9" width="10.36328125" style="29" customWidth="1"/>
    <col min="10" max="18" width="8.7265625" style="29"/>
    <col min="19" max="16384" width="8.7265625" style="24"/>
  </cols>
  <sheetData>
    <row r="1" spans="1:9" ht="20" customHeight="1">
      <c r="A1" s="397" t="str">
        <f>HYPERLINK("#'List of Tables'!A1","Back to List of Tables")</f>
        <v>Back to List of Tables</v>
      </c>
      <c r="B1" s="31" t="s">
        <v>397</v>
      </c>
    </row>
    <row r="2" spans="1:9" ht="17" customHeight="1" thickBot="1">
      <c r="A2" s="397"/>
    </row>
    <row r="3" spans="1:9" s="30" customFormat="1" ht="17" customHeight="1">
      <c r="A3" s="32"/>
      <c r="B3" s="409" t="s">
        <v>45</v>
      </c>
      <c r="C3" s="433" t="s">
        <v>312</v>
      </c>
      <c r="D3" s="433"/>
      <c r="E3" s="433"/>
      <c r="F3" s="433"/>
      <c r="G3" s="433"/>
      <c r="H3" s="391" t="s">
        <v>12</v>
      </c>
      <c r="I3" s="383" t="s">
        <v>389</v>
      </c>
    </row>
    <row r="4" spans="1:9" s="124" customFormat="1" ht="52.5">
      <c r="B4" s="410"/>
      <c r="C4" s="80" t="s">
        <v>110</v>
      </c>
      <c r="D4" s="80" t="s">
        <v>111</v>
      </c>
      <c r="E4" s="80" t="s">
        <v>396</v>
      </c>
      <c r="F4" s="80" t="s">
        <v>113</v>
      </c>
      <c r="G4" s="80" t="s">
        <v>114</v>
      </c>
      <c r="H4" s="434"/>
      <c r="I4" s="412"/>
    </row>
    <row r="5" spans="1:9" s="124" customFormat="1" ht="10.5">
      <c r="B5" s="302" t="s">
        <v>14</v>
      </c>
      <c r="C5" s="39">
        <v>85.228797530912587</v>
      </c>
      <c r="D5" s="39">
        <v>8.8983777747736088</v>
      </c>
      <c r="E5" s="39">
        <v>0.26978837875094391</v>
      </c>
      <c r="F5" s="39">
        <v>1.1681270637169112</v>
      </c>
      <c r="G5" s="39">
        <v>4.4349092518452728</v>
      </c>
      <c r="H5" s="43">
        <v>100</v>
      </c>
      <c r="I5" s="303">
        <v>3289.8192755472528</v>
      </c>
    </row>
    <row r="6" spans="1:9" s="124" customFormat="1" ht="10.5">
      <c r="B6" s="191" t="s">
        <v>325</v>
      </c>
      <c r="C6" s="116"/>
      <c r="D6" s="117"/>
      <c r="E6" s="117"/>
      <c r="F6" s="117"/>
      <c r="G6" s="117"/>
      <c r="H6" s="335"/>
      <c r="I6" s="118"/>
    </row>
    <row r="7" spans="1:9" s="126" customFormat="1" ht="10">
      <c r="B7" s="193" t="s">
        <v>350</v>
      </c>
      <c r="C7" s="63">
        <v>57.775770404109991</v>
      </c>
      <c r="D7" s="63">
        <v>25.290749803034636</v>
      </c>
      <c r="E7" s="63">
        <v>1.4114247058847469</v>
      </c>
      <c r="F7" s="63">
        <v>0.35418879599287739</v>
      </c>
      <c r="G7" s="63">
        <v>15.167866290977743</v>
      </c>
      <c r="H7" s="61">
        <v>100</v>
      </c>
      <c r="I7" s="304">
        <v>492.91786056895074</v>
      </c>
    </row>
    <row r="8" spans="1:9" s="126" customFormat="1" ht="10">
      <c r="B8" s="193" t="s">
        <v>349</v>
      </c>
      <c r="C8" s="63">
        <v>88.775598090288582</v>
      </c>
      <c r="D8" s="63">
        <v>6.0861782868275673</v>
      </c>
      <c r="E8" s="63">
        <v>9.0196863652451928E-2</v>
      </c>
      <c r="F8" s="63">
        <v>2.6156689803245823</v>
      </c>
      <c r="G8" s="63">
        <v>2.4323577789069213</v>
      </c>
      <c r="H8" s="61">
        <v>100</v>
      </c>
      <c r="I8" s="304">
        <v>747.50276266520848</v>
      </c>
    </row>
    <row r="9" spans="1:9" s="126" customFormat="1" ht="10">
      <c r="B9" s="193" t="s">
        <v>348</v>
      </c>
      <c r="C9" s="63">
        <v>91.651814711386308</v>
      </c>
      <c r="D9" s="63">
        <v>5.9867889455343217</v>
      </c>
      <c r="E9" s="63">
        <v>6.5288495732962831E-2</v>
      </c>
      <c r="F9" s="63">
        <v>0.37385866158983616</v>
      </c>
      <c r="G9" s="63">
        <v>1.9222491857566546</v>
      </c>
      <c r="H9" s="61">
        <v>100</v>
      </c>
      <c r="I9" s="304">
        <v>662.76719840628368</v>
      </c>
    </row>
    <row r="10" spans="1:9" s="126" customFormat="1" ht="10">
      <c r="B10" s="193" t="s">
        <v>347</v>
      </c>
      <c r="C10" s="63">
        <v>93.932545370805428</v>
      </c>
      <c r="D10" s="63">
        <v>3.7589110326983679</v>
      </c>
      <c r="E10" s="63">
        <v>7.2709578148121998E-2</v>
      </c>
      <c r="F10" s="63">
        <v>0.96010390557272374</v>
      </c>
      <c r="G10" s="63">
        <v>1.2757301127753056</v>
      </c>
      <c r="H10" s="61">
        <v>100</v>
      </c>
      <c r="I10" s="304">
        <v>506.64013550936988</v>
      </c>
    </row>
    <row r="11" spans="1:9" s="126" customFormat="1" ht="10">
      <c r="B11" s="193" t="s">
        <v>346</v>
      </c>
      <c r="C11" s="63">
        <v>87.74497132419755</v>
      </c>
      <c r="D11" s="63">
        <v>7.2569975301040355</v>
      </c>
      <c r="E11" s="63">
        <v>5.034992133841E-2</v>
      </c>
      <c r="F11" s="63">
        <v>1.1124118010097863</v>
      </c>
      <c r="G11" s="63">
        <v>3.8352694233500588</v>
      </c>
      <c r="H11" s="61">
        <v>100</v>
      </c>
      <c r="I11" s="304">
        <v>879.99131839740653</v>
      </c>
    </row>
    <row r="12" spans="1:9" s="308" customFormat="1" ht="10.5">
      <c r="B12" s="191" t="s">
        <v>324</v>
      </c>
      <c r="C12" s="116"/>
      <c r="D12" s="117"/>
      <c r="E12" s="117"/>
      <c r="F12" s="117"/>
      <c r="G12" s="117"/>
      <c r="H12" s="335"/>
      <c r="I12" s="118"/>
    </row>
    <row r="13" spans="1:9" s="126" customFormat="1" ht="10">
      <c r="B13" s="193" t="s">
        <v>345</v>
      </c>
      <c r="C13" s="63">
        <v>65.571797350022109</v>
      </c>
      <c r="D13" s="63">
        <v>20.22130262488183</v>
      </c>
      <c r="E13" s="63">
        <v>0.79864443586553024</v>
      </c>
      <c r="F13" s="63">
        <v>0.82062758056700769</v>
      </c>
      <c r="G13" s="63">
        <v>12.58762800866316</v>
      </c>
      <c r="H13" s="61">
        <v>100</v>
      </c>
      <c r="I13" s="304">
        <v>963.83909900729077</v>
      </c>
    </row>
    <row r="14" spans="1:9" s="126" customFormat="1" ht="10">
      <c r="B14" s="193" t="s">
        <v>344</v>
      </c>
      <c r="C14" s="63">
        <v>93.374260477945057</v>
      </c>
      <c r="D14" s="63">
        <v>4.2063869333512631</v>
      </c>
      <c r="E14" s="63">
        <v>5.0641134619169921E-2</v>
      </c>
      <c r="F14" s="63">
        <v>1.3121238149028918</v>
      </c>
      <c r="G14" s="63">
        <v>1.0565876391820583</v>
      </c>
      <c r="H14" s="61">
        <v>100</v>
      </c>
      <c r="I14" s="304">
        <v>2325.9801765399275</v>
      </c>
    </row>
    <row r="15" spans="1:9" s="308" customFormat="1" ht="10.5">
      <c r="B15" s="191" t="s">
        <v>343</v>
      </c>
      <c r="C15" s="116"/>
      <c r="D15" s="117"/>
      <c r="E15" s="117"/>
      <c r="F15" s="117"/>
      <c r="G15" s="117"/>
      <c r="H15" s="335"/>
      <c r="I15" s="118"/>
    </row>
    <row r="16" spans="1:9" s="126" customFormat="1" ht="10">
      <c r="B16" s="193" t="s">
        <v>342</v>
      </c>
      <c r="C16" s="63">
        <v>92.326764917689928</v>
      </c>
      <c r="D16" s="63">
        <v>5.3131666475629213</v>
      </c>
      <c r="E16" s="63">
        <v>7.1040055191835566E-2</v>
      </c>
      <c r="F16" s="63">
        <v>0.88755739774126707</v>
      </c>
      <c r="G16" s="63">
        <v>1.4014709818140094</v>
      </c>
      <c r="H16" s="61">
        <v>100</v>
      </c>
      <c r="I16" s="304">
        <v>546.87830102525163</v>
      </c>
    </row>
    <row r="17" spans="2:18" s="126" customFormat="1" ht="10">
      <c r="B17" s="193" t="s">
        <v>341</v>
      </c>
      <c r="C17" s="63">
        <v>91.523281506613799</v>
      </c>
      <c r="D17" s="63">
        <v>5.5338462621014957</v>
      </c>
      <c r="E17" s="63">
        <v>0.1023148059382808</v>
      </c>
      <c r="F17" s="63">
        <v>0.94726327964094448</v>
      </c>
      <c r="G17" s="63">
        <v>1.8932941457059573</v>
      </c>
      <c r="H17" s="61">
        <v>100</v>
      </c>
      <c r="I17" s="304">
        <v>605.88124463692918</v>
      </c>
    </row>
    <row r="18" spans="2:18" s="126" customFormat="1" ht="10">
      <c r="B18" s="193" t="s">
        <v>340</v>
      </c>
      <c r="C18" s="63">
        <v>89.632675289671681</v>
      </c>
      <c r="D18" s="63">
        <v>6.837407575289582</v>
      </c>
      <c r="E18" s="194"/>
      <c r="F18" s="63">
        <v>1.4346889772880715</v>
      </c>
      <c r="G18" s="63">
        <v>2.0952281577504634</v>
      </c>
      <c r="H18" s="61">
        <v>100</v>
      </c>
      <c r="I18" s="304">
        <v>663.56813968694564</v>
      </c>
    </row>
    <row r="19" spans="2:18" s="126" customFormat="1" ht="10">
      <c r="B19" s="193" t="s">
        <v>339</v>
      </c>
      <c r="C19" s="63">
        <v>84.669567967059407</v>
      </c>
      <c r="D19" s="63">
        <v>9.2273246736613466</v>
      </c>
      <c r="E19" s="63">
        <v>4.2477936992399191E-2</v>
      </c>
      <c r="F19" s="63">
        <v>1.4828191063138929</v>
      </c>
      <c r="G19" s="63">
        <v>4.5778103159728962</v>
      </c>
      <c r="H19" s="61">
        <v>100</v>
      </c>
      <c r="I19" s="304">
        <v>717.56798480866826</v>
      </c>
    </row>
    <row r="20" spans="2:18" s="126" customFormat="1" ht="10">
      <c r="B20" s="193" t="s">
        <v>338</v>
      </c>
      <c r="C20" s="63">
        <v>71.689247040608265</v>
      </c>
      <c r="D20" s="63">
        <v>15.685747651679085</v>
      </c>
      <c r="E20" s="63">
        <v>1.0004097094477236</v>
      </c>
      <c r="F20" s="63">
        <v>1.039812125549314</v>
      </c>
      <c r="G20" s="63">
        <v>10.58478347271547</v>
      </c>
      <c r="H20" s="61">
        <v>100</v>
      </c>
      <c r="I20" s="304">
        <v>755.92360538942467</v>
      </c>
    </row>
    <row r="21" spans="2:18" s="308" customFormat="1" ht="10.5">
      <c r="B21" s="191" t="s">
        <v>313</v>
      </c>
      <c r="C21" s="116"/>
      <c r="D21" s="117"/>
      <c r="E21" s="117"/>
      <c r="F21" s="117"/>
      <c r="G21" s="117"/>
      <c r="H21" s="335"/>
      <c r="I21" s="118"/>
    </row>
    <row r="22" spans="2:18" s="126" customFormat="1" ht="10">
      <c r="B22" s="193" t="s">
        <v>337</v>
      </c>
      <c r="C22" s="63">
        <v>88.34617117727916</v>
      </c>
      <c r="D22" s="63">
        <v>6.9775161199412583</v>
      </c>
      <c r="E22" s="63">
        <v>5.1217702411689235E-2</v>
      </c>
      <c r="F22" s="63">
        <v>1.3800725735341632</v>
      </c>
      <c r="G22" s="63">
        <v>3.2450224268336991</v>
      </c>
      <c r="H22" s="61">
        <v>100</v>
      </c>
      <c r="I22" s="304">
        <v>2232.7655473886548</v>
      </c>
    </row>
    <row r="23" spans="2:18" s="126" customFormat="1" ht="10">
      <c r="B23" s="193" t="s">
        <v>336</v>
      </c>
      <c r="C23" s="63">
        <v>51.420224290357019</v>
      </c>
      <c r="D23" s="63">
        <v>37.510327578034762</v>
      </c>
      <c r="E23" s="63">
        <v>3.6585555700507264</v>
      </c>
      <c r="F23" s="194"/>
      <c r="G23" s="63">
        <v>7.4108925615575192</v>
      </c>
      <c r="H23" s="61">
        <v>100</v>
      </c>
      <c r="I23" s="304">
        <v>24.303334176084327</v>
      </c>
    </row>
    <row r="24" spans="2:18" s="126" customFormat="1" ht="10">
      <c r="B24" s="193" t="s">
        <v>335</v>
      </c>
      <c r="C24" s="63">
        <v>95.606516772712354</v>
      </c>
      <c r="D24" s="63">
        <v>2.6231483827376549</v>
      </c>
      <c r="E24" s="63">
        <v>0.10511172217755181</v>
      </c>
      <c r="F24" s="63">
        <v>0.89895004861730543</v>
      </c>
      <c r="G24" s="63">
        <v>0.76627307375521114</v>
      </c>
      <c r="H24" s="61">
        <v>100</v>
      </c>
      <c r="I24" s="304">
        <v>511.71247124935019</v>
      </c>
    </row>
    <row r="25" spans="2:18" s="126" customFormat="1" ht="10">
      <c r="B25" s="193" t="s">
        <v>334</v>
      </c>
      <c r="C25" s="63">
        <v>61.507889911151494</v>
      </c>
      <c r="D25" s="63">
        <v>18.892789404050394</v>
      </c>
      <c r="E25" s="63">
        <v>2.9305884262633013</v>
      </c>
      <c r="F25" s="63">
        <v>0.76148220158034052</v>
      </c>
      <c r="G25" s="63">
        <v>15.907250056954735</v>
      </c>
      <c r="H25" s="61">
        <v>100</v>
      </c>
      <c r="I25" s="304">
        <v>208.65390610476297</v>
      </c>
    </row>
    <row r="26" spans="2:18" s="126" customFormat="1" ht="10">
      <c r="B26" s="193" t="s">
        <v>333</v>
      </c>
      <c r="C26" s="63">
        <v>64.363147068479805</v>
      </c>
      <c r="D26" s="63">
        <v>24.005450511193629</v>
      </c>
      <c r="E26" s="63">
        <v>6.0877273808096606E-2</v>
      </c>
      <c r="F26" s="63">
        <v>0.51571844513895193</v>
      </c>
      <c r="G26" s="63">
        <v>11.054806701379572</v>
      </c>
      <c r="H26" s="61">
        <v>100</v>
      </c>
      <c r="I26" s="304">
        <v>312.38401662836378</v>
      </c>
    </row>
    <row r="27" spans="2:18" s="308" customFormat="1" ht="10.5">
      <c r="B27" s="191" t="s">
        <v>329</v>
      </c>
      <c r="C27" s="116"/>
      <c r="D27" s="117"/>
      <c r="E27" s="117"/>
      <c r="F27" s="117"/>
      <c r="G27" s="117"/>
      <c r="H27" s="335"/>
      <c r="I27" s="118"/>
    </row>
    <row r="28" spans="2:18" s="126" customFormat="1" ht="10">
      <c r="B28" s="193" t="s">
        <v>328</v>
      </c>
      <c r="C28" s="63">
        <v>85.664008463980778</v>
      </c>
      <c r="D28" s="63">
        <v>8.4647555651658344</v>
      </c>
      <c r="E28" s="63">
        <v>0.26108852989004544</v>
      </c>
      <c r="F28" s="63">
        <v>1.3046279369340061</v>
      </c>
      <c r="G28" s="63">
        <v>4.3055195040294292</v>
      </c>
      <c r="H28" s="61">
        <v>100</v>
      </c>
      <c r="I28" s="304">
        <v>2429.2978816109571</v>
      </c>
    </row>
    <row r="29" spans="2:18" s="126" customFormat="1" ht="10.5" thickBot="1">
      <c r="B29" s="198" t="s">
        <v>327</v>
      </c>
      <c r="C29" s="102">
        <v>84.000173809056747</v>
      </c>
      <c r="D29" s="102">
        <v>10.122516445401457</v>
      </c>
      <c r="E29" s="102">
        <v>0.29434851700788051</v>
      </c>
      <c r="F29" s="102">
        <v>0.78277780397630714</v>
      </c>
      <c r="G29" s="102">
        <v>4.8001834245576731</v>
      </c>
      <c r="H29" s="199">
        <v>100</v>
      </c>
      <c r="I29" s="306">
        <v>860.5213939362576</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5">
    <mergeCell ref="A1:A2"/>
    <mergeCell ref="B3:B4"/>
    <mergeCell ref="H3:H4"/>
    <mergeCell ref="I3:I4"/>
    <mergeCell ref="C3:G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EFBA"/>
  </sheetPr>
  <dimension ref="A1:O187"/>
  <sheetViews>
    <sheetView workbookViewId="0">
      <selection activeCell="N21" sqref="N21"/>
    </sheetView>
  </sheetViews>
  <sheetFormatPr defaultRowHeight="14.5"/>
  <cols>
    <col min="1" max="1" width="7.1796875" style="24" customWidth="1"/>
    <col min="2" max="2" width="27.1796875" style="29" customWidth="1"/>
    <col min="3" max="3" width="9.26953125" style="29" customWidth="1"/>
    <col min="4" max="4" width="9.453125" style="29" customWidth="1"/>
    <col min="5" max="7" width="8.7265625" style="29"/>
    <col min="8" max="8" width="7.36328125" style="29" customWidth="1"/>
    <col min="9" max="9" width="11.453125" style="29" customWidth="1"/>
    <col min="10" max="15" width="8.7265625" style="29"/>
    <col min="16" max="16384" width="8.7265625" style="24"/>
  </cols>
  <sheetData>
    <row r="1" spans="1:9" ht="20" customHeight="1">
      <c r="A1" s="397" t="str">
        <f>HYPERLINK("#'List of Tables'!A1","Back to List of Tables")</f>
        <v>Back to List of Tables</v>
      </c>
      <c r="B1" s="31" t="s">
        <v>400</v>
      </c>
    </row>
    <row r="2" spans="1:9" ht="17" customHeight="1" thickBot="1">
      <c r="A2" s="397"/>
    </row>
    <row r="3" spans="1:9" s="30" customFormat="1" ht="10.5">
      <c r="B3" s="409" t="s">
        <v>45</v>
      </c>
      <c r="C3" s="385" t="s">
        <v>399</v>
      </c>
      <c r="D3" s="391" t="s">
        <v>398</v>
      </c>
      <c r="E3" s="391"/>
      <c r="F3" s="391"/>
      <c r="G3" s="391"/>
      <c r="H3" s="414" t="s">
        <v>12</v>
      </c>
      <c r="I3" s="425" t="s">
        <v>389</v>
      </c>
    </row>
    <row r="4" spans="1:9" s="38" customFormat="1" ht="26.5" customHeight="1">
      <c r="B4" s="410" t="s">
        <v>45</v>
      </c>
      <c r="C4" s="411"/>
      <c r="D4" s="66" t="s">
        <v>117</v>
      </c>
      <c r="E4" s="66" t="s">
        <v>118</v>
      </c>
      <c r="F4" s="66" t="s">
        <v>119</v>
      </c>
      <c r="G4" s="66" t="s">
        <v>120</v>
      </c>
      <c r="H4" s="424"/>
      <c r="I4" s="426"/>
    </row>
    <row r="5" spans="1:9" s="124" customFormat="1" ht="10.5">
      <c r="B5" s="302" t="s">
        <v>14</v>
      </c>
      <c r="C5" s="39">
        <v>1.8675265558250613</v>
      </c>
      <c r="D5" s="39">
        <v>52.963291575715068</v>
      </c>
      <c r="E5" s="39">
        <v>42.220082227405634</v>
      </c>
      <c r="F5" s="39">
        <v>4.2096289242984009</v>
      </c>
      <c r="G5" s="39">
        <v>0.60699727257977965</v>
      </c>
      <c r="H5" s="43">
        <v>100</v>
      </c>
      <c r="I5" s="100">
        <v>3289.8192755472528</v>
      </c>
    </row>
    <row r="6" spans="1:9" s="34" customFormat="1" ht="10.5">
      <c r="B6" s="104" t="s">
        <v>325</v>
      </c>
      <c r="C6" s="312"/>
      <c r="D6" s="313"/>
      <c r="E6" s="313"/>
      <c r="F6" s="313"/>
      <c r="G6" s="313"/>
      <c r="H6" s="336"/>
      <c r="I6" s="314"/>
    </row>
    <row r="7" spans="1:9" s="126" customFormat="1" ht="10">
      <c r="B7" s="193" t="s">
        <v>350</v>
      </c>
      <c r="C7" s="63">
        <v>1.9704220484095456</v>
      </c>
      <c r="D7" s="63">
        <v>48.934859501704267</v>
      </c>
      <c r="E7" s="63">
        <v>43.090906469812303</v>
      </c>
      <c r="F7" s="63">
        <v>7.2161227833799577</v>
      </c>
      <c r="G7" s="63">
        <v>0.758111245103539</v>
      </c>
      <c r="H7" s="61">
        <v>100</v>
      </c>
      <c r="I7" s="101">
        <v>492.91786056895046</v>
      </c>
    </row>
    <row r="8" spans="1:9" s="126" customFormat="1" ht="10">
      <c r="B8" s="193" t="s">
        <v>349</v>
      </c>
      <c r="C8" s="63">
        <v>1.8170415408866278</v>
      </c>
      <c r="D8" s="63">
        <v>54.818964331681329</v>
      </c>
      <c r="E8" s="63">
        <v>41.342648007686059</v>
      </c>
      <c r="F8" s="63">
        <v>3.3138407923412885</v>
      </c>
      <c r="G8" s="63">
        <v>0.524546868291483</v>
      </c>
      <c r="H8" s="61">
        <v>100</v>
      </c>
      <c r="I8" s="101">
        <v>747.50276266520962</v>
      </c>
    </row>
    <row r="9" spans="1:9" s="126" customFormat="1" ht="10">
      <c r="B9" s="193" t="s">
        <v>348</v>
      </c>
      <c r="C9" s="63">
        <v>1.8467518159643548</v>
      </c>
      <c r="D9" s="63">
        <v>53.80064562999538</v>
      </c>
      <c r="E9" s="63">
        <v>42.280796982603377</v>
      </c>
      <c r="F9" s="63">
        <v>3.6165224975513812</v>
      </c>
      <c r="G9" s="63">
        <v>0.30203488985007493</v>
      </c>
      <c r="H9" s="61">
        <v>100</v>
      </c>
      <c r="I9" s="101">
        <v>662.76719840628266</v>
      </c>
    </row>
    <row r="10" spans="1:9" s="126" customFormat="1" ht="10">
      <c r="B10" s="193" t="s">
        <v>347</v>
      </c>
      <c r="C10" s="63">
        <v>1.7171971828527528</v>
      </c>
      <c r="D10" s="63">
        <v>59.171249735238149</v>
      </c>
      <c r="E10" s="63">
        <v>38.644593003068728</v>
      </c>
      <c r="F10" s="63">
        <v>1.98363823703318</v>
      </c>
      <c r="G10" s="63">
        <v>0.20051902465998364</v>
      </c>
      <c r="H10" s="61">
        <v>100</v>
      </c>
      <c r="I10" s="101">
        <v>506.64013550936932</v>
      </c>
    </row>
    <row r="11" spans="1:9" s="126" customFormat="1" ht="10">
      <c r="B11" s="193" t="s">
        <v>346</v>
      </c>
      <c r="C11" s="63">
        <v>1.9549710231656114</v>
      </c>
      <c r="D11" s="63">
        <v>49.438704581184147</v>
      </c>
      <c r="E11" s="63">
        <v>44.490429941023166</v>
      </c>
      <c r="F11" s="63">
        <v>5.0147701524067578</v>
      </c>
      <c r="G11" s="63">
        <v>1.0560953253860168</v>
      </c>
      <c r="H11" s="61">
        <v>100</v>
      </c>
      <c r="I11" s="101">
        <v>879.99131839740392</v>
      </c>
    </row>
    <row r="12" spans="1:9" s="126" customFormat="1" ht="10.5">
      <c r="B12" s="104" t="s">
        <v>324</v>
      </c>
      <c r="C12" s="312"/>
      <c r="D12" s="313"/>
      <c r="E12" s="313"/>
      <c r="F12" s="313"/>
      <c r="G12" s="313"/>
      <c r="H12" s="336"/>
      <c r="I12" s="314"/>
    </row>
    <row r="13" spans="1:9" s="126" customFormat="1" ht="10">
      <c r="B13" s="193" t="s">
        <v>345</v>
      </c>
      <c r="C13" s="63">
        <v>1.9220273487726904</v>
      </c>
      <c r="D13" s="63">
        <v>52.160455068647337</v>
      </c>
      <c r="E13" s="63">
        <v>41.265591319693861</v>
      </c>
      <c r="F13" s="63">
        <v>5.9766795511864155</v>
      </c>
      <c r="G13" s="63">
        <v>0.59727406047184983</v>
      </c>
      <c r="H13" s="61">
        <v>100</v>
      </c>
      <c r="I13" s="101">
        <v>963.83909900728997</v>
      </c>
    </row>
    <row r="14" spans="1:9" s="126" customFormat="1" ht="10">
      <c r="B14" s="193" t="s">
        <v>344</v>
      </c>
      <c r="C14" s="63">
        <v>1.8449425305183764</v>
      </c>
      <c r="D14" s="63">
        <v>53.295970771964619</v>
      </c>
      <c r="E14" s="63">
        <v>42.615603937255337</v>
      </c>
      <c r="F14" s="63">
        <v>3.4773989159354626</v>
      </c>
      <c r="G14" s="63">
        <v>0.61102637484475342</v>
      </c>
      <c r="H14" s="61">
        <v>100</v>
      </c>
      <c r="I14" s="101">
        <v>2325.9801765399329</v>
      </c>
    </row>
    <row r="15" spans="1:9" s="126" customFormat="1" ht="10.5">
      <c r="B15" s="104" t="s">
        <v>343</v>
      </c>
      <c r="C15" s="312"/>
      <c r="D15" s="313"/>
      <c r="E15" s="313"/>
      <c r="F15" s="313"/>
      <c r="G15" s="313"/>
      <c r="H15" s="336"/>
      <c r="I15" s="314"/>
    </row>
    <row r="16" spans="1:9" s="126" customFormat="1" ht="10">
      <c r="B16" s="193" t="s">
        <v>342</v>
      </c>
      <c r="C16" s="63">
        <v>2.3109460951375671</v>
      </c>
      <c r="D16" s="63">
        <v>33.721453323345983</v>
      </c>
      <c r="E16" s="63">
        <v>57.019171373814281</v>
      </c>
      <c r="F16" s="63">
        <v>7.3912682839082224</v>
      </c>
      <c r="G16" s="63">
        <v>1.8681070189317233</v>
      </c>
      <c r="H16" s="61">
        <v>100</v>
      </c>
      <c r="I16" s="101">
        <v>546.87830102525197</v>
      </c>
    </row>
    <row r="17" spans="2:15" s="126" customFormat="1" ht="10">
      <c r="B17" s="193" t="s">
        <v>341</v>
      </c>
      <c r="C17" s="63">
        <v>2.0617724536532172</v>
      </c>
      <c r="D17" s="63">
        <v>42.520876427555535</v>
      </c>
      <c r="E17" s="63">
        <v>51.945000639818041</v>
      </c>
      <c r="F17" s="63">
        <v>4.8669334180590127</v>
      </c>
      <c r="G17" s="63">
        <v>0.66718951456767406</v>
      </c>
      <c r="H17" s="61">
        <v>100</v>
      </c>
      <c r="I17" s="101">
        <v>605.88124463693009</v>
      </c>
    </row>
    <row r="18" spans="2:15" s="126" customFormat="1" ht="10">
      <c r="B18" s="193" t="s">
        <v>340</v>
      </c>
      <c r="C18" s="63">
        <v>1.8828492588217161</v>
      </c>
      <c r="D18" s="63">
        <v>52.189742097121417</v>
      </c>
      <c r="E18" s="63">
        <v>43.042031487121655</v>
      </c>
      <c r="F18" s="63">
        <v>4.2802753363651416</v>
      </c>
      <c r="G18" s="63">
        <v>0.48795107939174287</v>
      </c>
      <c r="H18" s="61">
        <v>100</v>
      </c>
      <c r="I18" s="101">
        <v>663.56813968694394</v>
      </c>
    </row>
    <row r="19" spans="2:15" s="126" customFormat="1" ht="10">
      <c r="B19" s="193" t="s">
        <v>339</v>
      </c>
      <c r="C19" s="63">
        <v>1.7253185294592506</v>
      </c>
      <c r="D19" s="63">
        <v>58.519156186985001</v>
      </c>
      <c r="E19" s="63">
        <v>37.789868068356071</v>
      </c>
      <c r="F19" s="63">
        <v>3.4986680817176019</v>
      </c>
      <c r="G19" s="63">
        <v>0.19230766294116985</v>
      </c>
      <c r="H19" s="61">
        <v>100</v>
      </c>
      <c r="I19" s="101">
        <v>717.56798480866939</v>
      </c>
    </row>
    <row r="20" spans="2:15" s="126" customFormat="1" ht="10">
      <c r="B20" s="193" t="s">
        <v>338</v>
      </c>
      <c r="C20" s="63">
        <v>1.5122983571500079</v>
      </c>
      <c r="D20" s="63">
        <v>70.683129095865638</v>
      </c>
      <c r="E20" s="63">
        <v>27.178443409447606</v>
      </c>
      <c r="F20" s="63">
        <v>1.9938839079449278</v>
      </c>
      <c r="G20" s="63">
        <v>0.14454358674168416</v>
      </c>
      <c r="H20" s="61">
        <v>100</v>
      </c>
      <c r="I20" s="101">
        <v>755.92360538942341</v>
      </c>
    </row>
    <row r="21" spans="2:15" s="126" customFormat="1" ht="10.5">
      <c r="B21" s="104" t="s">
        <v>313</v>
      </c>
      <c r="C21" s="312"/>
      <c r="D21" s="313"/>
      <c r="E21" s="313"/>
      <c r="F21" s="313"/>
      <c r="G21" s="313"/>
      <c r="H21" s="336"/>
      <c r="I21" s="314"/>
    </row>
    <row r="22" spans="2:15" s="126" customFormat="1" ht="10">
      <c r="B22" s="193" t="s">
        <v>337</v>
      </c>
      <c r="C22" s="63">
        <v>1.8439042798101792</v>
      </c>
      <c r="D22" s="63">
        <v>53.998811489824405</v>
      </c>
      <c r="E22" s="63">
        <v>41.856300934216243</v>
      </c>
      <c r="F22" s="63">
        <v>3.6235414809542648</v>
      </c>
      <c r="G22" s="63">
        <v>0.52134609500543816</v>
      </c>
      <c r="H22" s="61">
        <v>100</v>
      </c>
      <c r="I22" s="101">
        <v>2232.7655473886534</v>
      </c>
    </row>
    <row r="23" spans="2:15" s="126" customFormat="1" ht="10">
      <c r="B23" s="193" t="s">
        <v>336</v>
      </c>
      <c r="C23" s="63">
        <v>1.9018873869499775</v>
      </c>
      <c r="D23" s="63">
        <v>57.598987234429053</v>
      </c>
      <c r="E23" s="63">
        <v>35.763327751664875</v>
      </c>
      <c r="F23" s="63">
        <v>6.4367328958951751</v>
      </c>
      <c r="G23" s="63">
        <v>0.20095211801082574</v>
      </c>
      <c r="H23" s="61">
        <v>100</v>
      </c>
      <c r="I23" s="101">
        <v>24.303334176084348</v>
      </c>
    </row>
    <row r="24" spans="2:15" s="126" customFormat="1" ht="10">
      <c r="B24" s="193" t="s">
        <v>335</v>
      </c>
      <c r="C24" s="63">
        <v>1.9200045798723353</v>
      </c>
      <c r="D24" s="63">
        <v>49.929992384145997</v>
      </c>
      <c r="E24" s="63">
        <v>44.586654315933458</v>
      </c>
      <c r="F24" s="63">
        <v>4.3544069351316574</v>
      </c>
      <c r="G24" s="63">
        <v>1.1289463647888605</v>
      </c>
      <c r="H24" s="61">
        <v>100</v>
      </c>
      <c r="I24" s="101">
        <v>511.7124712493511</v>
      </c>
    </row>
    <row r="25" spans="2:15" s="126" customFormat="1" ht="10">
      <c r="B25" s="193" t="s">
        <v>334</v>
      </c>
      <c r="C25" s="63">
        <v>1.6678857736318282</v>
      </c>
      <c r="D25" s="63">
        <v>62.139313090373008</v>
      </c>
      <c r="E25" s="63">
        <v>35.09147082993865</v>
      </c>
      <c r="F25" s="63">
        <v>2.6735126364957189</v>
      </c>
      <c r="G25" s="63">
        <v>9.570344319275309E-2</v>
      </c>
      <c r="H25" s="61">
        <v>100</v>
      </c>
      <c r="I25" s="101">
        <v>208.65390610476308</v>
      </c>
    </row>
    <row r="26" spans="2:15" s="126" customFormat="1" ht="10">
      <c r="B26" s="193" t="s">
        <v>333</v>
      </c>
      <c r="C26" s="63">
        <v>2.080389275971914</v>
      </c>
      <c r="D26" s="63">
        <v>44.10007304733751</v>
      </c>
      <c r="E26" s="63">
        <v>46.148334459828988</v>
      </c>
      <c r="F26" s="63">
        <v>9.0142977590364364</v>
      </c>
      <c r="G26" s="63">
        <v>0.73729473379711552</v>
      </c>
      <c r="H26" s="61">
        <v>100</v>
      </c>
      <c r="I26" s="101">
        <v>312.38401662836367</v>
      </c>
    </row>
    <row r="27" spans="2:15" s="126" customFormat="1" ht="10.5">
      <c r="B27" s="104" t="s">
        <v>329</v>
      </c>
      <c r="C27" s="312"/>
      <c r="D27" s="313"/>
      <c r="E27" s="313"/>
      <c r="F27" s="313"/>
      <c r="G27" s="313"/>
      <c r="H27" s="336"/>
      <c r="I27" s="314"/>
    </row>
    <row r="28" spans="2:15" s="126" customFormat="1" ht="10">
      <c r="B28" s="193" t="s">
        <v>328</v>
      </c>
      <c r="C28" s="63">
        <v>1.9611674725067716</v>
      </c>
      <c r="D28" s="63">
        <v>48.624583745852313</v>
      </c>
      <c r="E28" s="63">
        <v>46.356191567062652</v>
      </c>
      <c r="F28" s="63">
        <v>4.3436662338233738</v>
      </c>
      <c r="G28" s="63">
        <v>0.67555845326163844</v>
      </c>
      <c r="H28" s="61">
        <v>100</v>
      </c>
      <c r="I28" s="101">
        <v>2429.2978816109676</v>
      </c>
    </row>
    <row r="29" spans="2:15" s="126" customFormat="1" ht="10.5" thickBot="1">
      <c r="B29" s="198" t="s">
        <v>327</v>
      </c>
      <c r="C29" s="102">
        <v>1.6031732438331023</v>
      </c>
      <c r="D29" s="102">
        <v>65.211695641304871</v>
      </c>
      <c r="E29" s="102">
        <v>30.543624526596364</v>
      </c>
      <c r="F29" s="102">
        <v>3.8312344365143289</v>
      </c>
      <c r="G29" s="102">
        <v>0.41344539558425142</v>
      </c>
      <c r="H29" s="199">
        <v>100</v>
      </c>
      <c r="I29" s="103">
        <v>860.52139393626067</v>
      </c>
    </row>
    <row r="30" spans="2:15" s="192" customFormat="1" ht="14">
      <c r="B30" s="87" t="s">
        <v>541</v>
      </c>
      <c r="C30" s="126"/>
      <c r="D30" s="126"/>
      <c r="E30" s="126"/>
      <c r="F30" s="126"/>
      <c r="G30" s="126"/>
      <c r="H30" s="126"/>
      <c r="I30" s="126"/>
      <c r="J30" s="126"/>
      <c r="K30" s="126"/>
      <c r="L30" s="126"/>
      <c r="M30" s="126"/>
      <c r="N30" s="126"/>
      <c r="O30" s="126"/>
    </row>
    <row r="31" spans="2:15" s="192" customFormat="1" ht="14">
      <c r="B31" s="126"/>
      <c r="C31" s="126"/>
      <c r="D31" s="126"/>
      <c r="E31" s="126"/>
      <c r="F31" s="126"/>
      <c r="G31" s="126"/>
      <c r="H31" s="126"/>
      <c r="I31" s="126"/>
      <c r="J31" s="126"/>
      <c r="K31" s="126"/>
      <c r="L31" s="126"/>
      <c r="M31" s="126"/>
      <c r="N31" s="126"/>
      <c r="O31" s="126"/>
    </row>
    <row r="32" spans="2:15" s="192" customFormat="1" ht="14">
      <c r="B32" s="126"/>
      <c r="C32" s="126"/>
      <c r="D32" s="126"/>
      <c r="E32" s="126"/>
      <c r="F32" s="126"/>
      <c r="G32" s="126"/>
      <c r="H32" s="126"/>
      <c r="I32" s="126"/>
      <c r="J32" s="126"/>
      <c r="K32" s="126"/>
      <c r="L32" s="126"/>
      <c r="M32" s="126"/>
      <c r="N32" s="126"/>
      <c r="O32" s="126"/>
    </row>
    <row r="33" spans="2:15" s="192" customFormat="1" ht="14">
      <c r="B33" s="126"/>
      <c r="C33" s="126"/>
      <c r="D33" s="126"/>
      <c r="E33" s="126"/>
      <c r="F33" s="126"/>
      <c r="G33" s="126"/>
      <c r="H33" s="126"/>
      <c r="I33" s="126"/>
      <c r="J33" s="126"/>
      <c r="K33" s="126"/>
      <c r="L33" s="126"/>
      <c r="M33" s="126"/>
      <c r="N33" s="126"/>
      <c r="O33" s="126"/>
    </row>
    <row r="34" spans="2:15" s="192" customFormat="1" ht="14">
      <c r="B34" s="126"/>
      <c r="C34" s="126"/>
      <c r="D34" s="126"/>
      <c r="E34" s="126"/>
      <c r="F34" s="126"/>
      <c r="G34" s="126"/>
      <c r="H34" s="126"/>
      <c r="I34" s="126"/>
      <c r="J34" s="126"/>
      <c r="K34" s="126"/>
      <c r="L34" s="126"/>
      <c r="M34" s="126"/>
      <c r="N34" s="126"/>
      <c r="O34" s="126"/>
    </row>
    <row r="35" spans="2:15" s="192" customFormat="1" ht="14">
      <c r="B35" s="126"/>
      <c r="C35" s="126"/>
      <c r="D35" s="126"/>
      <c r="E35" s="126"/>
      <c r="F35" s="126"/>
      <c r="G35" s="126"/>
      <c r="H35" s="126"/>
      <c r="I35" s="126"/>
      <c r="J35" s="126"/>
      <c r="K35" s="126"/>
      <c r="L35" s="126"/>
      <c r="M35" s="126"/>
      <c r="N35" s="126"/>
      <c r="O35" s="126"/>
    </row>
    <row r="36" spans="2:15" s="192" customFormat="1" ht="14">
      <c r="B36" s="126"/>
      <c r="C36" s="126"/>
      <c r="D36" s="126"/>
      <c r="E36" s="126"/>
      <c r="F36" s="126"/>
      <c r="G36" s="126"/>
      <c r="H36" s="126"/>
      <c r="I36" s="126"/>
      <c r="J36" s="126"/>
      <c r="K36" s="126"/>
      <c r="L36" s="126"/>
      <c r="M36" s="126"/>
      <c r="N36" s="126"/>
      <c r="O36" s="126"/>
    </row>
    <row r="37" spans="2:15" s="192" customFormat="1" ht="14">
      <c r="B37" s="126"/>
      <c r="C37" s="126"/>
      <c r="D37" s="126"/>
      <c r="E37" s="126"/>
      <c r="F37" s="126"/>
      <c r="G37" s="126"/>
      <c r="H37" s="126"/>
      <c r="I37" s="126"/>
      <c r="J37" s="126"/>
      <c r="K37" s="126"/>
      <c r="L37" s="126"/>
      <c r="M37" s="126"/>
      <c r="N37" s="126"/>
      <c r="O37" s="126"/>
    </row>
    <row r="38" spans="2:15" s="192" customFormat="1" ht="14">
      <c r="B38" s="126"/>
      <c r="C38" s="126"/>
      <c r="D38" s="126"/>
      <c r="E38" s="126"/>
      <c r="F38" s="126"/>
      <c r="G38" s="126"/>
      <c r="H38" s="126"/>
      <c r="I38" s="126"/>
      <c r="J38" s="126"/>
      <c r="K38" s="126"/>
      <c r="L38" s="126"/>
      <c r="M38" s="126"/>
      <c r="N38" s="126"/>
      <c r="O38" s="126"/>
    </row>
    <row r="39" spans="2:15" s="192" customFormat="1" ht="14">
      <c r="B39" s="126"/>
      <c r="C39" s="126"/>
      <c r="D39" s="126"/>
      <c r="E39" s="126"/>
      <c r="F39" s="126"/>
      <c r="G39" s="126"/>
      <c r="H39" s="126"/>
      <c r="I39" s="126"/>
      <c r="J39" s="126"/>
      <c r="K39" s="126"/>
      <c r="L39" s="126"/>
      <c r="M39" s="126"/>
      <c r="N39" s="126"/>
      <c r="O39" s="126"/>
    </row>
    <row r="40" spans="2:15" s="192" customFormat="1" ht="14">
      <c r="B40" s="126"/>
      <c r="C40" s="126"/>
      <c r="D40" s="126"/>
      <c r="E40" s="126"/>
      <c r="F40" s="126"/>
      <c r="G40" s="126"/>
      <c r="H40" s="126"/>
      <c r="I40" s="126"/>
      <c r="J40" s="126"/>
      <c r="K40" s="126"/>
      <c r="L40" s="126"/>
      <c r="M40" s="126"/>
      <c r="N40" s="126"/>
      <c r="O40" s="126"/>
    </row>
    <row r="41" spans="2:15" s="192" customFormat="1" ht="14">
      <c r="B41" s="126"/>
      <c r="C41" s="126"/>
      <c r="D41" s="126"/>
      <c r="E41" s="126"/>
      <c r="F41" s="126"/>
      <c r="G41" s="126"/>
      <c r="H41" s="126"/>
      <c r="I41" s="126"/>
      <c r="J41" s="126"/>
      <c r="K41" s="126"/>
      <c r="L41" s="126"/>
      <c r="M41" s="126"/>
      <c r="N41" s="126"/>
      <c r="O41" s="126"/>
    </row>
    <row r="42" spans="2:15" s="192" customFormat="1" ht="14">
      <c r="B42" s="126"/>
      <c r="C42" s="126"/>
      <c r="D42" s="126"/>
      <c r="E42" s="126"/>
      <c r="F42" s="126"/>
      <c r="G42" s="126"/>
      <c r="H42" s="126"/>
      <c r="I42" s="126"/>
      <c r="J42" s="126"/>
      <c r="K42" s="126"/>
      <c r="L42" s="126"/>
      <c r="M42" s="126"/>
      <c r="N42" s="126"/>
      <c r="O42" s="126"/>
    </row>
    <row r="43" spans="2:15" s="192" customFormat="1" ht="14">
      <c r="B43" s="126"/>
      <c r="C43" s="126"/>
      <c r="D43" s="126"/>
      <c r="E43" s="126"/>
      <c r="F43" s="126"/>
      <c r="G43" s="126"/>
      <c r="H43" s="126"/>
      <c r="I43" s="126"/>
      <c r="J43" s="126"/>
      <c r="K43" s="126"/>
      <c r="L43" s="126"/>
      <c r="M43" s="126"/>
      <c r="N43" s="126"/>
      <c r="O43" s="126"/>
    </row>
    <row r="44" spans="2:15" s="192" customFormat="1" ht="14">
      <c r="B44" s="126"/>
      <c r="C44" s="126"/>
      <c r="D44" s="126"/>
      <c r="E44" s="126"/>
      <c r="F44" s="126"/>
      <c r="G44" s="126"/>
      <c r="H44" s="126"/>
      <c r="I44" s="126"/>
      <c r="J44" s="126"/>
      <c r="K44" s="126"/>
      <c r="L44" s="126"/>
      <c r="M44" s="126"/>
      <c r="N44" s="126"/>
      <c r="O44" s="126"/>
    </row>
    <row r="45" spans="2:15" s="192" customFormat="1" ht="14">
      <c r="B45" s="126"/>
      <c r="C45" s="126"/>
      <c r="D45" s="126"/>
      <c r="E45" s="126"/>
      <c r="F45" s="126"/>
      <c r="G45" s="126"/>
      <c r="H45" s="126"/>
      <c r="I45" s="126"/>
      <c r="J45" s="126"/>
      <c r="K45" s="126"/>
      <c r="L45" s="126"/>
      <c r="M45" s="126"/>
      <c r="N45" s="126"/>
      <c r="O45" s="126"/>
    </row>
    <row r="46" spans="2:15" s="192" customFormat="1" ht="14">
      <c r="B46" s="126"/>
      <c r="C46" s="126"/>
      <c r="D46" s="126"/>
      <c r="E46" s="126"/>
      <c r="F46" s="126"/>
      <c r="G46" s="126"/>
      <c r="H46" s="126"/>
      <c r="I46" s="126"/>
      <c r="J46" s="126"/>
      <c r="K46" s="126"/>
      <c r="L46" s="126"/>
      <c r="M46" s="126"/>
      <c r="N46" s="126"/>
      <c r="O46" s="126"/>
    </row>
    <row r="47" spans="2:15" s="192" customFormat="1" ht="14">
      <c r="B47" s="126"/>
      <c r="C47" s="126"/>
      <c r="D47" s="126"/>
      <c r="E47" s="126"/>
      <c r="F47" s="126"/>
      <c r="G47" s="126"/>
      <c r="H47" s="126"/>
      <c r="I47" s="126"/>
      <c r="J47" s="126"/>
      <c r="K47" s="126"/>
      <c r="L47" s="126"/>
      <c r="M47" s="126"/>
      <c r="N47" s="126"/>
      <c r="O47" s="126"/>
    </row>
    <row r="48" spans="2:15" s="192" customFormat="1" ht="14">
      <c r="B48" s="126"/>
      <c r="C48" s="126"/>
      <c r="D48" s="126"/>
      <c r="E48" s="126"/>
      <c r="F48" s="126"/>
      <c r="G48" s="126"/>
      <c r="H48" s="126"/>
      <c r="I48" s="126"/>
      <c r="J48" s="126"/>
      <c r="K48" s="126"/>
      <c r="L48" s="126"/>
      <c r="M48" s="126"/>
      <c r="N48" s="126"/>
      <c r="O48" s="126"/>
    </row>
    <row r="49" spans="2:15" s="192" customFormat="1" ht="14">
      <c r="B49" s="126"/>
      <c r="C49" s="126"/>
      <c r="D49" s="126"/>
      <c r="E49" s="126"/>
      <c r="F49" s="126"/>
      <c r="G49" s="126"/>
      <c r="H49" s="126"/>
      <c r="I49" s="126"/>
      <c r="J49" s="126"/>
      <c r="K49" s="126"/>
      <c r="L49" s="126"/>
      <c r="M49" s="126"/>
      <c r="N49" s="126"/>
      <c r="O49" s="126"/>
    </row>
    <row r="50" spans="2:15" s="192" customFormat="1" ht="14">
      <c r="B50" s="126"/>
      <c r="C50" s="126"/>
      <c r="D50" s="126"/>
      <c r="E50" s="126"/>
      <c r="F50" s="126"/>
      <c r="G50" s="126"/>
      <c r="H50" s="126"/>
      <c r="I50" s="126"/>
      <c r="J50" s="126"/>
      <c r="K50" s="126"/>
      <c r="L50" s="126"/>
      <c r="M50" s="126"/>
      <c r="N50" s="126"/>
      <c r="O50" s="126"/>
    </row>
    <row r="51" spans="2:15" s="192" customFormat="1" ht="14">
      <c r="B51" s="126"/>
      <c r="C51" s="126"/>
      <c r="D51" s="126"/>
      <c r="E51" s="126"/>
      <c r="F51" s="126"/>
      <c r="G51" s="126"/>
      <c r="H51" s="126"/>
      <c r="I51" s="126"/>
      <c r="J51" s="126"/>
      <c r="K51" s="126"/>
      <c r="L51" s="126"/>
      <c r="M51" s="126"/>
      <c r="N51" s="126"/>
      <c r="O51" s="126"/>
    </row>
    <row r="52" spans="2:15" s="192" customFormat="1" ht="14">
      <c r="B52" s="126"/>
      <c r="C52" s="126"/>
      <c r="D52" s="126"/>
      <c r="E52" s="126"/>
      <c r="F52" s="126"/>
      <c r="G52" s="126"/>
      <c r="H52" s="126"/>
      <c r="I52" s="126"/>
      <c r="J52" s="126"/>
      <c r="K52" s="126"/>
      <c r="L52" s="126"/>
      <c r="M52" s="126"/>
      <c r="N52" s="126"/>
      <c r="O52" s="126"/>
    </row>
    <row r="53" spans="2:15" s="192" customFormat="1" ht="14">
      <c r="B53" s="126"/>
      <c r="C53" s="126"/>
      <c r="D53" s="126"/>
      <c r="E53" s="126"/>
      <c r="F53" s="126"/>
      <c r="G53" s="126"/>
      <c r="H53" s="126"/>
      <c r="I53" s="126"/>
      <c r="J53" s="126"/>
      <c r="K53" s="126"/>
      <c r="L53" s="126"/>
      <c r="M53" s="126"/>
      <c r="N53" s="126"/>
      <c r="O53" s="126"/>
    </row>
    <row r="54" spans="2:15" s="192" customFormat="1" ht="14">
      <c r="B54" s="126"/>
      <c r="C54" s="126"/>
      <c r="D54" s="126"/>
      <c r="E54" s="126"/>
      <c r="F54" s="126"/>
      <c r="G54" s="126"/>
      <c r="H54" s="126"/>
      <c r="I54" s="126"/>
      <c r="J54" s="126"/>
      <c r="K54" s="126"/>
      <c r="L54" s="126"/>
      <c r="M54" s="126"/>
      <c r="N54" s="126"/>
      <c r="O54" s="126"/>
    </row>
    <row r="55" spans="2:15" s="192" customFormat="1" ht="14">
      <c r="B55" s="126"/>
      <c r="C55" s="126"/>
      <c r="D55" s="126"/>
      <c r="E55" s="126"/>
      <c r="F55" s="126"/>
      <c r="G55" s="126"/>
      <c r="H55" s="126"/>
      <c r="I55" s="126"/>
      <c r="J55" s="126"/>
      <c r="K55" s="126"/>
      <c r="L55" s="126"/>
      <c r="M55" s="126"/>
      <c r="N55" s="126"/>
      <c r="O55" s="126"/>
    </row>
    <row r="56" spans="2:15" s="192" customFormat="1" ht="14">
      <c r="B56" s="126"/>
      <c r="C56" s="126"/>
      <c r="D56" s="126"/>
      <c r="E56" s="126"/>
      <c r="F56" s="126"/>
      <c r="G56" s="126"/>
      <c r="H56" s="126"/>
      <c r="I56" s="126"/>
      <c r="J56" s="126"/>
      <c r="K56" s="126"/>
      <c r="L56" s="126"/>
      <c r="M56" s="126"/>
      <c r="N56" s="126"/>
      <c r="O56" s="126"/>
    </row>
    <row r="57" spans="2:15" s="192" customFormat="1" ht="14">
      <c r="B57" s="126"/>
      <c r="C57" s="126"/>
      <c r="D57" s="126"/>
      <c r="E57" s="126"/>
      <c r="F57" s="126"/>
      <c r="G57" s="126"/>
      <c r="H57" s="126"/>
      <c r="I57" s="126"/>
      <c r="J57" s="126"/>
      <c r="K57" s="126"/>
      <c r="L57" s="126"/>
      <c r="M57" s="126"/>
      <c r="N57" s="126"/>
      <c r="O57" s="126"/>
    </row>
    <row r="58" spans="2:15" s="192" customFormat="1" ht="14">
      <c r="B58" s="126"/>
      <c r="C58" s="126"/>
      <c r="D58" s="126"/>
      <c r="E58" s="126"/>
      <c r="F58" s="126"/>
      <c r="G58" s="126"/>
      <c r="H58" s="126"/>
      <c r="I58" s="126"/>
      <c r="J58" s="126"/>
      <c r="K58" s="126"/>
      <c r="L58" s="126"/>
      <c r="M58" s="126"/>
      <c r="N58" s="126"/>
      <c r="O58" s="126"/>
    </row>
    <row r="59" spans="2:15" s="192" customFormat="1" ht="14">
      <c r="B59" s="126"/>
      <c r="C59" s="126"/>
      <c r="D59" s="126"/>
      <c r="E59" s="126"/>
      <c r="F59" s="126"/>
      <c r="G59" s="126"/>
      <c r="H59" s="126"/>
      <c r="I59" s="126"/>
      <c r="J59" s="126"/>
      <c r="K59" s="126"/>
      <c r="L59" s="126"/>
      <c r="M59" s="126"/>
      <c r="N59" s="126"/>
      <c r="O59" s="126"/>
    </row>
    <row r="60" spans="2:15" s="192" customFormat="1" ht="14">
      <c r="B60" s="126"/>
      <c r="C60" s="126"/>
      <c r="D60" s="126"/>
      <c r="E60" s="126"/>
      <c r="F60" s="126"/>
      <c r="G60" s="126"/>
      <c r="H60" s="126"/>
      <c r="I60" s="126"/>
      <c r="J60" s="126"/>
      <c r="K60" s="126"/>
      <c r="L60" s="126"/>
      <c r="M60" s="126"/>
      <c r="N60" s="126"/>
      <c r="O60" s="126"/>
    </row>
    <row r="61" spans="2:15" s="192" customFormat="1" ht="14">
      <c r="B61" s="126"/>
      <c r="C61" s="126"/>
      <c r="D61" s="126"/>
      <c r="E61" s="126"/>
      <c r="F61" s="126"/>
      <c r="G61" s="126"/>
      <c r="H61" s="126"/>
      <c r="I61" s="126"/>
      <c r="J61" s="126"/>
      <c r="K61" s="126"/>
      <c r="L61" s="126"/>
      <c r="M61" s="126"/>
      <c r="N61" s="126"/>
      <c r="O61" s="126"/>
    </row>
    <row r="62" spans="2:15" s="192" customFormat="1" ht="14">
      <c r="B62" s="126"/>
      <c r="C62" s="126"/>
      <c r="D62" s="126"/>
      <c r="E62" s="126"/>
      <c r="F62" s="126"/>
      <c r="G62" s="126"/>
      <c r="H62" s="126"/>
      <c r="I62" s="126"/>
      <c r="J62" s="126"/>
      <c r="K62" s="126"/>
      <c r="L62" s="126"/>
      <c r="M62" s="126"/>
      <c r="N62" s="126"/>
      <c r="O62" s="126"/>
    </row>
    <row r="63" spans="2:15" s="192" customFormat="1" ht="14">
      <c r="B63" s="126"/>
      <c r="C63" s="126"/>
      <c r="D63" s="126"/>
      <c r="E63" s="126"/>
      <c r="F63" s="126"/>
      <c r="G63" s="126"/>
      <c r="H63" s="126"/>
      <c r="I63" s="126"/>
      <c r="J63" s="126"/>
      <c r="K63" s="126"/>
      <c r="L63" s="126"/>
      <c r="M63" s="126"/>
      <c r="N63" s="126"/>
      <c r="O63" s="126"/>
    </row>
    <row r="64" spans="2:15" s="192" customFormat="1" ht="14">
      <c r="B64" s="126"/>
      <c r="C64" s="126"/>
      <c r="D64" s="126"/>
      <c r="E64" s="126"/>
      <c r="F64" s="126"/>
      <c r="G64" s="126"/>
      <c r="H64" s="126"/>
      <c r="I64" s="126"/>
      <c r="J64" s="126"/>
      <c r="K64" s="126"/>
      <c r="L64" s="126"/>
      <c r="M64" s="126"/>
      <c r="N64" s="126"/>
      <c r="O64" s="126"/>
    </row>
    <row r="65" spans="2:15" s="192" customFormat="1" ht="14">
      <c r="B65" s="126"/>
      <c r="C65" s="126"/>
      <c r="D65" s="126"/>
      <c r="E65" s="126"/>
      <c r="F65" s="126"/>
      <c r="G65" s="126"/>
      <c r="H65" s="126"/>
      <c r="I65" s="126"/>
      <c r="J65" s="126"/>
      <c r="K65" s="126"/>
      <c r="L65" s="126"/>
      <c r="M65" s="126"/>
      <c r="N65" s="126"/>
      <c r="O65" s="126"/>
    </row>
    <row r="66" spans="2:15" s="192" customFormat="1" ht="14">
      <c r="B66" s="126"/>
      <c r="C66" s="126"/>
      <c r="D66" s="126"/>
      <c r="E66" s="126"/>
      <c r="F66" s="126"/>
      <c r="G66" s="126"/>
      <c r="H66" s="126"/>
      <c r="I66" s="126"/>
      <c r="J66" s="126"/>
      <c r="K66" s="126"/>
      <c r="L66" s="126"/>
      <c r="M66" s="126"/>
      <c r="N66" s="126"/>
      <c r="O66" s="126"/>
    </row>
    <row r="67" spans="2:15" s="192" customFormat="1" ht="14">
      <c r="B67" s="126"/>
      <c r="C67" s="126"/>
      <c r="D67" s="126"/>
      <c r="E67" s="126"/>
      <c r="F67" s="126"/>
      <c r="G67" s="126"/>
      <c r="H67" s="126"/>
      <c r="I67" s="126"/>
      <c r="J67" s="126"/>
      <c r="K67" s="126"/>
      <c r="L67" s="126"/>
      <c r="M67" s="126"/>
      <c r="N67" s="126"/>
      <c r="O67" s="126"/>
    </row>
    <row r="68" spans="2:15" s="192" customFormat="1" ht="14">
      <c r="B68" s="126"/>
      <c r="C68" s="126"/>
      <c r="D68" s="126"/>
      <c r="E68" s="126"/>
      <c r="F68" s="126"/>
      <c r="G68" s="126"/>
      <c r="H68" s="126"/>
      <c r="I68" s="126"/>
      <c r="J68" s="126"/>
      <c r="K68" s="126"/>
      <c r="L68" s="126"/>
      <c r="M68" s="126"/>
      <c r="N68" s="126"/>
      <c r="O68" s="126"/>
    </row>
    <row r="69" spans="2:15" s="192" customFormat="1" ht="14">
      <c r="B69" s="126"/>
      <c r="C69" s="126"/>
      <c r="D69" s="126"/>
      <c r="E69" s="126"/>
      <c r="F69" s="126"/>
      <c r="G69" s="126"/>
      <c r="H69" s="126"/>
      <c r="I69" s="126"/>
      <c r="J69" s="126"/>
      <c r="K69" s="126"/>
      <c r="L69" s="126"/>
      <c r="M69" s="126"/>
      <c r="N69" s="126"/>
      <c r="O69" s="126"/>
    </row>
    <row r="70" spans="2:15" s="192" customFormat="1" ht="14">
      <c r="B70" s="126"/>
      <c r="C70" s="126"/>
      <c r="D70" s="126"/>
      <c r="E70" s="126"/>
      <c r="F70" s="126"/>
      <c r="G70" s="126"/>
      <c r="H70" s="126"/>
      <c r="I70" s="126"/>
      <c r="J70" s="126"/>
      <c r="K70" s="126"/>
      <c r="L70" s="126"/>
      <c r="M70" s="126"/>
      <c r="N70" s="126"/>
      <c r="O70" s="126"/>
    </row>
    <row r="71" spans="2:15" s="192" customFormat="1" ht="14">
      <c r="B71" s="126"/>
      <c r="C71" s="126"/>
      <c r="D71" s="126"/>
      <c r="E71" s="126"/>
      <c r="F71" s="126"/>
      <c r="G71" s="126"/>
      <c r="H71" s="126"/>
      <c r="I71" s="126"/>
      <c r="J71" s="126"/>
      <c r="K71" s="126"/>
      <c r="L71" s="126"/>
      <c r="M71" s="126"/>
      <c r="N71" s="126"/>
      <c r="O71" s="126"/>
    </row>
    <row r="72" spans="2:15" s="192" customFormat="1" ht="14">
      <c r="B72" s="126"/>
      <c r="C72" s="126"/>
      <c r="D72" s="126"/>
      <c r="E72" s="126"/>
      <c r="F72" s="126"/>
      <c r="G72" s="126"/>
      <c r="H72" s="126"/>
      <c r="I72" s="126"/>
      <c r="J72" s="126"/>
      <c r="K72" s="126"/>
      <c r="L72" s="126"/>
      <c r="M72" s="126"/>
      <c r="N72" s="126"/>
      <c r="O72" s="126"/>
    </row>
    <row r="73" spans="2:15" s="192" customFormat="1" ht="14">
      <c r="B73" s="126"/>
      <c r="C73" s="126"/>
      <c r="D73" s="126"/>
      <c r="E73" s="126"/>
      <c r="F73" s="126"/>
      <c r="G73" s="126"/>
      <c r="H73" s="126"/>
      <c r="I73" s="126"/>
      <c r="J73" s="126"/>
      <c r="K73" s="126"/>
      <c r="L73" s="126"/>
      <c r="M73" s="126"/>
      <c r="N73" s="126"/>
      <c r="O73" s="126"/>
    </row>
    <row r="74" spans="2:15" s="192" customFormat="1" ht="14">
      <c r="B74" s="126"/>
      <c r="C74" s="126"/>
      <c r="D74" s="126"/>
      <c r="E74" s="126"/>
      <c r="F74" s="126"/>
      <c r="G74" s="126"/>
      <c r="H74" s="126"/>
      <c r="I74" s="126"/>
      <c r="J74" s="126"/>
      <c r="K74" s="126"/>
      <c r="L74" s="126"/>
      <c r="M74" s="126"/>
      <c r="N74" s="126"/>
      <c r="O74" s="126"/>
    </row>
    <row r="75" spans="2:15" s="192" customFormat="1" ht="14">
      <c r="B75" s="126"/>
      <c r="C75" s="126"/>
      <c r="D75" s="126"/>
      <c r="E75" s="126"/>
      <c r="F75" s="126"/>
      <c r="G75" s="126"/>
      <c r="H75" s="126"/>
      <c r="I75" s="126"/>
      <c r="J75" s="126"/>
      <c r="K75" s="126"/>
      <c r="L75" s="126"/>
      <c r="M75" s="126"/>
      <c r="N75" s="126"/>
      <c r="O75" s="126"/>
    </row>
    <row r="76" spans="2:15" s="192" customFormat="1" ht="14">
      <c r="B76" s="126"/>
      <c r="C76" s="126"/>
      <c r="D76" s="126"/>
      <c r="E76" s="126"/>
      <c r="F76" s="126"/>
      <c r="G76" s="126"/>
      <c r="H76" s="126"/>
      <c r="I76" s="126"/>
      <c r="J76" s="126"/>
      <c r="K76" s="126"/>
      <c r="L76" s="126"/>
      <c r="M76" s="126"/>
      <c r="N76" s="126"/>
      <c r="O76" s="126"/>
    </row>
    <row r="77" spans="2:15" s="192" customFormat="1" ht="14">
      <c r="B77" s="126"/>
      <c r="C77" s="126"/>
      <c r="D77" s="126"/>
      <c r="E77" s="126"/>
      <c r="F77" s="126"/>
      <c r="G77" s="126"/>
      <c r="H77" s="126"/>
      <c r="I77" s="126"/>
      <c r="J77" s="126"/>
      <c r="K77" s="126"/>
      <c r="L77" s="126"/>
      <c r="M77" s="126"/>
      <c r="N77" s="126"/>
      <c r="O77" s="126"/>
    </row>
    <row r="78" spans="2:15" s="192" customFormat="1" ht="14">
      <c r="B78" s="126"/>
      <c r="C78" s="126"/>
      <c r="D78" s="126"/>
      <c r="E78" s="126"/>
      <c r="F78" s="126"/>
      <c r="G78" s="126"/>
      <c r="H78" s="126"/>
      <c r="I78" s="126"/>
      <c r="J78" s="126"/>
      <c r="K78" s="126"/>
      <c r="L78" s="126"/>
      <c r="M78" s="126"/>
      <c r="N78" s="126"/>
      <c r="O78" s="126"/>
    </row>
    <row r="79" spans="2:15" s="192" customFormat="1" ht="14">
      <c r="B79" s="126"/>
      <c r="C79" s="126"/>
      <c r="D79" s="126"/>
      <c r="E79" s="126"/>
      <c r="F79" s="126"/>
      <c r="G79" s="126"/>
      <c r="H79" s="126"/>
      <c r="I79" s="126"/>
      <c r="J79" s="126"/>
      <c r="K79" s="126"/>
      <c r="L79" s="126"/>
      <c r="M79" s="126"/>
      <c r="N79" s="126"/>
      <c r="O79" s="126"/>
    </row>
    <row r="80" spans="2:15" s="192" customFormat="1" ht="14">
      <c r="B80" s="126"/>
      <c r="C80" s="126"/>
      <c r="D80" s="126"/>
      <c r="E80" s="126"/>
      <c r="F80" s="126"/>
      <c r="G80" s="126"/>
      <c r="H80" s="126"/>
      <c r="I80" s="126"/>
      <c r="J80" s="126"/>
      <c r="K80" s="126"/>
      <c r="L80" s="126"/>
      <c r="M80" s="126"/>
      <c r="N80" s="126"/>
      <c r="O80" s="126"/>
    </row>
    <row r="81" spans="2:15" s="192" customFormat="1" ht="14">
      <c r="B81" s="126"/>
      <c r="C81" s="126"/>
      <c r="D81" s="126"/>
      <c r="E81" s="126"/>
      <c r="F81" s="126"/>
      <c r="G81" s="126"/>
      <c r="H81" s="126"/>
      <c r="I81" s="126"/>
      <c r="J81" s="126"/>
      <c r="K81" s="126"/>
      <c r="L81" s="126"/>
      <c r="M81" s="126"/>
      <c r="N81" s="126"/>
      <c r="O81" s="126"/>
    </row>
    <row r="82" spans="2:15" s="192" customFormat="1" ht="14">
      <c r="B82" s="126"/>
      <c r="C82" s="126"/>
      <c r="D82" s="126"/>
      <c r="E82" s="126"/>
      <c r="F82" s="126"/>
      <c r="G82" s="126"/>
      <c r="H82" s="126"/>
      <c r="I82" s="126"/>
      <c r="J82" s="126"/>
      <c r="K82" s="126"/>
      <c r="L82" s="126"/>
      <c r="M82" s="126"/>
      <c r="N82" s="126"/>
      <c r="O82" s="126"/>
    </row>
    <row r="83" spans="2:15" s="192" customFormat="1" ht="14">
      <c r="B83" s="126"/>
      <c r="C83" s="126"/>
      <c r="D83" s="126"/>
      <c r="E83" s="126"/>
      <c r="F83" s="126"/>
      <c r="G83" s="126"/>
      <c r="H83" s="126"/>
      <c r="I83" s="126"/>
      <c r="J83" s="126"/>
      <c r="K83" s="126"/>
      <c r="L83" s="126"/>
      <c r="M83" s="126"/>
      <c r="N83" s="126"/>
      <c r="O83" s="126"/>
    </row>
    <row r="84" spans="2:15" s="192" customFormat="1" ht="14">
      <c r="B84" s="126"/>
      <c r="C84" s="126"/>
      <c r="D84" s="126"/>
      <c r="E84" s="126"/>
      <c r="F84" s="126"/>
      <c r="G84" s="126"/>
      <c r="H84" s="126"/>
      <c r="I84" s="126"/>
      <c r="J84" s="126"/>
      <c r="K84" s="126"/>
      <c r="L84" s="126"/>
      <c r="M84" s="126"/>
      <c r="N84" s="126"/>
      <c r="O84" s="126"/>
    </row>
    <row r="85" spans="2:15" s="192" customFormat="1" ht="14">
      <c r="B85" s="126"/>
      <c r="C85" s="126"/>
      <c r="D85" s="126"/>
      <c r="E85" s="126"/>
      <c r="F85" s="126"/>
      <c r="G85" s="126"/>
      <c r="H85" s="126"/>
      <c r="I85" s="126"/>
      <c r="J85" s="126"/>
      <c r="K85" s="126"/>
      <c r="L85" s="126"/>
      <c r="M85" s="126"/>
      <c r="N85" s="126"/>
      <c r="O85" s="126"/>
    </row>
    <row r="86" spans="2:15" s="192" customFormat="1" ht="14">
      <c r="B86" s="126"/>
      <c r="C86" s="126"/>
      <c r="D86" s="126"/>
      <c r="E86" s="126"/>
      <c r="F86" s="126"/>
      <c r="G86" s="126"/>
      <c r="H86" s="126"/>
      <c r="I86" s="126"/>
      <c r="J86" s="126"/>
      <c r="K86" s="126"/>
      <c r="L86" s="126"/>
      <c r="M86" s="126"/>
      <c r="N86" s="126"/>
      <c r="O86" s="126"/>
    </row>
    <row r="87" spans="2:15" s="192" customFormat="1" ht="14">
      <c r="B87" s="126"/>
      <c r="C87" s="126"/>
      <c r="D87" s="126"/>
      <c r="E87" s="126"/>
      <c r="F87" s="126"/>
      <c r="G87" s="126"/>
      <c r="H87" s="126"/>
      <c r="I87" s="126"/>
      <c r="J87" s="126"/>
      <c r="K87" s="126"/>
      <c r="L87" s="126"/>
      <c r="M87" s="126"/>
      <c r="N87" s="126"/>
      <c r="O87" s="126"/>
    </row>
    <row r="88" spans="2:15" s="192" customFormat="1" ht="14">
      <c r="B88" s="126"/>
      <c r="C88" s="126"/>
      <c r="D88" s="126"/>
      <c r="E88" s="126"/>
      <c r="F88" s="126"/>
      <c r="G88" s="126"/>
      <c r="H88" s="126"/>
      <c r="I88" s="126"/>
      <c r="J88" s="126"/>
      <c r="K88" s="126"/>
      <c r="L88" s="126"/>
      <c r="M88" s="126"/>
      <c r="N88" s="126"/>
      <c r="O88" s="126"/>
    </row>
    <row r="89" spans="2:15" s="192" customFormat="1" ht="14">
      <c r="B89" s="126"/>
      <c r="C89" s="126"/>
      <c r="D89" s="126"/>
      <c r="E89" s="126"/>
      <c r="F89" s="126"/>
      <c r="G89" s="126"/>
      <c r="H89" s="126"/>
      <c r="I89" s="126"/>
      <c r="J89" s="126"/>
      <c r="K89" s="126"/>
      <c r="L89" s="126"/>
      <c r="M89" s="126"/>
      <c r="N89" s="126"/>
      <c r="O89" s="126"/>
    </row>
    <row r="90" spans="2:15" s="192" customFormat="1" ht="14">
      <c r="B90" s="126"/>
      <c r="C90" s="126"/>
      <c r="D90" s="126"/>
      <c r="E90" s="126"/>
      <c r="F90" s="126"/>
      <c r="G90" s="126"/>
      <c r="H90" s="126"/>
      <c r="I90" s="126"/>
      <c r="J90" s="126"/>
      <c r="K90" s="126"/>
      <c r="L90" s="126"/>
      <c r="M90" s="126"/>
      <c r="N90" s="126"/>
      <c r="O90" s="126"/>
    </row>
    <row r="91" spans="2:15" s="192" customFormat="1" ht="14">
      <c r="B91" s="126"/>
      <c r="C91" s="126"/>
      <c r="D91" s="126"/>
      <c r="E91" s="126"/>
      <c r="F91" s="126"/>
      <c r="G91" s="126"/>
      <c r="H91" s="126"/>
      <c r="I91" s="126"/>
      <c r="J91" s="126"/>
      <c r="K91" s="126"/>
      <c r="L91" s="126"/>
      <c r="M91" s="126"/>
      <c r="N91" s="126"/>
      <c r="O91" s="126"/>
    </row>
    <row r="92" spans="2:15" s="192" customFormat="1" ht="14">
      <c r="B92" s="126"/>
      <c r="C92" s="126"/>
      <c r="D92" s="126"/>
      <c r="E92" s="126"/>
      <c r="F92" s="126"/>
      <c r="G92" s="126"/>
      <c r="H92" s="126"/>
      <c r="I92" s="126"/>
      <c r="J92" s="126"/>
      <c r="K92" s="126"/>
      <c r="L92" s="126"/>
      <c r="M92" s="126"/>
      <c r="N92" s="126"/>
      <c r="O92" s="126"/>
    </row>
    <row r="93" spans="2:15" s="192" customFormat="1" ht="14">
      <c r="B93" s="126"/>
      <c r="C93" s="126"/>
      <c r="D93" s="126"/>
      <c r="E93" s="126"/>
      <c r="F93" s="126"/>
      <c r="G93" s="126"/>
      <c r="H93" s="126"/>
      <c r="I93" s="126"/>
      <c r="J93" s="126"/>
      <c r="K93" s="126"/>
      <c r="L93" s="126"/>
      <c r="M93" s="126"/>
      <c r="N93" s="126"/>
      <c r="O93" s="126"/>
    </row>
    <row r="94" spans="2:15" s="192" customFormat="1" ht="14">
      <c r="B94" s="126"/>
      <c r="C94" s="126"/>
      <c r="D94" s="126"/>
      <c r="E94" s="126"/>
      <c r="F94" s="126"/>
      <c r="G94" s="126"/>
      <c r="H94" s="126"/>
      <c r="I94" s="126"/>
      <c r="J94" s="126"/>
      <c r="K94" s="126"/>
      <c r="L94" s="126"/>
      <c r="M94" s="126"/>
      <c r="N94" s="126"/>
      <c r="O94" s="126"/>
    </row>
    <row r="95" spans="2:15" s="192" customFormat="1" ht="14">
      <c r="B95" s="126"/>
      <c r="C95" s="126"/>
      <c r="D95" s="126"/>
      <c r="E95" s="126"/>
      <c r="F95" s="126"/>
      <c r="G95" s="126"/>
      <c r="H95" s="126"/>
      <c r="I95" s="126"/>
      <c r="J95" s="126"/>
      <c r="K95" s="126"/>
      <c r="L95" s="126"/>
      <c r="M95" s="126"/>
      <c r="N95" s="126"/>
      <c r="O95" s="126"/>
    </row>
    <row r="96" spans="2:15" s="192" customFormat="1" ht="14">
      <c r="B96" s="126"/>
      <c r="C96" s="126"/>
      <c r="D96" s="126"/>
      <c r="E96" s="126"/>
      <c r="F96" s="126"/>
      <c r="G96" s="126"/>
      <c r="H96" s="126"/>
      <c r="I96" s="126"/>
      <c r="J96" s="126"/>
      <c r="K96" s="126"/>
      <c r="L96" s="126"/>
      <c r="M96" s="126"/>
      <c r="N96" s="126"/>
      <c r="O96" s="126"/>
    </row>
    <row r="97" spans="2:15" s="192" customFormat="1" ht="14">
      <c r="B97" s="126"/>
      <c r="C97" s="126"/>
      <c r="D97" s="126"/>
      <c r="E97" s="126"/>
      <c r="F97" s="126"/>
      <c r="G97" s="126"/>
      <c r="H97" s="126"/>
      <c r="I97" s="126"/>
      <c r="J97" s="126"/>
      <c r="K97" s="126"/>
      <c r="L97" s="126"/>
      <c r="M97" s="126"/>
      <c r="N97" s="126"/>
      <c r="O97" s="126"/>
    </row>
    <row r="98" spans="2:15" s="192" customFormat="1" ht="14">
      <c r="B98" s="126"/>
      <c r="C98" s="126"/>
      <c r="D98" s="126"/>
      <c r="E98" s="126"/>
      <c r="F98" s="126"/>
      <c r="G98" s="126"/>
      <c r="H98" s="126"/>
      <c r="I98" s="126"/>
      <c r="J98" s="126"/>
      <c r="K98" s="126"/>
      <c r="L98" s="126"/>
      <c r="M98" s="126"/>
      <c r="N98" s="126"/>
      <c r="O98" s="126"/>
    </row>
    <row r="99" spans="2:15" s="192" customFormat="1" ht="14">
      <c r="B99" s="126"/>
      <c r="C99" s="126"/>
      <c r="D99" s="126"/>
      <c r="E99" s="126"/>
      <c r="F99" s="126"/>
      <c r="G99" s="126"/>
      <c r="H99" s="126"/>
      <c r="I99" s="126"/>
      <c r="J99" s="126"/>
      <c r="K99" s="126"/>
      <c r="L99" s="126"/>
      <c r="M99" s="126"/>
      <c r="N99" s="126"/>
      <c r="O99" s="126"/>
    </row>
    <row r="100" spans="2:15" s="192" customFormat="1" ht="14">
      <c r="B100" s="126"/>
      <c r="C100" s="126"/>
      <c r="D100" s="126"/>
      <c r="E100" s="126"/>
      <c r="F100" s="126"/>
      <c r="G100" s="126"/>
      <c r="H100" s="126"/>
      <c r="I100" s="126"/>
      <c r="J100" s="126"/>
      <c r="K100" s="126"/>
      <c r="L100" s="126"/>
      <c r="M100" s="126"/>
      <c r="N100" s="126"/>
      <c r="O100" s="126"/>
    </row>
    <row r="101" spans="2:15" s="192" customFormat="1" ht="14">
      <c r="B101" s="126"/>
      <c r="C101" s="126"/>
      <c r="D101" s="126"/>
      <c r="E101" s="126"/>
      <c r="F101" s="126"/>
      <c r="G101" s="126"/>
      <c r="H101" s="126"/>
      <c r="I101" s="126"/>
      <c r="J101" s="126"/>
      <c r="K101" s="126"/>
      <c r="L101" s="126"/>
      <c r="M101" s="126"/>
      <c r="N101" s="126"/>
      <c r="O101" s="126"/>
    </row>
    <row r="102" spans="2:15" s="192" customFormat="1" ht="14">
      <c r="B102" s="126"/>
      <c r="C102" s="126"/>
      <c r="D102" s="126"/>
      <c r="E102" s="126"/>
      <c r="F102" s="126"/>
      <c r="G102" s="126"/>
      <c r="H102" s="126"/>
      <c r="I102" s="126"/>
      <c r="J102" s="126"/>
      <c r="K102" s="126"/>
      <c r="L102" s="126"/>
      <c r="M102" s="126"/>
      <c r="N102" s="126"/>
      <c r="O102" s="126"/>
    </row>
    <row r="103" spans="2:15" s="192" customFormat="1" ht="14">
      <c r="B103" s="126"/>
      <c r="C103" s="126"/>
      <c r="D103" s="126"/>
      <c r="E103" s="126"/>
      <c r="F103" s="126"/>
      <c r="G103" s="126"/>
      <c r="H103" s="126"/>
      <c r="I103" s="126"/>
      <c r="J103" s="126"/>
      <c r="K103" s="126"/>
      <c r="L103" s="126"/>
      <c r="M103" s="126"/>
      <c r="N103" s="126"/>
      <c r="O103" s="126"/>
    </row>
    <row r="104" spans="2:15" s="192" customFormat="1" ht="14">
      <c r="B104" s="126"/>
      <c r="C104" s="126"/>
      <c r="D104" s="126"/>
      <c r="E104" s="126"/>
      <c r="F104" s="126"/>
      <c r="G104" s="126"/>
      <c r="H104" s="126"/>
      <c r="I104" s="126"/>
      <c r="J104" s="126"/>
      <c r="K104" s="126"/>
      <c r="L104" s="126"/>
      <c r="M104" s="126"/>
      <c r="N104" s="126"/>
      <c r="O104" s="126"/>
    </row>
    <row r="105" spans="2:15" s="192" customFormat="1" ht="14">
      <c r="B105" s="126"/>
      <c r="C105" s="126"/>
      <c r="D105" s="126"/>
      <c r="E105" s="126"/>
      <c r="F105" s="126"/>
      <c r="G105" s="126"/>
      <c r="H105" s="126"/>
      <c r="I105" s="126"/>
      <c r="J105" s="126"/>
      <c r="K105" s="126"/>
      <c r="L105" s="126"/>
      <c r="M105" s="126"/>
      <c r="N105" s="126"/>
      <c r="O105" s="126"/>
    </row>
    <row r="106" spans="2:15" s="192" customFormat="1" ht="14">
      <c r="B106" s="126"/>
      <c r="C106" s="126"/>
      <c r="D106" s="126"/>
      <c r="E106" s="126"/>
      <c r="F106" s="126"/>
      <c r="G106" s="126"/>
      <c r="H106" s="126"/>
      <c r="I106" s="126"/>
      <c r="J106" s="126"/>
      <c r="K106" s="126"/>
      <c r="L106" s="126"/>
      <c r="M106" s="126"/>
      <c r="N106" s="126"/>
      <c r="O106" s="126"/>
    </row>
    <row r="107" spans="2:15" s="192" customFormat="1" ht="14">
      <c r="B107" s="126"/>
      <c r="C107" s="126"/>
      <c r="D107" s="126"/>
      <c r="E107" s="126"/>
      <c r="F107" s="126"/>
      <c r="G107" s="126"/>
      <c r="H107" s="126"/>
      <c r="I107" s="126"/>
      <c r="J107" s="126"/>
      <c r="K107" s="126"/>
      <c r="L107" s="126"/>
      <c r="M107" s="126"/>
      <c r="N107" s="126"/>
      <c r="O107" s="126"/>
    </row>
    <row r="108" spans="2:15" s="192" customFormat="1" ht="14">
      <c r="B108" s="126"/>
      <c r="C108" s="126"/>
      <c r="D108" s="126"/>
      <c r="E108" s="126"/>
      <c r="F108" s="126"/>
      <c r="G108" s="126"/>
      <c r="H108" s="126"/>
      <c r="I108" s="126"/>
      <c r="J108" s="126"/>
      <c r="K108" s="126"/>
      <c r="L108" s="126"/>
      <c r="M108" s="126"/>
      <c r="N108" s="126"/>
      <c r="O108" s="126"/>
    </row>
    <row r="109" spans="2:15" s="192" customFormat="1" ht="14">
      <c r="B109" s="126"/>
      <c r="C109" s="126"/>
      <c r="D109" s="126"/>
      <c r="E109" s="126"/>
      <c r="F109" s="126"/>
      <c r="G109" s="126"/>
      <c r="H109" s="126"/>
      <c r="I109" s="126"/>
      <c r="J109" s="126"/>
      <c r="K109" s="126"/>
      <c r="L109" s="126"/>
      <c r="M109" s="126"/>
      <c r="N109" s="126"/>
      <c r="O109" s="126"/>
    </row>
    <row r="110" spans="2:15" s="192" customFormat="1" ht="14">
      <c r="B110" s="126"/>
      <c r="C110" s="126"/>
      <c r="D110" s="126"/>
      <c r="E110" s="126"/>
      <c r="F110" s="126"/>
      <c r="G110" s="126"/>
      <c r="H110" s="126"/>
      <c r="I110" s="126"/>
      <c r="J110" s="126"/>
      <c r="K110" s="126"/>
      <c r="L110" s="126"/>
      <c r="M110" s="126"/>
      <c r="N110" s="126"/>
      <c r="O110" s="126"/>
    </row>
    <row r="111" spans="2:15" s="192" customFormat="1" ht="14">
      <c r="B111" s="126"/>
      <c r="C111" s="126"/>
      <c r="D111" s="126"/>
      <c r="E111" s="126"/>
      <c r="F111" s="126"/>
      <c r="G111" s="126"/>
      <c r="H111" s="126"/>
      <c r="I111" s="126"/>
      <c r="J111" s="126"/>
      <c r="K111" s="126"/>
      <c r="L111" s="126"/>
      <c r="M111" s="126"/>
      <c r="N111" s="126"/>
      <c r="O111" s="126"/>
    </row>
    <row r="112" spans="2:15" s="192" customFormat="1" ht="14">
      <c r="B112" s="126"/>
      <c r="C112" s="126"/>
      <c r="D112" s="126"/>
      <c r="E112" s="126"/>
      <c r="F112" s="126"/>
      <c r="G112" s="126"/>
      <c r="H112" s="126"/>
      <c r="I112" s="126"/>
      <c r="J112" s="126"/>
      <c r="K112" s="126"/>
      <c r="L112" s="126"/>
      <c r="M112" s="126"/>
      <c r="N112" s="126"/>
      <c r="O112" s="126"/>
    </row>
    <row r="113" spans="2:15" s="192" customFormat="1" ht="14">
      <c r="B113" s="126"/>
      <c r="C113" s="126"/>
      <c r="D113" s="126"/>
      <c r="E113" s="126"/>
      <c r="F113" s="126"/>
      <c r="G113" s="126"/>
      <c r="H113" s="126"/>
      <c r="I113" s="126"/>
      <c r="J113" s="126"/>
      <c r="K113" s="126"/>
      <c r="L113" s="126"/>
      <c r="M113" s="126"/>
      <c r="N113" s="126"/>
      <c r="O113" s="126"/>
    </row>
    <row r="114" spans="2:15" s="192" customFormat="1" ht="14">
      <c r="B114" s="126"/>
      <c r="C114" s="126"/>
      <c r="D114" s="126"/>
      <c r="E114" s="126"/>
      <c r="F114" s="126"/>
      <c r="G114" s="126"/>
      <c r="H114" s="126"/>
      <c r="I114" s="126"/>
      <c r="J114" s="126"/>
      <c r="K114" s="126"/>
      <c r="L114" s="126"/>
      <c r="M114" s="126"/>
      <c r="N114" s="126"/>
      <c r="O114" s="126"/>
    </row>
    <row r="115" spans="2:15" s="192" customFormat="1" ht="14">
      <c r="B115" s="126"/>
      <c r="C115" s="126"/>
      <c r="D115" s="126"/>
      <c r="E115" s="126"/>
      <c r="F115" s="126"/>
      <c r="G115" s="126"/>
      <c r="H115" s="126"/>
      <c r="I115" s="126"/>
      <c r="J115" s="126"/>
      <c r="K115" s="126"/>
      <c r="L115" s="126"/>
      <c r="M115" s="126"/>
      <c r="N115" s="126"/>
      <c r="O115" s="126"/>
    </row>
    <row r="116" spans="2:15" s="192" customFormat="1" ht="14">
      <c r="B116" s="126"/>
      <c r="C116" s="126"/>
      <c r="D116" s="126"/>
      <c r="E116" s="126"/>
      <c r="F116" s="126"/>
      <c r="G116" s="126"/>
      <c r="H116" s="126"/>
      <c r="I116" s="126"/>
      <c r="J116" s="126"/>
      <c r="K116" s="126"/>
      <c r="L116" s="126"/>
      <c r="M116" s="126"/>
      <c r="N116" s="126"/>
      <c r="O116" s="126"/>
    </row>
    <row r="117" spans="2:15" s="192" customFormat="1" ht="14">
      <c r="B117" s="126"/>
      <c r="C117" s="126"/>
      <c r="D117" s="126"/>
      <c r="E117" s="126"/>
      <c r="F117" s="126"/>
      <c r="G117" s="126"/>
      <c r="H117" s="126"/>
      <c r="I117" s="126"/>
      <c r="J117" s="126"/>
      <c r="K117" s="126"/>
      <c r="L117" s="126"/>
      <c r="M117" s="126"/>
      <c r="N117" s="126"/>
      <c r="O117" s="126"/>
    </row>
    <row r="118" spans="2:15" s="192" customFormat="1" ht="14">
      <c r="B118" s="126"/>
      <c r="C118" s="126"/>
      <c r="D118" s="126"/>
      <c r="E118" s="126"/>
      <c r="F118" s="126"/>
      <c r="G118" s="126"/>
      <c r="H118" s="126"/>
      <c r="I118" s="126"/>
      <c r="J118" s="126"/>
      <c r="K118" s="126"/>
      <c r="L118" s="126"/>
      <c r="M118" s="126"/>
      <c r="N118" s="126"/>
      <c r="O118" s="126"/>
    </row>
    <row r="119" spans="2:15" s="192" customFormat="1" ht="14">
      <c r="B119" s="126"/>
      <c r="C119" s="126"/>
      <c r="D119" s="126"/>
      <c r="E119" s="126"/>
      <c r="F119" s="126"/>
      <c r="G119" s="126"/>
      <c r="H119" s="126"/>
      <c r="I119" s="126"/>
      <c r="J119" s="126"/>
      <c r="K119" s="126"/>
      <c r="L119" s="126"/>
      <c r="M119" s="126"/>
      <c r="N119" s="126"/>
      <c r="O119" s="126"/>
    </row>
    <row r="120" spans="2:15" s="192" customFormat="1" ht="14">
      <c r="B120" s="126"/>
      <c r="C120" s="126"/>
      <c r="D120" s="126"/>
      <c r="E120" s="126"/>
      <c r="F120" s="126"/>
      <c r="G120" s="126"/>
      <c r="H120" s="126"/>
      <c r="I120" s="126"/>
      <c r="J120" s="126"/>
      <c r="K120" s="126"/>
      <c r="L120" s="126"/>
      <c r="M120" s="126"/>
      <c r="N120" s="126"/>
      <c r="O120" s="126"/>
    </row>
    <row r="121" spans="2:15" s="192" customFormat="1" ht="14">
      <c r="B121" s="126"/>
      <c r="C121" s="126"/>
      <c r="D121" s="126"/>
      <c r="E121" s="126"/>
      <c r="F121" s="126"/>
      <c r="G121" s="126"/>
      <c r="H121" s="126"/>
      <c r="I121" s="126"/>
      <c r="J121" s="126"/>
      <c r="K121" s="126"/>
      <c r="L121" s="126"/>
      <c r="M121" s="126"/>
      <c r="N121" s="126"/>
      <c r="O121" s="126"/>
    </row>
    <row r="122" spans="2:15" s="192" customFormat="1" ht="14">
      <c r="B122" s="126"/>
      <c r="C122" s="126"/>
      <c r="D122" s="126"/>
      <c r="E122" s="126"/>
      <c r="F122" s="126"/>
      <c r="G122" s="126"/>
      <c r="H122" s="126"/>
      <c r="I122" s="126"/>
      <c r="J122" s="126"/>
      <c r="K122" s="126"/>
      <c r="L122" s="126"/>
      <c r="M122" s="126"/>
      <c r="N122" s="126"/>
      <c r="O122" s="126"/>
    </row>
    <row r="123" spans="2:15" s="192" customFormat="1" ht="14">
      <c r="B123" s="126"/>
      <c r="C123" s="126"/>
      <c r="D123" s="126"/>
      <c r="E123" s="126"/>
      <c r="F123" s="126"/>
      <c r="G123" s="126"/>
      <c r="H123" s="126"/>
      <c r="I123" s="126"/>
      <c r="J123" s="126"/>
      <c r="K123" s="126"/>
      <c r="L123" s="126"/>
      <c r="M123" s="126"/>
      <c r="N123" s="126"/>
      <c r="O123" s="126"/>
    </row>
    <row r="124" spans="2:15" s="192" customFormat="1" ht="14">
      <c r="B124" s="126"/>
      <c r="C124" s="126"/>
      <c r="D124" s="126"/>
      <c r="E124" s="126"/>
      <c r="F124" s="126"/>
      <c r="G124" s="126"/>
      <c r="H124" s="126"/>
      <c r="I124" s="126"/>
      <c r="J124" s="126"/>
      <c r="K124" s="126"/>
      <c r="L124" s="126"/>
      <c r="M124" s="126"/>
      <c r="N124" s="126"/>
      <c r="O124" s="126"/>
    </row>
    <row r="125" spans="2:15" s="192" customFormat="1" ht="14">
      <c r="B125" s="126"/>
      <c r="C125" s="126"/>
      <c r="D125" s="126"/>
      <c r="E125" s="126"/>
      <c r="F125" s="126"/>
      <c r="G125" s="126"/>
      <c r="H125" s="126"/>
      <c r="I125" s="126"/>
      <c r="J125" s="126"/>
      <c r="K125" s="126"/>
      <c r="L125" s="126"/>
      <c r="M125" s="126"/>
      <c r="N125" s="126"/>
      <c r="O125" s="126"/>
    </row>
    <row r="126" spans="2:15" s="192" customFormat="1" ht="14">
      <c r="B126" s="126"/>
      <c r="C126" s="126"/>
      <c r="D126" s="126"/>
      <c r="E126" s="126"/>
      <c r="F126" s="126"/>
      <c r="G126" s="126"/>
      <c r="H126" s="126"/>
      <c r="I126" s="126"/>
      <c r="J126" s="126"/>
      <c r="K126" s="126"/>
      <c r="L126" s="126"/>
      <c r="M126" s="126"/>
      <c r="N126" s="126"/>
      <c r="O126" s="126"/>
    </row>
    <row r="127" spans="2:15" s="192" customFormat="1" ht="14">
      <c r="B127" s="126"/>
      <c r="C127" s="126"/>
      <c r="D127" s="126"/>
      <c r="E127" s="126"/>
      <c r="F127" s="126"/>
      <c r="G127" s="126"/>
      <c r="H127" s="126"/>
      <c r="I127" s="126"/>
      <c r="J127" s="126"/>
      <c r="K127" s="126"/>
      <c r="L127" s="126"/>
      <c r="M127" s="126"/>
      <c r="N127" s="126"/>
      <c r="O127" s="126"/>
    </row>
    <row r="128" spans="2:15" s="192" customFormat="1" ht="14">
      <c r="B128" s="126"/>
      <c r="C128" s="126"/>
      <c r="D128" s="126"/>
      <c r="E128" s="126"/>
      <c r="F128" s="126"/>
      <c r="G128" s="126"/>
      <c r="H128" s="126"/>
      <c r="I128" s="126"/>
      <c r="J128" s="126"/>
      <c r="K128" s="126"/>
      <c r="L128" s="126"/>
      <c r="M128" s="126"/>
      <c r="N128" s="126"/>
      <c r="O128" s="126"/>
    </row>
    <row r="129" spans="2:15" s="192" customFormat="1" ht="14">
      <c r="B129" s="126"/>
      <c r="C129" s="126"/>
      <c r="D129" s="126"/>
      <c r="E129" s="126"/>
      <c r="F129" s="126"/>
      <c r="G129" s="126"/>
      <c r="H129" s="126"/>
      <c r="I129" s="126"/>
      <c r="J129" s="126"/>
      <c r="K129" s="126"/>
      <c r="L129" s="126"/>
      <c r="M129" s="126"/>
      <c r="N129" s="126"/>
      <c r="O129" s="126"/>
    </row>
    <row r="130" spans="2:15" s="192" customFormat="1" ht="14">
      <c r="B130" s="126"/>
      <c r="C130" s="126"/>
      <c r="D130" s="126"/>
      <c r="E130" s="126"/>
      <c r="F130" s="126"/>
      <c r="G130" s="126"/>
      <c r="H130" s="126"/>
      <c r="I130" s="126"/>
      <c r="J130" s="126"/>
      <c r="K130" s="126"/>
      <c r="L130" s="126"/>
      <c r="M130" s="126"/>
      <c r="N130" s="126"/>
      <c r="O130" s="126"/>
    </row>
    <row r="131" spans="2:15" s="192" customFormat="1" ht="14">
      <c r="B131" s="126"/>
      <c r="C131" s="126"/>
      <c r="D131" s="126"/>
      <c r="E131" s="126"/>
      <c r="F131" s="126"/>
      <c r="G131" s="126"/>
      <c r="H131" s="126"/>
      <c r="I131" s="126"/>
      <c r="J131" s="126"/>
      <c r="K131" s="126"/>
      <c r="L131" s="126"/>
      <c r="M131" s="126"/>
      <c r="N131" s="126"/>
      <c r="O131" s="126"/>
    </row>
    <row r="132" spans="2:15" s="192" customFormat="1" ht="14">
      <c r="B132" s="126"/>
      <c r="C132" s="126"/>
      <c r="D132" s="126"/>
      <c r="E132" s="126"/>
      <c r="F132" s="126"/>
      <c r="G132" s="126"/>
      <c r="H132" s="126"/>
      <c r="I132" s="126"/>
      <c r="J132" s="126"/>
      <c r="K132" s="126"/>
      <c r="L132" s="126"/>
      <c r="M132" s="126"/>
      <c r="N132" s="126"/>
      <c r="O132" s="126"/>
    </row>
    <row r="133" spans="2:15" s="192" customFormat="1" ht="14">
      <c r="B133" s="126"/>
      <c r="C133" s="126"/>
      <c r="D133" s="126"/>
      <c r="E133" s="126"/>
      <c r="F133" s="126"/>
      <c r="G133" s="126"/>
      <c r="H133" s="126"/>
      <c r="I133" s="126"/>
      <c r="J133" s="126"/>
      <c r="K133" s="126"/>
      <c r="L133" s="126"/>
      <c r="M133" s="126"/>
      <c r="N133" s="126"/>
      <c r="O133" s="126"/>
    </row>
    <row r="134" spans="2:15" s="192" customFormat="1" ht="14">
      <c r="B134" s="126"/>
      <c r="C134" s="126"/>
      <c r="D134" s="126"/>
      <c r="E134" s="126"/>
      <c r="F134" s="126"/>
      <c r="G134" s="126"/>
      <c r="H134" s="126"/>
      <c r="I134" s="126"/>
      <c r="J134" s="126"/>
      <c r="K134" s="126"/>
      <c r="L134" s="126"/>
      <c r="M134" s="126"/>
      <c r="N134" s="126"/>
      <c r="O134" s="126"/>
    </row>
    <row r="135" spans="2:15" s="192" customFormat="1" ht="14">
      <c r="B135" s="126"/>
      <c r="C135" s="126"/>
      <c r="D135" s="126"/>
      <c r="E135" s="126"/>
      <c r="F135" s="126"/>
      <c r="G135" s="126"/>
      <c r="H135" s="126"/>
      <c r="I135" s="126"/>
      <c r="J135" s="126"/>
      <c r="K135" s="126"/>
      <c r="L135" s="126"/>
      <c r="M135" s="126"/>
      <c r="N135" s="126"/>
      <c r="O135" s="126"/>
    </row>
    <row r="136" spans="2:15" s="192" customFormat="1" ht="14">
      <c r="B136" s="126"/>
      <c r="C136" s="126"/>
      <c r="D136" s="126"/>
      <c r="E136" s="126"/>
      <c r="F136" s="126"/>
      <c r="G136" s="126"/>
      <c r="H136" s="126"/>
      <c r="I136" s="126"/>
      <c r="J136" s="126"/>
      <c r="K136" s="126"/>
      <c r="L136" s="126"/>
      <c r="M136" s="126"/>
      <c r="N136" s="126"/>
      <c r="O136" s="126"/>
    </row>
    <row r="137" spans="2:15" s="192" customFormat="1" ht="14">
      <c r="B137" s="126"/>
      <c r="C137" s="126"/>
      <c r="D137" s="126"/>
      <c r="E137" s="126"/>
      <c r="F137" s="126"/>
      <c r="G137" s="126"/>
      <c r="H137" s="126"/>
      <c r="I137" s="126"/>
      <c r="J137" s="126"/>
      <c r="K137" s="126"/>
      <c r="L137" s="126"/>
      <c r="M137" s="126"/>
      <c r="N137" s="126"/>
      <c r="O137" s="126"/>
    </row>
    <row r="138" spans="2:15" s="192" customFormat="1" ht="14">
      <c r="B138" s="126"/>
      <c r="C138" s="126"/>
      <c r="D138" s="126"/>
      <c r="E138" s="126"/>
      <c r="F138" s="126"/>
      <c r="G138" s="126"/>
      <c r="H138" s="126"/>
      <c r="I138" s="126"/>
      <c r="J138" s="126"/>
      <c r="K138" s="126"/>
      <c r="L138" s="126"/>
      <c r="M138" s="126"/>
      <c r="N138" s="126"/>
      <c r="O138" s="126"/>
    </row>
    <row r="139" spans="2:15" s="192" customFormat="1" ht="14">
      <c r="B139" s="126"/>
      <c r="C139" s="126"/>
      <c r="D139" s="126"/>
      <c r="E139" s="126"/>
      <c r="F139" s="126"/>
      <c r="G139" s="126"/>
      <c r="H139" s="126"/>
      <c r="I139" s="126"/>
      <c r="J139" s="126"/>
      <c r="K139" s="126"/>
      <c r="L139" s="126"/>
      <c r="M139" s="126"/>
      <c r="N139" s="126"/>
      <c r="O139" s="126"/>
    </row>
    <row r="140" spans="2:15" s="192" customFormat="1" ht="14">
      <c r="B140" s="126"/>
      <c r="C140" s="126"/>
      <c r="D140" s="126"/>
      <c r="E140" s="126"/>
      <c r="F140" s="126"/>
      <c r="G140" s="126"/>
      <c r="H140" s="126"/>
      <c r="I140" s="126"/>
      <c r="J140" s="126"/>
      <c r="K140" s="126"/>
      <c r="L140" s="126"/>
      <c r="M140" s="126"/>
      <c r="N140" s="126"/>
      <c r="O140" s="126"/>
    </row>
    <row r="141" spans="2:15" s="192" customFormat="1" ht="14">
      <c r="B141" s="126"/>
      <c r="C141" s="126"/>
      <c r="D141" s="126"/>
      <c r="E141" s="126"/>
      <c r="F141" s="126"/>
      <c r="G141" s="126"/>
      <c r="H141" s="126"/>
      <c r="I141" s="126"/>
      <c r="J141" s="126"/>
      <c r="K141" s="126"/>
      <c r="L141" s="126"/>
      <c r="M141" s="126"/>
      <c r="N141" s="126"/>
      <c r="O141" s="126"/>
    </row>
    <row r="142" spans="2:15" s="192" customFormat="1" ht="14">
      <c r="B142" s="126"/>
      <c r="C142" s="126"/>
      <c r="D142" s="126"/>
      <c r="E142" s="126"/>
      <c r="F142" s="126"/>
      <c r="G142" s="126"/>
      <c r="H142" s="126"/>
      <c r="I142" s="126"/>
      <c r="J142" s="126"/>
      <c r="K142" s="126"/>
      <c r="L142" s="126"/>
      <c r="M142" s="126"/>
      <c r="N142" s="126"/>
      <c r="O142" s="126"/>
    </row>
    <row r="143" spans="2:15" s="192" customFormat="1" ht="14">
      <c r="B143" s="126"/>
      <c r="C143" s="126"/>
      <c r="D143" s="126"/>
      <c r="E143" s="126"/>
      <c r="F143" s="126"/>
      <c r="G143" s="126"/>
      <c r="H143" s="126"/>
      <c r="I143" s="126"/>
      <c r="J143" s="126"/>
      <c r="K143" s="126"/>
      <c r="L143" s="126"/>
      <c r="M143" s="126"/>
      <c r="N143" s="126"/>
      <c r="O143" s="126"/>
    </row>
    <row r="144" spans="2:15" s="192" customFormat="1" ht="14">
      <c r="B144" s="126"/>
      <c r="C144" s="126"/>
      <c r="D144" s="126"/>
      <c r="E144" s="126"/>
      <c r="F144" s="126"/>
      <c r="G144" s="126"/>
      <c r="H144" s="126"/>
      <c r="I144" s="126"/>
      <c r="J144" s="126"/>
      <c r="K144" s="126"/>
      <c r="L144" s="126"/>
      <c r="M144" s="126"/>
      <c r="N144" s="126"/>
      <c r="O144" s="126"/>
    </row>
    <row r="145" spans="2:15" s="192" customFormat="1" ht="14">
      <c r="B145" s="126"/>
      <c r="C145" s="126"/>
      <c r="D145" s="126"/>
      <c r="E145" s="126"/>
      <c r="F145" s="126"/>
      <c r="G145" s="126"/>
      <c r="H145" s="126"/>
      <c r="I145" s="126"/>
      <c r="J145" s="126"/>
      <c r="K145" s="126"/>
      <c r="L145" s="126"/>
      <c r="M145" s="126"/>
      <c r="N145" s="126"/>
      <c r="O145" s="126"/>
    </row>
    <row r="146" spans="2:15" s="192" customFormat="1" ht="14">
      <c r="B146" s="126"/>
      <c r="C146" s="126"/>
      <c r="D146" s="126"/>
      <c r="E146" s="126"/>
      <c r="F146" s="126"/>
      <c r="G146" s="126"/>
      <c r="H146" s="126"/>
      <c r="I146" s="126"/>
      <c r="J146" s="126"/>
      <c r="K146" s="126"/>
      <c r="L146" s="126"/>
      <c r="M146" s="126"/>
      <c r="N146" s="126"/>
      <c r="O146" s="126"/>
    </row>
    <row r="147" spans="2:15" s="192" customFormat="1" ht="14">
      <c r="B147" s="126"/>
      <c r="C147" s="126"/>
      <c r="D147" s="126"/>
      <c r="E147" s="126"/>
      <c r="F147" s="126"/>
      <c r="G147" s="126"/>
      <c r="H147" s="126"/>
      <c r="I147" s="126"/>
      <c r="J147" s="126"/>
      <c r="K147" s="126"/>
      <c r="L147" s="126"/>
      <c r="M147" s="126"/>
      <c r="N147" s="126"/>
      <c r="O147" s="126"/>
    </row>
    <row r="148" spans="2:15" s="192" customFormat="1" ht="14">
      <c r="B148" s="126"/>
      <c r="C148" s="126"/>
      <c r="D148" s="126"/>
      <c r="E148" s="126"/>
      <c r="F148" s="126"/>
      <c r="G148" s="126"/>
      <c r="H148" s="126"/>
      <c r="I148" s="126"/>
      <c r="J148" s="126"/>
      <c r="K148" s="126"/>
      <c r="L148" s="126"/>
      <c r="M148" s="126"/>
      <c r="N148" s="126"/>
      <c r="O148" s="126"/>
    </row>
    <row r="149" spans="2:15" s="192" customFormat="1" ht="14">
      <c r="B149" s="126"/>
      <c r="C149" s="126"/>
      <c r="D149" s="126"/>
      <c r="E149" s="126"/>
      <c r="F149" s="126"/>
      <c r="G149" s="126"/>
      <c r="H149" s="126"/>
      <c r="I149" s="126"/>
      <c r="J149" s="126"/>
      <c r="K149" s="126"/>
      <c r="L149" s="126"/>
      <c r="M149" s="126"/>
      <c r="N149" s="126"/>
      <c r="O149" s="126"/>
    </row>
    <row r="150" spans="2:15" s="192" customFormat="1" ht="14">
      <c r="B150" s="126"/>
      <c r="C150" s="126"/>
      <c r="D150" s="126"/>
      <c r="E150" s="126"/>
      <c r="F150" s="126"/>
      <c r="G150" s="126"/>
      <c r="H150" s="126"/>
      <c r="I150" s="126"/>
      <c r="J150" s="126"/>
      <c r="K150" s="126"/>
      <c r="L150" s="126"/>
      <c r="M150" s="126"/>
      <c r="N150" s="126"/>
      <c r="O150" s="126"/>
    </row>
    <row r="151" spans="2:15" s="192" customFormat="1" ht="14">
      <c r="B151" s="126"/>
      <c r="C151" s="126"/>
      <c r="D151" s="126"/>
      <c r="E151" s="126"/>
      <c r="F151" s="126"/>
      <c r="G151" s="126"/>
      <c r="H151" s="126"/>
      <c r="I151" s="126"/>
      <c r="J151" s="126"/>
      <c r="K151" s="126"/>
      <c r="L151" s="126"/>
      <c r="M151" s="126"/>
      <c r="N151" s="126"/>
      <c r="O151" s="126"/>
    </row>
    <row r="152" spans="2:15" s="192" customFormat="1" ht="14">
      <c r="B152" s="126"/>
      <c r="C152" s="126"/>
      <c r="D152" s="126"/>
      <c r="E152" s="126"/>
      <c r="F152" s="126"/>
      <c r="G152" s="126"/>
      <c r="H152" s="126"/>
      <c r="I152" s="126"/>
      <c r="J152" s="126"/>
      <c r="K152" s="126"/>
      <c r="L152" s="126"/>
      <c r="M152" s="126"/>
      <c r="N152" s="126"/>
      <c r="O152" s="126"/>
    </row>
    <row r="153" spans="2:15" s="192" customFormat="1" ht="14">
      <c r="B153" s="126"/>
      <c r="C153" s="126"/>
      <c r="D153" s="126"/>
      <c r="E153" s="126"/>
      <c r="F153" s="126"/>
      <c r="G153" s="126"/>
      <c r="H153" s="126"/>
      <c r="I153" s="126"/>
      <c r="J153" s="126"/>
      <c r="K153" s="126"/>
      <c r="L153" s="126"/>
      <c r="M153" s="126"/>
      <c r="N153" s="126"/>
      <c r="O153" s="126"/>
    </row>
    <row r="154" spans="2:15" s="192" customFormat="1" ht="14">
      <c r="B154" s="126"/>
      <c r="C154" s="126"/>
      <c r="D154" s="126"/>
      <c r="E154" s="126"/>
      <c r="F154" s="126"/>
      <c r="G154" s="126"/>
      <c r="H154" s="126"/>
      <c r="I154" s="126"/>
      <c r="J154" s="126"/>
      <c r="K154" s="126"/>
      <c r="L154" s="126"/>
      <c r="M154" s="126"/>
      <c r="N154" s="126"/>
      <c r="O154" s="126"/>
    </row>
    <row r="155" spans="2:15" s="192" customFormat="1" ht="14">
      <c r="B155" s="126"/>
      <c r="C155" s="126"/>
      <c r="D155" s="126"/>
      <c r="E155" s="126"/>
      <c r="F155" s="126"/>
      <c r="G155" s="126"/>
      <c r="H155" s="126"/>
      <c r="I155" s="126"/>
      <c r="J155" s="126"/>
      <c r="K155" s="126"/>
      <c r="L155" s="126"/>
      <c r="M155" s="126"/>
      <c r="N155" s="126"/>
      <c r="O155" s="126"/>
    </row>
    <row r="156" spans="2:15" s="192" customFormat="1" ht="14">
      <c r="B156" s="126"/>
      <c r="C156" s="126"/>
      <c r="D156" s="126"/>
      <c r="E156" s="126"/>
      <c r="F156" s="126"/>
      <c r="G156" s="126"/>
      <c r="H156" s="126"/>
      <c r="I156" s="126"/>
      <c r="J156" s="126"/>
      <c r="K156" s="126"/>
      <c r="L156" s="126"/>
      <c r="M156" s="126"/>
      <c r="N156" s="126"/>
      <c r="O156" s="126"/>
    </row>
    <row r="157" spans="2:15" s="192" customFormat="1" ht="14">
      <c r="B157" s="126"/>
      <c r="C157" s="126"/>
      <c r="D157" s="126"/>
      <c r="E157" s="126"/>
      <c r="F157" s="126"/>
      <c r="G157" s="126"/>
      <c r="H157" s="126"/>
      <c r="I157" s="126"/>
      <c r="J157" s="126"/>
      <c r="K157" s="126"/>
      <c r="L157" s="126"/>
      <c r="M157" s="126"/>
      <c r="N157" s="126"/>
      <c r="O157" s="126"/>
    </row>
    <row r="158" spans="2:15" s="192" customFormat="1" ht="14">
      <c r="B158" s="126"/>
      <c r="C158" s="126"/>
      <c r="D158" s="126"/>
      <c r="E158" s="126"/>
      <c r="F158" s="126"/>
      <c r="G158" s="126"/>
      <c r="H158" s="126"/>
      <c r="I158" s="126"/>
      <c r="J158" s="126"/>
      <c r="K158" s="126"/>
      <c r="L158" s="126"/>
      <c r="M158" s="126"/>
      <c r="N158" s="126"/>
      <c r="O158" s="126"/>
    </row>
    <row r="159" spans="2:15" s="192" customFormat="1" ht="14">
      <c r="B159" s="126"/>
      <c r="C159" s="126"/>
      <c r="D159" s="126"/>
      <c r="E159" s="126"/>
      <c r="F159" s="126"/>
      <c r="G159" s="126"/>
      <c r="H159" s="126"/>
      <c r="I159" s="126"/>
      <c r="J159" s="126"/>
      <c r="K159" s="126"/>
      <c r="L159" s="126"/>
      <c r="M159" s="126"/>
      <c r="N159" s="126"/>
      <c r="O159" s="126"/>
    </row>
    <row r="160" spans="2:15" s="192" customFormat="1" ht="14">
      <c r="B160" s="126"/>
      <c r="C160" s="126"/>
      <c r="D160" s="126"/>
      <c r="E160" s="126"/>
      <c r="F160" s="126"/>
      <c r="G160" s="126"/>
      <c r="H160" s="126"/>
      <c r="I160" s="126"/>
      <c r="J160" s="126"/>
      <c r="K160" s="126"/>
      <c r="L160" s="126"/>
      <c r="M160" s="126"/>
      <c r="N160" s="126"/>
      <c r="O160" s="126"/>
    </row>
    <row r="161" spans="2:15" s="111" customFormat="1" ht="14">
      <c r="B161" s="49"/>
      <c r="C161" s="49"/>
      <c r="D161" s="49"/>
      <c r="E161" s="49"/>
      <c r="F161" s="49"/>
      <c r="G161" s="49"/>
      <c r="H161" s="49"/>
      <c r="I161" s="49"/>
      <c r="J161" s="49"/>
      <c r="K161" s="49"/>
      <c r="L161" s="49"/>
      <c r="M161" s="49"/>
      <c r="N161" s="49"/>
      <c r="O161" s="49"/>
    </row>
    <row r="162" spans="2:15" s="111" customFormat="1" ht="14">
      <c r="B162" s="49"/>
      <c r="C162" s="49"/>
      <c r="D162" s="49"/>
      <c r="E162" s="49"/>
      <c r="F162" s="49"/>
      <c r="G162" s="49"/>
      <c r="H162" s="49"/>
      <c r="I162" s="49"/>
      <c r="J162" s="49"/>
      <c r="K162" s="49"/>
      <c r="L162" s="49"/>
      <c r="M162" s="49"/>
      <c r="N162" s="49"/>
      <c r="O162" s="49"/>
    </row>
    <row r="163" spans="2:15" s="111" customFormat="1" ht="14">
      <c r="B163" s="49"/>
      <c r="C163" s="49"/>
      <c r="D163" s="49"/>
      <c r="E163" s="49"/>
      <c r="F163" s="49"/>
      <c r="G163" s="49"/>
      <c r="H163" s="49"/>
      <c r="I163" s="49"/>
      <c r="J163" s="49"/>
      <c r="K163" s="49"/>
      <c r="L163" s="49"/>
      <c r="M163" s="49"/>
      <c r="N163" s="49"/>
      <c r="O163" s="49"/>
    </row>
    <row r="164" spans="2:15" s="111" customFormat="1" ht="14">
      <c r="B164" s="49"/>
      <c r="C164" s="49"/>
      <c r="D164" s="49"/>
      <c r="E164" s="49"/>
      <c r="F164" s="49"/>
      <c r="G164" s="49"/>
      <c r="H164" s="49"/>
      <c r="I164" s="49"/>
      <c r="J164" s="49"/>
      <c r="K164" s="49"/>
      <c r="L164" s="49"/>
      <c r="M164" s="49"/>
      <c r="N164" s="49"/>
      <c r="O164" s="49"/>
    </row>
    <row r="165" spans="2:15" s="111" customFormat="1" ht="14">
      <c r="B165" s="49"/>
      <c r="C165" s="49"/>
      <c r="D165" s="49"/>
      <c r="E165" s="49"/>
      <c r="F165" s="49"/>
      <c r="G165" s="49"/>
      <c r="H165" s="49"/>
      <c r="I165" s="49"/>
      <c r="J165" s="49"/>
      <c r="K165" s="49"/>
      <c r="L165" s="49"/>
      <c r="M165" s="49"/>
      <c r="N165" s="49"/>
      <c r="O165" s="49"/>
    </row>
    <row r="166" spans="2:15" s="111" customFormat="1" ht="14">
      <c r="B166" s="49"/>
      <c r="C166" s="49"/>
      <c r="D166" s="49"/>
      <c r="E166" s="49"/>
      <c r="F166" s="49"/>
      <c r="G166" s="49"/>
      <c r="H166" s="49"/>
      <c r="I166" s="49"/>
      <c r="J166" s="49"/>
      <c r="K166" s="49"/>
      <c r="L166" s="49"/>
      <c r="M166" s="49"/>
      <c r="N166" s="49"/>
      <c r="O166" s="49"/>
    </row>
    <row r="167" spans="2:15" s="111" customFormat="1" ht="14">
      <c r="B167" s="49"/>
      <c r="C167" s="49"/>
      <c r="D167" s="49"/>
      <c r="E167" s="49"/>
      <c r="F167" s="49"/>
      <c r="G167" s="49"/>
      <c r="H167" s="49"/>
      <c r="I167" s="49"/>
      <c r="J167" s="49"/>
      <c r="K167" s="49"/>
      <c r="L167" s="49"/>
      <c r="M167" s="49"/>
      <c r="N167" s="49"/>
      <c r="O167" s="49"/>
    </row>
    <row r="168" spans="2:15" s="111" customFormat="1" ht="14">
      <c r="B168" s="49"/>
      <c r="C168" s="49"/>
      <c r="D168" s="49"/>
      <c r="E168" s="49"/>
      <c r="F168" s="49"/>
      <c r="G168" s="49"/>
      <c r="H168" s="49"/>
      <c r="I168" s="49"/>
      <c r="J168" s="49"/>
      <c r="K168" s="49"/>
      <c r="L168" s="49"/>
      <c r="M168" s="49"/>
      <c r="N168" s="49"/>
      <c r="O168" s="49"/>
    </row>
    <row r="169" spans="2:15" s="111" customFormat="1" ht="14">
      <c r="B169" s="49"/>
      <c r="C169" s="49"/>
      <c r="D169" s="49"/>
      <c r="E169" s="49"/>
      <c r="F169" s="49"/>
      <c r="G169" s="49"/>
      <c r="H169" s="49"/>
      <c r="I169" s="49"/>
      <c r="J169" s="49"/>
      <c r="K169" s="49"/>
      <c r="L169" s="49"/>
      <c r="M169" s="49"/>
      <c r="N169" s="49"/>
      <c r="O169" s="49"/>
    </row>
    <row r="170" spans="2:15" s="111" customFormat="1" ht="14">
      <c r="B170" s="49"/>
      <c r="C170" s="49"/>
      <c r="D170" s="49"/>
      <c r="E170" s="49"/>
      <c r="F170" s="49"/>
      <c r="G170" s="49"/>
      <c r="H170" s="49"/>
      <c r="I170" s="49"/>
      <c r="J170" s="49"/>
      <c r="K170" s="49"/>
      <c r="L170" s="49"/>
      <c r="M170" s="49"/>
      <c r="N170" s="49"/>
      <c r="O170" s="49"/>
    </row>
    <row r="171" spans="2:15" s="111" customFormat="1" ht="14">
      <c r="B171" s="49"/>
      <c r="C171" s="49"/>
      <c r="D171" s="49"/>
      <c r="E171" s="49"/>
      <c r="F171" s="49"/>
      <c r="G171" s="49"/>
      <c r="H171" s="49"/>
      <c r="I171" s="49"/>
      <c r="J171" s="49"/>
      <c r="K171" s="49"/>
      <c r="L171" s="49"/>
      <c r="M171" s="49"/>
      <c r="N171" s="49"/>
      <c r="O171" s="49"/>
    </row>
    <row r="172" spans="2:15" s="111" customFormat="1" ht="14">
      <c r="B172" s="49"/>
      <c r="C172" s="49"/>
      <c r="D172" s="49"/>
      <c r="E172" s="49"/>
      <c r="F172" s="49"/>
      <c r="G172" s="49"/>
      <c r="H172" s="49"/>
      <c r="I172" s="49"/>
      <c r="J172" s="49"/>
      <c r="K172" s="49"/>
      <c r="L172" s="49"/>
      <c r="M172" s="49"/>
      <c r="N172" s="49"/>
      <c r="O172" s="49"/>
    </row>
    <row r="173" spans="2:15" s="50" customFormat="1">
      <c r="B173" s="51"/>
      <c r="C173" s="51"/>
      <c r="D173" s="51"/>
      <c r="E173" s="51"/>
      <c r="F173" s="51"/>
      <c r="G173" s="51"/>
      <c r="H173" s="51"/>
      <c r="I173" s="51"/>
      <c r="J173" s="51"/>
      <c r="K173" s="51"/>
      <c r="L173" s="51"/>
      <c r="M173" s="51"/>
      <c r="N173" s="51"/>
      <c r="O173" s="51"/>
    </row>
    <row r="174" spans="2:15" s="50" customFormat="1">
      <c r="B174" s="51"/>
      <c r="C174" s="51"/>
      <c r="D174" s="51"/>
      <c r="E174" s="51"/>
      <c r="F174" s="51"/>
      <c r="G174" s="51"/>
      <c r="H174" s="51"/>
      <c r="I174" s="51"/>
      <c r="J174" s="51"/>
      <c r="K174" s="51"/>
      <c r="L174" s="51"/>
      <c r="M174" s="51"/>
      <c r="N174" s="51"/>
      <c r="O174" s="51"/>
    </row>
    <row r="175" spans="2:15" s="50" customFormat="1">
      <c r="B175" s="51"/>
      <c r="C175" s="51"/>
      <c r="D175" s="51"/>
      <c r="E175" s="51"/>
      <c r="F175" s="51"/>
      <c r="G175" s="51"/>
      <c r="H175" s="51"/>
      <c r="I175" s="51"/>
      <c r="J175" s="51"/>
      <c r="K175" s="51"/>
      <c r="L175" s="51"/>
      <c r="M175" s="51"/>
      <c r="N175" s="51"/>
      <c r="O175" s="51"/>
    </row>
    <row r="176" spans="2:15" s="50" customFormat="1">
      <c r="B176" s="51"/>
      <c r="C176" s="51"/>
      <c r="D176" s="51"/>
      <c r="E176" s="51"/>
      <c r="F176" s="51"/>
      <c r="G176" s="51"/>
      <c r="H176" s="51"/>
      <c r="I176" s="51"/>
      <c r="J176" s="51"/>
      <c r="K176" s="51"/>
      <c r="L176" s="51"/>
      <c r="M176" s="51"/>
      <c r="N176" s="51"/>
      <c r="O176" s="51"/>
    </row>
    <row r="177" spans="2:15" s="50" customFormat="1">
      <c r="B177" s="51"/>
      <c r="C177" s="51"/>
      <c r="D177" s="51"/>
      <c r="E177" s="51"/>
      <c r="F177" s="51"/>
      <c r="G177" s="51"/>
      <c r="H177" s="51"/>
      <c r="I177" s="51"/>
      <c r="J177" s="51"/>
      <c r="K177" s="51"/>
      <c r="L177" s="51"/>
      <c r="M177" s="51"/>
      <c r="N177" s="51"/>
      <c r="O177" s="51"/>
    </row>
    <row r="178" spans="2:15" s="50" customFormat="1">
      <c r="B178" s="51"/>
      <c r="C178" s="51"/>
      <c r="D178" s="51"/>
      <c r="E178" s="51"/>
      <c r="F178" s="51"/>
      <c r="G178" s="51"/>
      <c r="H178" s="51"/>
      <c r="I178" s="51"/>
      <c r="J178" s="51"/>
      <c r="K178" s="51"/>
      <c r="L178" s="51"/>
      <c r="M178" s="51"/>
      <c r="N178" s="51"/>
      <c r="O178" s="51"/>
    </row>
    <row r="179" spans="2:15" s="50" customFormat="1">
      <c r="B179" s="51"/>
      <c r="C179" s="51"/>
      <c r="D179" s="51"/>
      <c r="E179" s="51"/>
      <c r="F179" s="51"/>
      <c r="G179" s="51"/>
      <c r="H179" s="51"/>
      <c r="I179" s="51"/>
      <c r="J179" s="51"/>
      <c r="K179" s="51"/>
      <c r="L179" s="51"/>
      <c r="M179" s="51"/>
      <c r="N179" s="51"/>
      <c r="O179" s="51"/>
    </row>
    <row r="180" spans="2:15" s="50" customFormat="1">
      <c r="B180" s="51"/>
      <c r="C180" s="51"/>
      <c r="D180" s="51"/>
      <c r="E180" s="51"/>
      <c r="F180" s="51"/>
      <c r="G180" s="51"/>
      <c r="H180" s="51"/>
      <c r="I180" s="51"/>
      <c r="J180" s="51"/>
      <c r="K180" s="51"/>
      <c r="L180" s="51"/>
      <c r="M180" s="51"/>
      <c r="N180" s="51"/>
      <c r="O180" s="51"/>
    </row>
    <row r="181" spans="2:15" s="50" customFormat="1">
      <c r="B181" s="51"/>
      <c r="C181" s="51"/>
      <c r="D181" s="51"/>
      <c r="E181" s="51"/>
      <c r="F181" s="51"/>
      <c r="G181" s="51"/>
      <c r="H181" s="51"/>
      <c r="I181" s="51"/>
      <c r="J181" s="51"/>
      <c r="K181" s="51"/>
      <c r="L181" s="51"/>
      <c r="M181" s="51"/>
      <c r="N181" s="51"/>
      <c r="O181" s="51"/>
    </row>
    <row r="182" spans="2:15" s="50" customFormat="1">
      <c r="B182" s="51"/>
      <c r="C182" s="51"/>
      <c r="D182" s="51"/>
      <c r="E182" s="51"/>
      <c r="F182" s="51"/>
      <c r="G182" s="51"/>
      <c r="H182" s="51"/>
      <c r="I182" s="51"/>
      <c r="J182" s="51"/>
      <c r="K182" s="51"/>
      <c r="L182" s="51"/>
      <c r="M182" s="51"/>
      <c r="N182" s="51"/>
      <c r="O182" s="51"/>
    </row>
    <row r="183" spans="2:15" s="50" customFormat="1">
      <c r="B183" s="51"/>
      <c r="C183" s="51"/>
      <c r="D183" s="51"/>
      <c r="E183" s="51"/>
      <c r="F183" s="51"/>
      <c r="G183" s="51"/>
      <c r="H183" s="51"/>
      <c r="I183" s="51"/>
      <c r="J183" s="51"/>
      <c r="K183" s="51"/>
      <c r="L183" s="51"/>
      <c r="M183" s="51"/>
      <c r="N183" s="51"/>
      <c r="O183" s="51"/>
    </row>
    <row r="184" spans="2:15" s="50" customFormat="1">
      <c r="B184" s="51"/>
      <c r="C184" s="51"/>
      <c r="D184" s="51"/>
      <c r="E184" s="51"/>
      <c r="F184" s="51"/>
      <c r="G184" s="51"/>
      <c r="H184" s="51"/>
      <c r="I184" s="51"/>
      <c r="J184" s="51"/>
      <c r="K184" s="51"/>
      <c r="L184" s="51"/>
      <c r="M184" s="51"/>
      <c r="N184" s="51"/>
      <c r="O184" s="51"/>
    </row>
    <row r="185" spans="2:15" s="50" customFormat="1">
      <c r="B185" s="51"/>
      <c r="C185" s="51"/>
      <c r="D185" s="51"/>
      <c r="E185" s="51"/>
      <c r="F185" s="51"/>
      <c r="G185" s="51"/>
      <c r="H185" s="51"/>
      <c r="I185" s="51"/>
      <c r="J185" s="51"/>
      <c r="K185" s="51"/>
      <c r="L185" s="51"/>
      <c r="M185" s="51"/>
      <c r="N185" s="51"/>
      <c r="O185" s="51"/>
    </row>
    <row r="186" spans="2:15" s="50" customFormat="1">
      <c r="B186" s="51"/>
      <c r="C186" s="51"/>
      <c r="D186" s="51"/>
      <c r="E186" s="51"/>
      <c r="F186" s="51"/>
      <c r="G186" s="51"/>
      <c r="H186" s="51"/>
      <c r="I186" s="51"/>
      <c r="J186" s="51"/>
      <c r="K186" s="51"/>
      <c r="L186" s="51"/>
      <c r="M186" s="51"/>
      <c r="N186" s="51"/>
      <c r="O186" s="51"/>
    </row>
    <row r="187" spans="2:15" s="50" customFormat="1">
      <c r="B187" s="51"/>
      <c r="C187" s="51"/>
      <c r="D187" s="51"/>
      <c r="E187" s="51"/>
      <c r="F187" s="51"/>
      <c r="G187" s="51"/>
      <c r="H187" s="51"/>
      <c r="I187" s="51"/>
      <c r="J187" s="51"/>
      <c r="K187" s="51"/>
      <c r="L187" s="51"/>
      <c r="M187" s="51"/>
      <c r="N187" s="51"/>
      <c r="O187" s="51"/>
    </row>
  </sheetData>
  <mergeCells count="6">
    <mergeCell ref="A1:A2"/>
    <mergeCell ref="B3:B4"/>
    <mergeCell ref="C3:C4"/>
    <mergeCell ref="H3:H4"/>
    <mergeCell ref="I3:I4"/>
    <mergeCell ref="D3:G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FBA"/>
  </sheetPr>
  <dimension ref="A1:R187"/>
  <sheetViews>
    <sheetView workbookViewId="0">
      <selection activeCell="M21" sqref="M21"/>
    </sheetView>
  </sheetViews>
  <sheetFormatPr defaultRowHeight="14.5"/>
  <cols>
    <col min="1" max="1" width="7.1796875" style="24" customWidth="1"/>
    <col min="2" max="2" width="27.1796875" style="30" customWidth="1"/>
    <col min="3" max="3" width="11.90625" style="29" customWidth="1"/>
    <col min="4" max="7" width="8.7265625" style="29"/>
    <col min="8" max="8" width="7.81640625" style="29" customWidth="1"/>
    <col min="9" max="9" width="10.453125" style="29" customWidth="1"/>
    <col min="10" max="18" width="8.7265625" style="29"/>
    <col min="19" max="16384" width="8.7265625" style="24"/>
  </cols>
  <sheetData>
    <row r="1" spans="1:9" ht="20" customHeight="1">
      <c r="A1" s="397" t="str">
        <f>HYPERLINK("#'List of Tables'!A1","Back to List of Tables")</f>
        <v>Back to List of Tables</v>
      </c>
      <c r="B1" s="31" t="s">
        <v>402</v>
      </c>
    </row>
    <row r="2" spans="1:9" ht="17" customHeight="1" thickBot="1">
      <c r="A2" s="397"/>
    </row>
    <row r="3" spans="1:9" s="32" customFormat="1" ht="18.5" customHeight="1">
      <c r="B3" s="409" t="s">
        <v>45</v>
      </c>
      <c r="C3" s="402" t="s">
        <v>401</v>
      </c>
      <c r="D3" s="404" t="s">
        <v>121</v>
      </c>
      <c r="E3" s="405"/>
      <c r="F3" s="405"/>
      <c r="G3" s="406"/>
      <c r="H3" s="416" t="s">
        <v>12</v>
      </c>
      <c r="I3" s="425" t="s">
        <v>389</v>
      </c>
    </row>
    <row r="4" spans="1:9" s="32" customFormat="1" ht="10.5">
      <c r="B4" s="410" t="s">
        <v>45</v>
      </c>
      <c r="C4" s="403"/>
      <c r="D4" s="83" t="s">
        <v>122</v>
      </c>
      <c r="E4" s="83" t="s">
        <v>123</v>
      </c>
      <c r="F4" s="83" t="s">
        <v>124</v>
      </c>
      <c r="G4" s="83" t="s">
        <v>125</v>
      </c>
      <c r="H4" s="417"/>
      <c r="I4" s="426"/>
    </row>
    <row r="5" spans="1:9" s="124" customFormat="1" ht="10.5">
      <c r="B5" s="302" t="s">
        <v>14</v>
      </c>
      <c r="C5" s="39">
        <v>42.412337492851989</v>
      </c>
      <c r="D5" s="39">
        <v>20.646861059314041</v>
      </c>
      <c r="E5" s="39">
        <v>53.297367790405858</v>
      </c>
      <c r="F5" s="39">
        <v>17.771407499752236</v>
      </c>
      <c r="G5" s="39">
        <v>8.2843636505267764</v>
      </c>
      <c r="H5" s="43">
        <v>100</v>
      </c>
      <c r="I5" s="100">
        <v>3289.8192755472528</v>
      </c>
    </row>
    <row r="6" spans="1:9" s="124" customFormat="1" ht="10.5">
      <c r="B6" s="104" t="s">
        <v>325</v>
      </c>
      <c r="C6" s="116"/>
      <c r="D6" s="117"/>
      <c r="E6" s="117"/>
      <c r="F6" s="117"/>
      <c r="G6" s="117"/>
      <c r="H6" s="335"/>
      <c r="I6" s="118"/>
    </row>
    <row r="7" spans="1:9" s="126" customFormat="1" ht="10">
      <c r="B7" s="193" t="s">
        <v>350</v>
      </c>
      <c r="C7" s="63">
        <v>45.213996262759181</v>
      </c>
      <c r="D7" s="63">
        <v>38.869623176167011</v>
      </c>
      <c r="E7" s="63">
        <v>33.382819642072633</v>
      </c>
      <c r="F7" s="63">
        <v>12.254178969180579</v>
      </c>
      <c r="G7" s="63">
        <v>15.493378212579753</v>
      </c>
      <c r="H7" s="61">
        <v>100</v>
      </c>
      <c r="I7" s="101">
        <v>492.91786056895114</v>
      </c>
    </row>
    <row r="8" spans="1:9" s="126" customFormat="1" ht="10">
      <c r="B8" s="193" t="s">
        <v>349</v>
      </c>
      <c r="C8" s="63">
        <v>41.661488290159276</v>
      </c>
      <c r="D8" s="63">
        <v>18.824229768448944</v>
      </c>
      <c r="E8" s="63">
        <v>56.135446222622818</v>
      </c>
      <c r="F8" s="63">
        <v>18.532587885137502</v>
      </c>
      <c r="G8" s="63">
        <v>6.5077361237909495</v>
      </c>
      <c r="H8" s="61">
        <v>100</v>
      </c>
      <c r="I8" s="101">
        <v>747.50276266520984</v>
      </c>
    </row>
    <row r="9" spans="1:9" s="126" customFormat="1" ht="10">
      <c r="B9" s="193" t="s">
        <v>348</v>
      </c>
      <c r="C9" s="63">
        <v>44.174045771452164</v>
      </c>
      <c r="D9" s="63">
        <v>13.678044938253594</v>
      </c>
      <c r="E9" s="63">
        <v>55.989022430445566</v>
      </c>
      <c r="F9" s="63">
        <v>22.808660042153825</v>
      </c>
      <c r="G9" s="63">
        <v>7.5242725891471158</v>
      </c>
      <c r="H9" s="61">
        <v>100</v>
      </c>
      <c r="I9" s="101">
        <v>662.76719840628402</v>
      </c>
    </row>
    <row r="10" spans="1:9" s="126" customFormat="1" ht="10">
      <c r="B10" s="193" t="s">
        <v>347</v>
      </c>
      <c r="C10" s="63">
        <v>41.55879347155927</v>
      </c>
      <c r="D10" s="63">
        <v>13.771496612758515</v>
      </c>
      <c r="E10" s="63">
        <v>61.950976899633922</v>
      </c>
      <c r="F10" s="63">
        <v>17.881170454972033</v>
      </c>
      <c r="G10" s="63">
        <v>6.3963560326355413</v>
      </c>
      <c r="H10" s="61">
        <v>100</v>
      </c>
      <c r="I10" s="101">
        <v>506.64013550936977</v>
      </c>
    </row>
    <row r="11" spans="1:9" s="126" customFormat="1" ht="10">
      <c r="B11" s="193" t="s">
        <v>346</v>
      </c>
      <c r="C11" s="63">
        <v>40.64540120308623</v>
      </c>
      <c r="D11" s="63">
        <v>21.194747510588599</v>
      </c>
      <c r="E11" s="63">
        <v>55.032110929591141</v>
      </c>
      <c r="F11" s="63">
        <v>16.35823443190213</v>
      </c>
      <c r="G11" s="63">
        <v>7.4149071279179291</v>
      </c>
      <c r="H11" s="61">
        <v>100</v>
      </c>
      <c r="I11" s="101">
        <v>879.99131839740664</v>
      </c>
    </row>
    <row r="12" spans="1:9" s="308" customFormat="1" ht="10.5">
      <c r="B12" s="104" t="s">
        <v>324</v>
      </c>
      <c r="C12" s="116"/>
      <c r="D12" s="117"/>
      <c r="E12" s="117"/>
      <c r="F12" s="117"/>
      <c r="G12" s="117"/>
      <c r="H12" s="335"/>
      <c r="I12" s="118"/>
    </row>
    <row r="13" spans="1:9" s="126" customFormat="1" ht="10">
      <c r="B13" s="193" t="s">
        <v>345</v>
      </c>
      <c r="C13" s="63">
        <v>48.024426160247181</v>
      </c>
      <c r="D13" s="63">
        <v>29.678162481150274</v>
      </c>
      <c r="E13" s="63">
        <v>36.908248871633454</v>
      </c>
      <c r="F13" s="63">
        <v>16.909116968249201</v>
      </c>
      <c r="G13" s="63">
        <v>16.50447167896683</v>
      </c>
      <c r="H13" s="61">
        <v>100</v>
      </c>
      <c r="I13" s="101">
        <v>963.83909900728906</v>
      </c>
    </row>
    <row r="14" spans="1:9" s="126" customFormat="1" ht="10">
      <c r="B14" s="193" t="s">
        <v>344</v>
      </c>
      <c r="C14" s="63">
        <v>40.086801557813317</v>
      </c>
      <c r="D14" s="63">
        <v>16.904472575920249</v>
      </c>
      <c r="E14" s="63">
        <v>60.088686896011254</v>
      </c>
      <c r="F14" s="63">
        <v>18.128723240165449</v>
      </c>
      <c r="G14" s="63">
        <v>4.8781172879030814</v>
      </c>
      <c r="H14" s="61">
        <v>100</v>
      </c>
      <c r="I14" s="101">
        <v>2325.9801765399334</v>
      </c>
    </row>
    <row r="15" spans="1:9" s="308" customFormat="1" ht="10.5">
      <c r="B15" s="104" t="s">
        <v>343</v>
      </c>
      <c r="C15" s="116"/>
      <c r="D15" s="117"/>
      <c r="E15" s="117"/>
      <c r="F15" s="117"/>
      <c r="G15" s="117"/>
      <c r="H15" s="335"/>
      <c r="I15" s="118"/>
    </row>
    <row r="16" spans="1:9" s="126" customFormat="1" ht="10">
      <c r="B16" s="193" t="s">
        <v>342</v>
      </c>
      <c r="C16" s="63">
        <v>35.102787739542578</v>
      </c>
      <c r="D16" s="63">
        <v>23.098640922800573</v>
      </c>
      <c r="E16" s="63">
        <v>62.447651593505235</v>
      </c>
      <c r="F16" s="63">
        <v>12.376079172632439</v>
      </c>
      <c r="G16" s="63">
        <v>2.0776283110619462</v>
      </c>
      <c r="H16" s="61">
        <v>100</v>
      </c>
      <c r="I16" s="101">
        <v>546.87830102525209</v>
      </c>
    </row>
    <row r="17" spans="2:18" s="126" customFormat="1" ht="10">
      <c r="B17" s="193" t="s">
        <v>341</v>
      </c>
      <c r="C17" s="63">
        <v>37.946340378779915</v>
      </c>
      <c r="D17" s="63">
        <v>20.166706274697564</v>
      </c>
      <c r="E17" s="63">
        <v>61.447543087845069</v>
      </c>
      <c r="F17" s="63">
        <v>14.955063009188668</v>
      </c>
      <c r="G17" s="63">
        <v>3.430687628268752</v>
      </c>
      <c r="H17" s="61">
        <v>100</v>
      </c>
      <c r="I17" s="101">
        <v>605.88124463693043</v>
      </c>
    </row>
    <row r="18" spans="2:18" s="126" customFormat="1" ht="10">
      <c r="B18" s="193" t="s">
        <v>340</v>
      </c>
      <c r="C18" s="63">
        <v>38.355596840178983</v>
      </c>
      <c r="D18" s="63">
        <v>20.460125423830878</v>
      </c>
      <c r="E18" s="63">
        <v>58.428264152596675</v>
      </c>
      <c r="F18" s="63">
        <v>17.556351537563682</v>
      </c>
      <c r="G18" s="63">
        <v>3.5552588860088696</v>
      </c>
      <c r="H18" s="61">
        <v>100</v>
      </c>
      <c r="I18" s="101">
        <v>663.56813968694291</v>
      </c>
    </row>
    <row r="19" spans="2:18" s="126" customFormat="1" ht="10">
      <c r="B19" s="193" t="s">
        <v>339</v>
      </c>
      <c r="C19" s="63">
        <v>41.603193099703013</v>
      </c>
      <c r="D19" s="63">
        <v>19.218254926991776</v>
      </c>
      <c r="E19" s="63">
        <v>52.245433319694953</v>
      </c>
      <c r="F19" s="63">
        <v>21.493961833465146</v>
      </c>
      <c r="G19" s="63">
        <v>7.0423499198484203</v>
      </c>
      <c r="H19" s="61">
        <v>100</v>
      </c>
      <c r="I19" s="101">
        <v>717.5679848086678</v>
      </c>
    </row>
    <row r="20" spans="2:18" s="126" customFormat="1" ht="10">
      <c r="B20" s="193" t="s">
        <v>338</v>
      </c>
      <c r="C20" s="63">
        <v>55.617041450456519</v>
      </c>
      <c r="D20" s="63">
        <v>20.777992582778769</v>
      </c>
      <c r="E20" s="63">
        <v>36.615207411031889</v>
      </c>
      <c r="F20" s="63">
        <v>20.611536717524672</v>
      </c>
      <c r="G20" s="63">
        <v>21.995263288664592</v>
      </c>
      <c r="H20" s="61">
        <v>100</v>
      </c>
      <c r="I20" s="101">
        <v>755.92360538942546</v>
      </c>
    </row>
    <row r="21" spans="2:18" s="308" customFormat="1" ht="10.5">
      <c r="B21" s="104" t="s">
        <v>313</v>
      </c>
      <c r="C21" s="116"/>
      <c r="D21" s="117"/>
      <c r="E21" s="117"/>
      <c r="F21" s="117"/>
      <c r="G21" s="117"/>
      <c r="H21" s="335"/>
      <c r="I21" s="118"/>
    </row>
    <row r="22" spans="2:18" s="126" customFormat="1" ht="10">
      <c r="B22" s="193" t="s">
        <v>337</v>
      </c>
      <c r="C22" s="63">
        <v>42.767062950174939</v>
      </c>
      <c r="D22" s="63">
        <v>17.16111188384383</v>
      </c>
      <c r="E22" s="63">
        <v>55.541850678049762</v>
      </c>
      <c r="F22" s="63">
        <v>19.513018543405444</v>
      </c>
      <c r="G22" s="63">
        <v>7.784018894700802</v>
      </c>
      <c r="H22" s="61">
        <v>100</v>
      </c>
      <c r="I22" s="101">
        <v>2232.7655473886612</v>
      </c>
    </row>
    <row r="23" spans="2:18" s="126" customFormat="1" ht="10">
      <c r="B23" s="193" t="s">
        <v>336</v>
      </c>
      <c r="C23" s="63">
        <v>48.376419474802411</v>
      </c>
      <c r="D23" s="63">
        <v>14.972539200827894</v>
      </c>
      <c r="E23" s="63">
        <v>43.853776850450124</v>
      </c>
      <c r="F23" s="63">
        <v>26.600503542976746</v>
      </c>
      <c r="G23" s="63">
        <v>14.573180405745212</v>
      </c>
      <c r="H23" s="61">
        <v>100</v>
      </c>
      <c r="I23" s="101">
        <v>24.303334176084341</v>
      </c>
    </row>
    <row r="24" spans="2:18" s="126" customFormat="1" ht="10">
      <c r="B24" s="193" t="s">
        <v>335</v>
      </c>
      <c r="C24" s="63">
        <v>35.239893580332492</v>
      </c>
      <c r="D24" s="63">
        <v>23.376971817669421</v>
      </c>
      <c r="E24" s="63">
        <v>61.099383307741576</v>
      </c>
      <c r="F24" s="63">
        <v>13.659002717911624</v>
      </c>
      <c r="G24" s="63">
        <v>1.864642156677345</v>
      </c>
      <c r="H24" s="61">
        <v>100</v>
      </c>
      <c r="I24" s="101">
        <v>511.7124712493507</v>
      </c>
    </row>
    <row r="25" spans="2:18" s="126" customFormat="1" ht="10">
      <c r="B25" s="193" t="s">
        <v>334</v>
      </c>
      <c r="C25" s="63">
        <v>68.092511295502064</v>
      </c>
      <c r="D25" s="63">
        <v>23.553188274857789</v>
      </c>
      <c r="E25" s="63">
        <v>27.756388925707558</v>
      </c>
      <c r="F25" s="63">
        <v>14.788275525255342</v>
      </c>
      <c r="G25" s="63">
        <v>33.902147274179569</v>
      </c>
      <c r="H25" s="61">
        <v>100</v>
      </c>
      <c r="I25" s="101">
        <v>208.653906104763</v>
      </c>
    </row>
    <row r="26" spans="2:18" s="126" customFormat="1" ht="10">
      <c r="B26" s="193" t="s">
        <v>333</v>
      </c>
      <c r="C26" s="63">
        <v>34.028118492293203</v>
      </c>
      <c r="D26" s="63">
        <v>39.589307030657658</v>
      </c>
      <c r="E26" s="63">
        <v>42.210049879459348</v>
      </c>
      <c r="F26" s="63">
        <v>13.42441587619707</v>
      </c>
      <c r="G26" s="63">
        <v>4.7762272136860231</v>
      </c>
      <c r="H26" s="61">
        <v>100</v>
      </c>
      <c r="I26" s="101">
        <v>312.38401662836367</v>
      </c>
    </row>
    <row r="27" spans="2:18" s="308" customFormat="1" ht="10.5">
      <c r="B27" s="104" t="s">
        <v>329</v>
      </c>
      <c r="C27" s="116"/>
      <c r="D27" s="117"/>
      <c r="E27" s="117"/>
      <c r="F27" s="117"/>
      <c r="G27" s="117"/>
      <c r="H27" s="335"/>
      <c r="I27" s="118"/>
    </row>
    <row r="28" spans="2:18" s="126" customFormat="1" ht="10">
      <c r="B28" s="193" t="s">
        <v>328</v>
      </c>
      <c r="C28" s="63">
        <v>44.222317300234522</v>
      </c>
      <c r="D28" s="63">
        <v>18.655366168111982</v>
      </c>
      <c r="E28" s="63">
        <v>52.680284985978119</v>
      </c>
      <c r="F28" s="63">
        <v>19.229553280198761</v>
      </c>
      <c r="G28" s="63">
        <v>9.4347955657112621</v>
      </c>
      <c r="H28" s="61">
        <v>100</v>
      </c>
      <c r="I28" s="101">
        <v>2429.2978816109608</v>
      </c>
    </row>
    <row r="29" spans="2:18" s="126" customFormat="1" ht="10.5" thickBot="1">
      <c r="B29" s="198" t="s">
        <v>327</v>
      </c>
      <c r="C29" s="102">
        <v>37.302667770731517</v>
      </c>
      <c r="D29" s="102">
        <v>26.268957563279965</v>
      </c>
      <c r="E29" s="102">
        <v>55.039425524403896</v>
      </c>
      <c r="F29" s="102">
        <v>13.654984037791513</v>
      </c>
      <c r="G29" s="102">
        <v>5.0366328745246651</v>
      </c>
      <c r="H29" s="199">
        <v>100</v>
      </c>
      <c r="I29" s="103">
        <v>860.52139393625862</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6">
    <mergeCell ref="A1:A2"/>
    <mergeCell ref="B3:B4"/>
    <mergeCell ref="C3:C4"/>
    <mergeCell ref="H3:H4"/>
    <mergeCell ref="I3:I4"/>
    <mergeCell ref="D3:G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FBA"/>
  </sheetPr>
  <dimension ref="A1:R187"/>
  <sheetViews>
    <sheetView workbookViewId="0">
      <selection activeCell="L21" sqref="L21"/>
    </sheetView>
  </sheetViews>
  <sheetFormatPr defaultRowHeight="14.5"/>
  <cols>
    <col min="1" max="1" width="7.1796875" style="24" customWidth="1"/>
    <col min="2" max="2" width="27.1796875" style="30" customWidth="1"/>
    <col min="3" max="3" width="6.90625" style="29" customWidth="1"/>
    <col min="4" max="4" width="6.6328125" style="29" customWidth="1"/>
    <col min="5" max="5" width="7.6328125" style="29" customWidth="1"/>
    <col min="6" max="6" width="7.7265625" style="29" customWidth="1"/>
    <col min="7" max="7" width="9.90625" style="29" customWidth="1"/>
    <col min="8" max="8" width="8.453125" style="29" customWidth="1"/>
    <col min="9" max="9" width="7.36328125" style="29" customWidth="1"/>
    <col min="10" max="10" width="10.26953125" style="29" customWidth="1"/>
    <col min="11" max="18" width="8.7265625" style="29"/>
    <col min="19" max="16384" width="8.7265625" style="24"/>
  </cols>
  <sheetData>
    <row r="1" spans="1:10" ht="20" customHeight="1">
      <c r="A1" s="397" t="str">
        <f>HYPERLINK("#'List of Tables'!A1","Back to List of Tables")</f>
        <v>Back to List of Tables</v>
      </c>
      <c r="B1" s="31" t="s">
        <v>404</v>
      </c>
    </row>
    <row r="2" spans="1:10" ht="17" customHeight="1" thickBot="1">
      <c r="A2" s="397"/>
    </row>
    <row r="3" spans="1:10" s="30" customFormat="1" ht="17" customHeight="1">
      <c r="A3" s="32"/>
      <c r="B3" s="409" t="s">
        <v>45</v>
      </c>
      <c r="C3" s="433" t="s">
        <v>310</v>
      </c>
      <c r="D3" s="435"/>
      <c r="E3" s="435"/>
      <c r="F3" s="435"/>
      <c r="G3" s="435"/>
      <c r="H3" s="435"/>
      <c r="I3" s="391" t="s">
        <v>12</v>
      </c>
      <c r="J3" s="383" t="s">
        <v>389</v>
      </c>
    </row>
    <row r="4" spans="1:10" s="30" customFormat="1" ht="31.5">
      <c r="B4" s="410"/>
      <c r="C4" s="80" t="s">
        <v>126</v>
      </c>
      <c r="D4" s="80" t="s">
        <v>127</v>
      </c>
      <c r="E4" s="80" t="s">
        <v>128</v>
      </c>
      <c r="F4" s="80" t="s">
        <v>129</v>
      </c>
      <c r="G4" s="80" t="s">
        <v>403</v>
      </c>
      <c r="H4" s="80" t="s">
        <v>130</v>
      </c>
      <c r="I4" s="434"/>
      <c r="J4" s="412"/>
    </row>
    <row r="5" spans="1:10" s="124" customFormat="1" ht="10.5">
      <c r="B5" s="302" t="s">
        <v>14</v>
      </c>
      <c r="C5" s="39">
        <v>75.812506856923605</v>
      </c>
      <c r="D5" s="39">
        <v>24.067601045746777</v>
      </c>
      <c r="E5" s="39">
        <v>5.1383723763040935E-2</v>
      </c>
      <c r="F5" s="39">
        <v>3.2637603680156314E-2</v>
      </c>
      <c r="G5" s="39">
        <v>1.0311688737699977E-2</v>
      </c>
      <c r="H5" s="39">
        <v>2.5559081147457367E-2</v>
      </c>
      <c r="I5" s="43">
        <v>100</v>
      </c>
      <c r="J5" s="303">
        <v>3289.8192755472528</v>
      </c>
    </row>
    <row r="6" spans="1:10" s="124" customFormat="1" ht="10.5">
      <c r="B6" s="307" t="s">
        <v>325</v>
      </c>
      <c r="C6" s="116"/>
      <c r="D6" s="117"/>
      <c r="E6" s="117"/>
      <c r="F6" s="117"/>
      <c r="G6" s="117"/>
      <c r="H6" s="117"/>
      <c r="I6" s="117"/>
      <c r="J6" s="118"/>
    </row>
    <row r="7" spans="1:10" s="126" customFormat="1" ht="10">
      <c r="B7" s="193" t="s">
        <v>350</v>
      </c>
      <c r="C7" s="63">
        <v>98.594627634951934</v>
      </c>
      <c r="D7" s="63">
        <v>1.1875433385835767</v>
      </c>
      <c r="E7" s="194"/>
      <c r="F7" s="63">
        <v>0.21782902646440122</v>
      </c>
      <c r="G7" s="194"/>
      <c r="H7" s="194"/>
      <c r="I7" s="61">
        <v>100</v>
      </c>
      <c r="J7" s="304">
        <v>492.91786056895171</v>
      </c>
    </row>
    <row r="8" spans="1:10" s="126" customFormat="1" ht="10">
      <c r="B8" s="193" t="s">
        <v>349</v>
      </c>
      <c r="C8" s="63">
        <v>41.487663223577485</v>
      </c>
      <c r="D8" s="63">
        <v>58.493225248490688</v>
      </c>
      <c r="E8" s="63">
        <v>1.9111527932136319E-2</v>
      </c>
      <c r="F8" s="194"/>
      <c r="G8" s="194"/>
      <c r="H8" s="194"/>
      <c r="I8" s="61">
        <v>100</v>
      </c>
      <c r="J8" s="304">
        <v>747.50276266520825</v>
      </c>
    </row>
    <row r="9" spans="1:10" s="126" customFormat="1" ht="10">
      <c r="B9" s="193" t="s">
        <v>348</v>
      </c>
      <c r="C9" s="63">
        <v>61.099800886242306</v>
      </c>
      <c r="D9" s="63">
        <v>38.867103599026557</v>
      </c>
      <c r="E9" s="194"/>
      <c r="F9" s="194"/>
      <c r="G9" s="194"/>
      <c r="H9" s="63">
        <v>3.3095514731031721E-2</v>
      </c>
      <c r="I9" s="61">
        <v>100</v>
      </c>
      <c r="J9" s="304">
        <v>662.76719840628527</v>
      </c>
    </row>
    <row r="10" spans="1:10" s="126" customFormat="1" ht="10">
      <c r="B10" s="193" t="s">
        <v>347</v>
      </c>
      <c r="C10" s="63">
        <v>83.441310579977156</v>
      </c>
      <c r="D10" s="63">
        <v>16.558689420022851</v>
      </c>
      <c r="E10" s="194"/>
      <c r="F10" s="194"/>
      <c r="G10" s="194"/>
      <c r="H10" s="194"/>
      <c r="I10" s="61">
        <v>100</v>
      </c>
      <c r="J10" s="304">
        <v>506.64013550936971</v>
      </c>
    </row>
    <row r="11" spans="1:10" s="126" customFormat="1" ht="10">
      <c r="B11" s="193" t="s">
        <v>346</v>
      </c>
      <c r="C11" s="63">
        <v>98.897100478811311</v>
      </c>
      <c r="D11" s="63">
        <v>0.81786151191305478</v>
      </c>
      <c r="E11" s="63">
        <v>0.17586224059443906</v>
      </c>
      <c r="F11" s="194"/>
      <c r="G11" s="63">
        <v>3.8549917099760446E-2</v>
      </c>
      <c r="H11" s="63">
        <v>7.0625851581429616E-2</v>
      </c>
      <c r="I11" s="61">
        <v>100</v>
      </c>
      <c r="J11" s="304">
        <v>879.99131839740619</v>
      </c>
    </row>
    <row r="12" spans="1:10" s="308" customFormat="1" ht="10.5">
      <c r="B12" s="307" t="s">
        <v>324</v>
      </c>
      <c r="C12" s="116"/>
      <c r="D12" s="117"/>
      <c r="E12" s="117"/>
      <c r="F12" s="117"/>
      <c r="G12" s="117"/>
      <c r="H12" s="117"/>
      <c r="I12" s="117"/>
      <c r="J12" s="118"/>
    </row>
    <row r="13" spans="1:10" s="126" customFormat="1" ht="10">
      <c r="B13" s="193" t="s">
        <v>345</v>
      </c>
      <c r="C13" s="63">
        <v>94.507567978579615</v>
      </c>
      <c r="D13" s="63">
        <v>5.3810318740251519</v>
      </c>
      <c r="E13" s="194"/>
      <c r="F13" s="63">
        <v>0.11140014739518067</v>
      </c>
      <c r="G13" s="194"/>
      <c r="H13" s="194"/>
      <c r="I13" s="61">
        <v>100</v>
      </c>
      <c r="J13" s="304">
        <v>963.83909900728941</v>
      </c>
    </row>
    <row r="14" spans="1:10" s="126" customFormat="1" ht="10">
      <c r="B14" s="193" t="s">
        <v>344</v>
      </c>
      <c r="C14" s="63">
        <v>68.065651982956112</v>
      </c>
      <c r="D14" s="63">
        <v>31.810937027570397</v>
      </c>
      <c r="E14" s="63">
        <v>7.2676098700252809E-2</v>
      </c>
      <c r="F14" s="194"/>
      <c r="G14" s="63">
        <v>1.4584643805173259E-2</v>
      </c>
      <c r="H14" s="63">
        <v>3.6150246967824116E-2</v>
      </c>
      <c r="I14" s="61">
        <v>100</v>
      </c>
      <c r="J14" s="304">
        <v>2325.9801765399307</v>
      </c>
    </row>
    <row r="15" spans="1:10" s="308" customFormat="1" ht="10.5">
      <c r="B15" s="307" t="s">
        <v>343</v>
      </c>
      <c r="C15" s="116"/>
      <c r="D15" s="117"/>
      <c r="E15" s="117"/>
      <c r="F15" s="117"/>
      <c r="G15" s="117"/>
      <c r="H15" s="117"/>
      <c r="I15" s="117"/>
      <c r="J15" s="118"/>
    </row>
    <row r="16" spans="1:10" s="126" customFormat="1" ht="10">
      <c r="B16" s="193" t="s">
        <v>342</v>
      </c>
      <c r="C16" s="63">
        <v>65.233279126481236</v>
      </c>
      <c r="D16" s="63">
        <v>34.69338190256461</v>
      </c>
      <c r="E16" s="63">
        <v>7.3338970954211852E-2</v>
      </c>
      <c r="F16" s="194"/>
      <c r="G16" s="194"/>
      <c r="H16" s="194"/>
      <c r="I16" s="61">
        <v>100</v>
      </c>
      <c r="J16" s="304">
        <v>546.87830102525243</v>
      </c>
    </row>
    <row r="17" spans="2:18" s="126" customFormat="1" ht="10">
      <c r="B17" s="193" t="s">
        <v>341</v>
      </c>
      <c r="C17" s="63">
        <v>69.467073182600544</v>
      </c>
      <c r="D17" s="63">
        <v>30.430617863357508</v>
      </c>
      <c r="E17" s="63">
        <v>5.8913603931660868E-2</v>
      </c>
      <c r="F17" s="194"/>
      <c r="G17" s="194"/>
      <c r="H17" s="63">
        <v>4.3395350110162011E-2</v>
      </c>
      <c r="I17" s="61">
        <v>100</v>
      </c>
      <c r="J17" s="304">
        <v>605.88124463693157</v>
      </c>
    </row>
    <row r="18" spans="2:18" s="126" customFormat="1" ht="10">
      <c r="B18" s="193" t="s">
        <v>340</v>
      </c>
      <c r="C18" s="63">
        <v>71.292391277661764</v>
      </c>
      <c r="D18" s="63">
        <v>28.644399651598622</v>
      </c>
      <c r="E18" s="194"/>
      <c r="F18" s="63">
        <v>3.0153503019815876E-2</v>
      </c>
      <c r="G18" s="194"/>
      <c r="H18" s="63">
        <v>3.3055567719764312E-2</v>
      </c>
      <c r="I18" s="61">
        <v>100</v>
      </c>
      <c r="J18" s="304">
        <v>663.56813968694507</v>
      </c>
    </row>
    <row r="19" spans="2:18" s="126" customFormat="1" ht="10">
      <c r="B19" s="193" t="s">
        <v>339</v>
      </c>
      <c r="C19" s="63">
        <v>77.731521931344588</v>
      </c>
      <c r="D19" s="63">
        <v>22.1572293247998</v>
      </c>
      <c r="E19" s="63">
        <v>4.065609215790033E-2</v>
      </c>
      <c r="F19" s="63">
        <v>2.0621487614465903E-2</v>
      </c>
      <c r="G19" s="194"/>
      <c r="H19" s="63">
        <v>4.9971164083417841E-2</v>
      </c>
      <c r="I19" s="61">
        <v>100</v>
      </c>
      <c r="J19" s="304">
        <v>717.56798480866792</v>
      </c>
    </row>
    <row r="20" spans="2:18" s="126" customFormat="1" ht="10">
      <c r="B20" s="193" t="s">
        <v>338</v>
      </c>
      <c r="C20" s="63">
        <v>90.698283892925446</v>
      </c>
      <c r="D20" s="63">
        <v>9.0760892039181105</v>
      </c>
      <c r="E20" s="63">
        <v>8.4753955026395003E-2</v>
      </c>
      <c r="F20" s="63">
        <v>9.5995936576281027E-2</v>
      </c>
      <c r="G20" s="63">
        <v>4.4877011553637887E-2</v>
      </c>
      <c r="H20" s="194"/>
      <c r="I20" s="61">
        <v>100</v>
      </c>
      <c r="J20" s="304">
        <v>755.9236053894266</v>
      </c>
    </row>
    <row r="21" spans="2:18" s="308" customFormat="1" ht="10.5">
      <c r="B21" s="307" t="s">
        <v>313</v>
      </c>
      <c r="C21" s="116"/>
      <c r="D21" s="117"/>
      <c r="E21" s="117"/>
      <c r="F21" s="117"/>
      <c r="G21" s="117"/>
      <c r="H21" s="117"/>
      <c r="I21" s="117"/>
      <c r="J21" s="118"/>
    </row>
    <row r="22" spans="2:18" s="126" customFormat="1" ht="10">
      <c r="B22" s="193" t="s">
        <v>337</v>
      </c>
      <c r="C22" s="63">
        <v>76.037682615769839</v>
      </c>
      <c r="D22" s="63">
        <v>23.934090341001482</v>
      </c>
      <c r="E22" s="194"/>
      <c r="F22" s="63">
        <v>6.6273502511607152E-3</v>
      </c>
      <c r="G22" s="194"/>
      <c r="H22" s="63">
        <v>2.1599692977484552E-2</v>
      </c>
      <c r="I22" s="61">
        <v>100</v>
      </c>
      <c r="J22" s="304">
        <v>2232.7655473886562</v>
      </c>
    </row>
    <row r="23" spans="2:18" s="126" customFormat="1" ht="10">
      <c r="B23" s="193" t="s">
        <v>336</v>
      </c>
      <c r="C23" s="63">
        <v>90.591747976698429</v>
      </c>
      <c r="D23" s="63">
        <v>8.5849533039186223</v>
      </c>
      <c r="E23" s="194"/>
      <c r="F23" s="63">
        <v>0.82329871938285837</v>
      </c>
      <c r="G23" s="194"/>
      <c r="H23" s="194"/>
      <c r="I23" s="61">
        <v>100</v>
      </c>
      <c r="J23" s="304">
        <v>24.303334176084352</v>
      </c>
    </row>
    <row r="24" spans="2:18" s="126" customFormat="1" ht="10">
      <c r="B24" s="193" t="s">
        <v>335</v>
      </c>
      <c r="C24" s="63">
        <v>56.987188629887143</v>
      </c>
      <c r="D24" s="63">
        <v>42.616169176182893</v>
      </c>
      <c r="E24" s="63">
        <v>0.33034794808171714</v>
      </c>
      <c r="F24" s="194"/>
      <c r="G24" s="63">
        <v>6.6294245848462871E-2</v>
      </c>
      <c r="H24" s="194"/>
      <c r="I24" s="61">
        <v>100</v>
      </c>
      <c r="J24" s="304">
        <v>511.71247124935007</v>
      </c>
    </row>
    <row r="25" spans="2:18" s="126" customFormat="1" ht="10">
      <c r="B25" s="193" t="s">
        <v>334</v>
      </c>
      <c r="C25" s="63">
        <v>96.021484685954846</v>
      </c>
      <c r="D25" s="63">
        <v>3.4588830482829174</v>
      </c>
      <c r="E25" s="194"/>
      <c r="F25" s="63">
        <v>0.34777970771868782</v>
      </c>
      <c r="G25" s="194"/>
      <c r="H25" s="63">
        <v>0.17185255804354607</v>
      </c>
      <c r="I25" s="61">
        <v>100</v>
      </c>
      <c r="J25" s="304">
        <v>208.65390610476319</v>
      </c>
    </row>
    <row r="26" spans="2:18" s="126" customFormat="1" ht="10">
      <c r="B26" s="193" t="s">
        <v>333</v>
      </c>
      <c r="C26" s="63">
        <v>90.392377128455934</v>
      </c>
      <c r="D26" s="63">
        <v>9.6076228715441641</v>
      </c>
      <c r="E26" s="194"/>
      <c r="F26" s="194"/>
      <c r="G26" s="194"/>
      <c r="H26" s="194"/>
      <c r="I26" s="61">
        <v>100</v>
      </c>
      <c r="J26" s="304">
        <v>312.38401662836378</v>
      </c>
    </row>
    <row r="27" spans="2:18" s="308" customFormat="1" ht="10.5">
      <c r="B27" s="307" t="s">
        <v>329</v>
      </c>
      <c r="C27" s="116"/>
      <c r="D27" s="117"/>
      <c r="E27" s="117"/>
      <c r="F27" s="117"/>
      <c r="G27" s="117"/>
      <c r="H27" s="117"/>
      <c r="I27" s="117"/>
      <c r="J27" s="118"/>
    </row>
    <row r="28" spans="2:18" s="126" customFormat="1" ht="10">
      <c r="B28" s="193" t="s">
        <v>328</v>
      </c>
      <c r="C28" s="63">
        <v>76.566771067604122</v>
      </c>
      <c r="D28" s="63">
        <v>23.293699977759623</v>
      </c>
      <c r="E28" s="63">
        <v>5.7576164629244517E-2</v>
      </c>
      <c r="F28" s="63">
        <v>4.4198703875478591E-2</v>
      </c>
      <c r="G28" s="63">
        <v>1.3964360908359622E-2</v>
      </c>
      <c r="H28" s="63">
        <v>2.378972522285205E-2</v>
      </c>
      <c r="I28" s="61">
        <v>100</v>
      </c>
      <c r="J28" s="304">
        <v>2429.297881610958</v>
      </c>
    </row>
    <row r="29" spans="2:18" s="126" customFormat="1" ht="10.5" thickBot="1">
      <c r="B29" s="198" t="s">
        <v>327</v>
      </c>
      <c r="C29" s="102">
        <v>73.683178682063556</v>
      </c>
      <c r="D29" s="102">
        <v>26.252365118187527</v>
      </c>
      <c r="E29" s="102">
        <v>3.3902132271799224E-2</v>
      </c>
      <c r="F29" s="305"/>
      <c r="G29" s="305"/>
      <c r="H29" s="102">
        <v>3.0554067477546031E-2</v>
      </c>
      <c r="I29" s="199">
        <v>100</v>
      </c>
      <c r="J29" s="306">
        <v>860.52139393625691</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5">
    <mergeCell ref="A1:A2"/>
    <mergeCell ref="B3:B4"/>
    <mergeCell ref="I3:I4"/>
    <mergeCell ref="J3:J4"/>
    <mergeCell ref="C3:H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FBA"/>
  </sheetPr>
  <dimension ref="A1:R187"/>
  <sheetViews>
    <sheetView workbookViewId="0">
      <selection sqref="A1:A2"/>
    </sheetView>
  </sheetViews>
  <sheetFormatPr defaultRowHeight="14.5"/>
  <cols>
    <col min="1" max="1" width="7.1796875" style="24" customWidth="1"/>
    <col min="2" max="2" width="27.1796875" style="29" customWidth="1"/>
    <col min="3" max="3" width="8.26953125" style="29" customWidth="1"/>
    <col min="4" max="4" width="9.36328125" style="29" customWidth="1"/>
    <col min="5" max="5" width="9.26953125" style="29" customWidth="1"/>
    <col min="6" max="6" width="9.7265625" style="29" customWidth="1"/>
    <col min="7" max="7" width="7.08984375" style="29" customWidth="1"/>
    <col min="8" max="8" width="7.1796875" style="29" customWidth="1"/>
    <col min="9" max="9" width="7.08984375" style="29" customWidth="1"/>
    <col min="10" max="10" width="6.90625" style="29" customWidth="1"/>
    <col min="11" max="11" width="6.7265625" style="29" customWidth="1"/>
    <col min="12" max="12" width="8.54296875" style="29" customWidth="1"/>
    <col min="13" max="13" width="6.08984375" style="29" customWidth="1"/>
    <col min="14" max="14" width="10.08984375" style="29" customWidth="1"/>
    <col min="15" max="18" width="8.7265625" style="29"/>
    <col min="19" max="16384" width="8.7265625" style="24"/>
  </cols>
  <sheetData>
    <row r="1" spans="1:14" ht="20" customHeight="1">
      <c r="A1" s="397" t="str">
        <f>HYPERLINK("#'List of Tables'!A1","Back to List of Tables")</f>
        <v>Back to List of Tables</v>
      </c>
      <c r="B1" s="31" t="s">
        <v>405</v>
      </c>
    </row>
    <row r="2" spans="1:14" ht="17" customHeight="1" thickBot="1">
      <c r="A2" s="397"/>
    </row>
    <row r="3" spans="1:14" s="30" customFormat="1" ht="17" customHeight="1">
      <c r="B3" s="409" t="s">
        <v>45</v>
      </c>
      <c r="C3" s="391" t="s">
        <v>309</v>
      </c>
      <c r="D3" s="391"/>
      <c r="E3" s="391"/>
      <c r="F3" s="391"/>
      <c r="G3" s="391"/>
      <c r="H3" s="391"/>
      <c r="I3" s="391"/>
      <c r="J3" s="391"/>
      <c r="K3" s="391"/>
      <c r="L3" s="391"/>
      <c r="M3" s="414" t="s">
        <v>12</v>
      </c>
      <c r="N3" s="383" t="s">
        <v>389</v>
      </c>
    </row>
    <row r="4" spans="1:14" s="30" customFormat="1" ht="42">
      <c r="B4" s="410"/>
      <c r="C4" s="80" t="s">
        <v>131</v>
      </c>
      <c r="D4" s="80" t="s">
        <v>132</v>
      </c>
      <c r="E4" s="80" t="s">
        <v>133</v>
      </c>
      <c r="F4" s="80" t="s">
        <v>134</v>
      </c>
      <c r="G4" s="80" t="s">
        <v>135</v>
      </c>
      <c r="H4" s="80" t="s">
        <v>136</v>
      </c>
      <c r="I4" s="80" t="s">
        <v>137</v>
      </c>
      <c r="J4" s="80" t="s">
        <v>138</v>
      </c>
      <c r="K4" s="80" t="s">
        <v>139</v>
      </c>
      <c r="L4" s="80" t="s">
        <v>140</v>
      </c>
      <c r="M4" s="424"/>
      <c r="N4" s="412"/>
    </row>
    <row r="5" spans="1:14" s="34" customFormat="1" ht="10.5">
      <c r="B5" s="302" t="s">
        <v>14</v>
      </c>
      <c r="C5" s="39">
        <v>27.99833921637121</v>
      </c>
      <c r="D5" s="39">
        <v>42.378864328843598</v>
      </c>
      <c r="E5" s="39">
        <v>15.85315885434307</v>
      </c>
      <c r="F5" s="39">
        <v>7.8702938267619205</v>
      </c>
      <c r="G5" s="39">
        <v>0.91255185044610798</v>
      </c>
      <c r="H5" s="39">
        <v>3.5817814314524536</v>
      </c>
      <c r="I5" s="39">
        <v>0.69425137394633119</v>
      </c>
      <c r="J5" s="39">
        <v>0.23800436260922958</v>
      </c>
      <c r="K5" s="39">
        <v>0.30781850182249659</v>
      </c>
      <c r="L5" s="39">
        <v>0.16493625340264514</v>
      </c>
      <c r="M5" s="43">
        <v>100</v>
      </c>
      <c r="N5" s="303">
        <v>3289.8192755472528</v>
      </c>
    </row>
    <row r="6" spans="1:14" s="34" customFormat="1" ht="10.5">
      <c r="B6" s="104" t="s">
        <v>325</v>
      </c>
      <c r="C6" s="116"/>
      <c r="D6" s="117"/>
      <c r="E6" s="117"/>
      <c r="F6" s="117"/>
      <c r="G6" s="117"/>
      <c r="H6" s="117"/>
      <c r="I6" s="117"/>
      <c r="J6" s="117"/>
      <c r="K6" s="117"/>
      <c r="L6" s="117"/>
      <c r="M6" s="117"/>
      <c r="N6" s="118"/>
    </row>
    <row r="7" spans="1:14" s="126" customFormat="1" ht="10">
      <c r="B7" s="193" t="s">
        <v>350</v>
      </c>
      <c r="C7" s="63">
        <v>8.0353820020133977</v>
      </c>
      <c r="D7" s="63">
        <v>65.19890452896648</v>
      </c>
      <c r="E7" s="63">
        <v>4.0665655157429974</v>
      </c>
      <c r="F7" s="63">
        <v>9.0241841851262503</v>
      </c>
      <c r="G7" s="63">
        <v>1.3691452673683895</v>
      </c>
      <c r="H7" s="63">
        <v>9.1314168532884175</v>
      </c>
      <c r="I7" s="63">
        <v>2.9950689721385908</v>
      </c>
      <c r="J7" s="63">
        <v>0.13304428821223943</v>
      </c>
      <c r="K7" s="194"/>
      <c r="L7" s="63">
        <v>4.6288387143287542E-2</v>
      </c>
      <c r="M7" s="61">
        <v>100</v>
      </c>
      <c r="N7" s="304">
        <v>492.91786056895091</v>
      </c>
    </row>
    <row r="8" spans="1:14" s="126" customFormat="1" ht="10">
      <c r="B8" s="193" t="s">
        <v>349</v>
      </c>
      <c r="C8" s="63">
        <v>22.223488790702657</v>
      </c>
      <c r="D8" s="63">
        <v>39.134498744850127</v>
      </c>
      <c r="E8" s="63">
        <v>23.134211581164386</v>
      </c>
      <c r="F8" s="63">
        <v>11.766975106221903</v>
      </c>
      <c r="G8" s="63">
        <v>1.2044293369599959</v>
      </c>
      <c r="H8" s="63">
        <v>2.3866760754058065</v>
      </c>
      <c r="I8" s="63">
        <v>0.10298238250465534</v>
      </c>
      <c r="J8" s="63">
        <v>4.6737982190590506E-2</v>
      </c>
      <c r="K8" s="194"/>
      <c r="L8" s="194"/>
      <c r="M8" s="61">
        <v>100</v>
      </c>
      <c r="N8" s="304">
        <v>747.50276266521109</v>
      </c>
    </row>
    <row r="9" spans="1:14" s="126" customFormat="1" ht="10">
      <c r="B9" s="193" t="s">
        <v>348</v>
      </c>
      <c r="C9" s="63">
        <v>43.697963992414977</v>
      </c>
      <c r="D9" s="63">
        <v>31.469382758207722</v>
      </c>
      <c r="E9" s="63">
        <v>15.518604700793468</v>
      </c>
      <c r="F9" s="63">
        <v>2.258472230251289</v>
      </c>
      <c r="G9" s="63">
        <v>1.0792940225161831</v>
      </c>
      <c r="H9" s="63">
        <v>3.7084625842291192</v>
      </c>
      <c r="I9" s="63">
        <v>0.34123940226840555</v>
      </c>
      <c r="J9" s="63">
        <v>0.3251912664601091</v>
      </c>
      <c r="K9" s="63">
        <v>1.5279380800691804</v>
      </c>
      <c r="L9" s="63">
        <v>7.3450962789689392E-2</v>
      </c>
      <c r="M9" s="61">
        <v>100</v>
      </c>
      <c r="N9" s="304">
        <v>662.76719840628346</v>
      </c>
    </row>
    <row r="10" spans="1:14" s="126" customFormat="1" ht="10">
      <c r="B10" s="193" t="s">
        <v>347</v>
      </c>
      <c r="C10" s="63">
        <v>38.058085197491245</v>
      </c>
      <c r="D10" s="63">
        <v>35.169705176615309</v>
      </c>
      <c r="E10" s="63">
        <v>15.436693642939984</v>
      </c>
      <c r="F10" s="63">
        <v>5.9907450898641796</v>
      </c>
      <c r="G10" s="63">
        <v>0.94589772162553265</v>
      </c>
      <c r="H10" s="63">
        <v>2.9355608148316019</v>
      </c>
      <c r="I10" s="63">
        <v>0.17914415718831403</v>
      </c>
      <c r="J10" s="63">
        <v>0.71993729898445513</v>
      </c>
      <c r="K10" s="194"/>
      <c r="L10" s="63"/>
      <c r="M10" s="61">
        <v>100</v>
      </c>
      <c r="N10" s="304">
        <v>506.64013550936966</v>
      </c>
    </row>
    <row r="11" spans="1:14" s="126" customFormat="1" ht="10">
      <c r="B11" s="193" t="s">
        <v>346</v>
      </c>
      <c r="C11" s="63">
        <v>26.469855287160115</v>
      </c>
      <c r="D11" s="63">
        <v>44.719413271724349</v>
      </c>
      <c r="E11" s="63">
        <v>16.762196065198438</v>
      </c>
      <c r="F11" s="63">
        <v>9.2226172996829732</v>
      </c>
      <c r="G11" s="63">
        <v>0.26408195676647761</v>
      </c>
      <c r="H11" s="63">
        <v>1.7650263768656347</v>
      </c>
      <c r="I11" s="63">
        <v>0.47015809736093106</v>
      </c>
      <c r="J11" s="63">
        <v>0.11613685906953031</v>
      </c>
      <c r="K11" s="194"/>
      <c r="L11" s="63">
        <v>0.21051478617130731</v>
      </c>
      <c r="M11" s="61">
        <v>100</v>
      </c>
      <c r="N11" s="304">
        <v>879.99131839740676</v>
      </c>
    </row>
    <row r="12" spans="1:14" s="308" customFormat="1" ht="10.5">
      <c r="B12" s="104" t="s">
        <v>324</v>
      </c>
      <c r="C12" s="116"/>
      <c r="D12" s="117"/>
      <c r="E12" s="117"/>
      <c r="F12" s="117"/>
      <c r="G12" s="117"/>
      <c r="H12" s="117"/>
      <c r="I12" s="117"/>
      <c r="J12" s="117"/>
      <c r="K12" s="117"/>
      <c r="L12" s="117"/>
      <c r="M12" s="117"/>
      <c r="N12" s="118"/>
    </row>
    <row r="13" spans="1:14" s="126" customFormat="1" ht="10">
      <c r="B13" s="193" t="s">
        <v>345</v>
      </c>
      <c r="C13" s="63">
        <v>13.957399121183551</v>
      </c>
      <c r="D13" s="63">
        <v>62.199421526720315</v>
      </c>
      <c r="E13" s="63">
        <v>4.3422979139033515</v>
      </c>
      <c r="F13" s="63">
        <v>6.2565414403100386</v>
      </c>
      <c r="G13" s="63">
        <v>1.5358584433390161</v>
      </c>
      <c r="H13" s="63">
        <v>9.3124311178788819</v>
      </c>
      <c r="I13" s="63">
        <v>2.014114190836616</v>
      </c>
      <c r="J13" s="63">
        <v>0.31652558437278955</v>
      </c>
      <c r="K13" s="194"/>
      <c r="L13" s="63">
        <v>6.5410661455265792E-2</v>
      </c>
      <c r="M13" s="61">
        <v>100</v>
      </c>
      <c r="N13" s="304">
        <v>963.83909900728816</v>
      </c>
    </row>
    <row r="14" spans="1:14" s="126" customFormat="1" ht="10">
      <c r="B14" s="193" t="s">
        <v>344</v>
      </c>
      <c r="C14" s="63">
        <v>33.816620553013429</v>
      </c>
      <c r="D14" s="63">
        <v>34.165626664952207</v>
      </c>
      <c r="E14" s="63">
        <v>20.623026607101075</v>
      </c>
      <c r="F14" s="63">
        <v>8.539000147592521</v>
      </c>
      <c r="G14" s="63">
        <v>0.65426621630417914</v>
      </c>
      <c r="H14" s="63">
        <v>1.2071162102260125</v>
      </c>
      <c r="I14" s="63">
        <v>0.14732694136706201</v>
      </c>
      <c r="J14" s="63">
        <v>0.2054667578605448</v>
      </c>
      <c r="K14" s="63">
        <v>0.43537225763125204</v>
      </c>
      <c r="L14" s="63">
        <v>0.20617764395199767</v>
      </c>
      <c r="M14" s="61">
        <v>100</v>
      </c>
      <c r="N14" s="304">
        <v>2325.9801765399279</v>
      </c>
    </row>
    <row r="15" spans="1:14" s="126" customFormat="1" ht="10.5">
      <c r="B15" s="104" t="s">
        <v>343</v>
      </c>
      <c r="C15" s="116"/>
      <c r="D15" s="117"/>
      <c r="E15" s="117"/>
      <c r="F15" s="117"/>
      <c r="G15" s="117"/>
      <c r="H15" s="117"/>
      <c r="I15" s="117"/>
      <c r="J15" s="117"/>
      <c r="K15" s="117"/>
      <c r="L15" s="117"/>
      <c r="M15" s="117"/>
      <c r="N15" s="118"/>
    </row>
    <row r="16" spans="1:14" s="126" customFormat="1" ht="10">
      <c r="B16" s="193" t="s">
        <v>342</v>
      </c>
      <c r="C16" s="63">
        <v>41.516476760644863</v>
      </c>
      <c r="D16" s="63">
        <v>23.414562425598266</v>
      </c>
      <c r="E16" s="63">
        <v>27.638682530492019</v>
      </c>
      <c r="F16" s="63">
        <v>5.7291022976079242</v>
      </c>
      <c r="G16" s="63">
        <v>0.658195554035652</v>
      </c>
      <c r="H16" s="63">
        <v>0.39774410410688765</v>
      </c>
      <c r="I16" s="63">
        <v>0.16680758317558833</v>
      </c>
      <c r="J16" s="63">
        <v>6.1331423931311427E-2</v>
      </c>
      <c r="K16" s="63">
        <v>0.30090670629394822</v>
      </c>
      <c r="L16" s="63">
        <v>0.11619061411399592</v>
      </c>
      <c r="M16" s="61">
        <v>100</v>
      </c>
      <c r="N16" s="304">
        <v>546.87830102525083</v>
      </c>
    </row>
    <row r="17" spans="2:18" s="126" customFormat="1" ht="10">
      <c r="B17" s="193" t="s">
        <v>341</v>
      </c>
      <c r="C17" s="63">
        <v>37.894328962031665</v>
      </c>
      <c r="D17" s="63">
        <v>31.365535862748917</v>
      </c>
      <c r="E17" s="63">
        <v>20.812135920392706</v>
      </c>
      <c r="F17" s="63">
        <v>7.6457842609625004</v>
      </c>
      <c r="G17" s="63">
        <v>0.60977063164338274</v>
      </c>
      <c r="H17" s="63">
        <v>0.69438232677067113</v>
      </c>
      <c r="I17" s="63">
        <v>4.1304262976263335E-2</v>
      </c>
      <c r="J17" s="63">
        <v>0.27581458414974974</v>
      </c>
      <c r="K17" s="63">
        <v>0.5606267758268707</v>
      </c>
      <c r="L17" s="63">
        <v>0.10031641249725234</v>
      </c>
      <c r="M17" s="61">
        <v>100</v>
      </c>
      <c r="N17" s="304">
        <v>605.88124463693168</v>
      </c>
    </row>
    <row r="18" spans="2:18" s="126" customFormat="1" ht="10">
      <c r="B18" s="193" t="s">
        <v>340</v>
      </c>
      <c r="C18" s="63">
        <v>33.227873330244748</v>
      </c>
      <c r="D18" s="63">
        <v>37.892467334980964</v>
      </c>
      <c r="E18" s="63">
        <v>17.711294349238244</v>
      </c>
      <c r="F18" s="63">
        <v>8.7878008307940334</v>
      </c>
      <c r="G18" s="63">
        <v>0.53041390099855823</v>
      </c>
      <c r="H18" s="63">
        <v>1.1981658412358069</v>
      </c>
      <c r="I18" s="63">
        <v>0.11876640694673264</v>
      </c>
      <c r="J18" s="63">
        <v>0.12606707505608306</v>
      </c>
      <c r="K18" s="63">
        <v>0.22211263749793045</v>
      </c>
      <c r="L18" s="63">
        <v>0.18503829300651886</v>
      </c>
      <c r="M18" s="61">
        <v>100</v>
      </c>
      <c r="N18" s="304">
        <v>663.56813968694632</v>
      </c>
    </row>
    <row r="19" spans="2:18" s="126" customFormat="1" ht="10">
      <c r="B19" s="193" t="s">
        <v>339</v>
      </c>
      <c r="C19" s="63">
        <v>24.565066456685955</v>
      </c>
      <c r="D19" s="63">
        <v>49.483369442438637</v>
      </c>
      <c r="E19" s="63">
        <v>13.232886898722846</v>
      </c>
      <c r="F19" s="63">
        <v>8.9711984366410746</v>
      </c>
      <c r="G19" s="63">
        <v>0.78944326809510001</v>
      </c>
      <c r="H19" s="63">
        <v>1.8565090498749701</v>
      </c>
      <c r="I19" s="63">
        <v>0.2054169913898958</v>
      </c>
      <c r="J19" s="63">
        <v>0.32046285721492879</v>
      </c>
      <c r="K19" s="63">
        <v>0.29596305031153802</v>
      </c>
      <c r="L19" s="63">
        <v>0.27968354862499184</v>
      </c>
      <c r="M19" s="61">
        <v>100</v>
      </c>
      <c r="N19" s="304">
        <v>717.56798480866871</v>
      </c>
    </row>
    <row r="20" spans="2:18" s="126" customFormat="1" ht="10">
      <c r="B20" s="193" t="s">
        <v>338</v>
      </c>
      <c r="C20" s="63">
        <v>8.9308565593759255</v>
      </c>
      <c r="D20" s="63">
        <v>62.120275956824464</v>
      </c>
      <c r="E20" s="63">
        <v>4.2083649285561426</v>
      </c>
      <c r="F20" s="63">
        <v>7.7488463726206476</v>
      </c>
      <c r="G20" s="63">
        <v>1.7915622977565664</v>
      </c>
      <c r="H20" s="63">
        <v>11.954105541728582</v>
      </c>
      <c r="I20" s="63">
        <v>2.5683843605670882</v>
      </c>
      <c r="J20" s="63">
        <v>0.35550106952484023</v>
      </c>
      <c r="K20" s="63">
        <v>0.19667882221230801</v>
      </c>
      <c r="L20" s="63">
        <v>0.125424090833198</v>
      </c>
      <c r="M20" s="61">
        <v>100</v>
      </c>
      <c r="N20" s="304">
        <v>755.92360538942546</v>
      </c>
    </row>
    <row r="21" spans="2:18" s="126" customFormat="1" ht="10.5">
      <c r="B21" s="104" t="s">
        <v>313</v>
      </c>
      <c r="C21" s="116"/>
      <c r="D21" s="117"/>
      <c r="E21" s="117"/>
      <c r="F21" s="117"/>
      <c r="G21" s="117"/>
      <c r="H21" s="117"/>
      <c r="I21" s="117"/>
      <c r="J21" s="117"/>
      <c r="K21" s="117"/>
      <c r="L21" s="117"/>
      <c r="M21" s="117"/>
      <c r="N21" s="118"/>
    </row>
    <row r="22" spans="2:18" s="126" customFormat="1" ht="10">
      <c r="B22" s="193" t="s">
        <v>337</v>
      </c>
      <c r="C22" s="63">
        <v>27.252470527949558</v>
      </c>
      <c r="D22" s="63">
        <v>43.519365327128718</v>
      </c>
      <c r="E22" s="63">
        <v>16.62355610098243</v>
      </c>
      <c r="F22" s="63">
        <v>8.2847585073466448</v>
      </c>
      <c r="G22" s="63">
        <v>0.71435958704112323</v>
      </c>
      <c r="H22" s="63">
        <v>2.4360340229793174</v>
      </c>
      <c r="I22" s="63">
        <v>0.38027258262623881</v>
      </c>
      <c r="J22" s="63">
        <v>0.21985197840787668</v>
      </c>
      <c r="K22" s="63">
        <v>0.45354839958458509</v>
      </c>
      <c r="L22" s="63">
        <v>0.11578296595349423</v>
      </c>
      <c r="M22" s="61">
        <v>100</v>
      </c>
      <c r="N22" s="304">
        <v>2232.7655473886598</v>
      </c>
    </row>
    <row r="23" spans="2:18" s="126" customFormat="1" ht="10">
      <c r="B23" s="193" t="s">
        <v>336</v>
      </c>
      <c r="C23" s="63">
        <v>14.543095959138268</v>
      </c>
      <c r="D23" s="63">
        <v>37.773029074454456</v>
      </c>
      <c r="E23" s="63">
        <v>4.2349186351484631</v>
      </c>
      <c r="F23" s="63">
        <v>5.4495006821806804</v>
      </c>
      <c r="G23" s="63">
        <v>9.5028308244600037</v>
      </c>
      <c r="H23" s="63">
        <v>18.858021202549917</v>
      </c>
      <c r="I23" s="63">
        <v>8.9145175371841496</v>
      </c>
      <c r="J23" s="194"/>
      <c r="K23" s="194"/>
      <c r="L23" s="63">
        <v>0.72408608488406345</v>
      </c>
      <c r="M23" s="61">
        <v>100</v>
      </c>
      <c r="N23" s="304">
        <v>24.303334176084334</v>
      </c>
    </row>
    <row r="24" spans="2:18" s="126" customFormat="1" ht="10">
      <c r="B24" s="193" t="s">
        <v>335</v>
      </c>
      <c r="C24" s="63">
        <v>46.518890255803406</v>
      </c>
      <c r="D24" s="63">
        <v>23.068241296611546</v>
      </c>
      <c r="E24" s="63">
        <v>23.316943833707029</v>
      </c>
      <c r="F24" s="63">
        <v>5.412692696518687</v>
      </c>
      <c r="G24" s="63">
        <v>0.59445467487080461</v>
      </c>
      <c r="H24" s="63">
        <v>0.31805675487564122</v>
      </c>
      <c r="I24" s="63">
        <v>0.13277845074935007</v>
      </c>
      <c r="J24" s="63">
        <v>0.18722244787448247</v>
      </c>
      <c r="K24" s="194"/>
      <c r="L24" s="63">
        <v>0.45071958898901543</v>
      </c>
      <c r="M24" s="61">
        <v>100</v>
      </c>
      <c r="N24" s="304">
        <v>511.71247124935047</v>
      </c>
    </row>
    <row r="25" spans="2:18" s="126" customFormat="1" ht="10">
      <c r="B25" s="193" t="s">
        <v>334</v>
      </c>
      <c r="C25" s="63">
        <v>3.4882699374913892</v>
      </c>
      <c r="D25" s="63">
        <v>56.070619535265422</v>
      </c>
      <c r="E25" s="63">
        <v>1.890361527452125</v>
      </c>
      <c r="F25" s="63">
        <v>4.4931941395902495</v>
      </c>
      <c r="G25" s="63">
        <v>3.4118589248805917</v>
      </c>
      <c r="H25" s="63">
        <v>24.210800392754624</v>
      </c>
      <c r="I25" s="63">
        <v>5.5129815902680113</v>
      </c>
      <c r="J25" s="63">
        <v>0.7500613942541513</v>
      </c>
      <c r="K25" s="194"/>
      <c r="L25" s="63">
        <v>0.1718525580435461</v>
      </c>
      <c r="M25" s="61">
        <v>100</v>
      </c>
      <c r="N25" s="304">
        <v>208.65390610476314</v>
      </c>
    </row>
    <row r="26" spans="2:18" s="126" customFormat="1" ht="10">
      <c r="B26" s="193" t="s">
        <v>333</v>
      </c>
      <c r="C26" s="63">
        <v>20.35018218174017</v>
      </c>
      <c r="D26" s="63">
        <v>57.07268347841319</v>
      </c>
      <c r="E26" s="63">
        <v>8.3506171588078928</v>
      </c>
      <c r="F26" s="63">
        <v>11.377711030453666</v>
      </c>
      <c r="G26" s="63">
        <v>0.51249471482378084</v>
      </c>
      <c r="H26" s="63">
        <v>2.2088845715870664</v>
      </c>
      <c r="I26" s="194"/>
      <c r="J26" s="63">
        <v>0.12742686417428845</v>
      </c>
      <c r="K26" s="194"/>
      <c r="L26" s="194"/>
      <c r="M26" s="61">
        <v>100</v>
      </c>
      <c r="N26" s="304">
        <v>312.38401662836367</v>
      </c>
    </row>
    <row r="27" spans="2:18" s="126" customFormat="1" ht="10.5">
      <c r="B27" s="104" t="s">
        <v>329</v>
      </c>
      <c r="C27" s="116"/>
      <c r="D27" s="117"/>
      <c r="E27" s="117"/>
      <c r="F27" s="117"/>
      <c r="G27" s="117"/>
      <c r="H27" s="117"/>
      <c r="I27" s="117"/>
      <c r="J27" s="117"/>
      <c r="K27" s="117"/>
      <c r="L27" s="117"/>
      <c r="M27" s="117"/>
      <c r="N27" s="118"/>
    </row>
    <row r="28" spans="2:18" s="126" customFormat="1" ht="10">
      <c r="B28" s="193" t="s">
        <v>328</v>
      </c>
      <c r="C28" s="63">
        <v>26.712318439166527</v>
      </c>
      <c r="D28" s="63">
        <v>44.609308601102462</v>
      </c>
      <c r="E28" s="63">
        <v>14.915124926444049</v>
      </c>
      <c r="F28" s="63">
        <v>7.5552934027758685</v>
      </c>
      <c r="G28" s="63">
        <v>0.86837771896893257</v>
      </c>
      <c r="H28" s="63">
        <v>3.9079581472874243</v>
      </c>
      <c r="I28" s="63">
        <v>0.81078092931820989</v>
      </c>
      <c r="J28" s="63">
        <v>0.22815117010050434</v>
      </c>
      <c r="K28" s="63">
        <v>0.26231968815725443</v>
      </c>
      <c r="L28" s="63">
        <v>0.13036697667886601</v>
      </c>
      <c r="M28" s="61">
        <v>100</v>
      </c>
      <c r="N28" s="304">
        <v>2429.297881610958</v>
      </c>
    </row>
    <row r="29" spans="2:18" s="126" customFormat="1" ht="10.5" thickBot="1">
      <c r="B29" s="198" t="s">
        <v>327</v>
      </c>
      <c r="C29" s="102">
        <v>31.628844595768236</v>
      </c>
      <c r="D29" s="102">
        <v>36.082200952628305</v>
      </c>
      <c r="E29" s="102">
        <v>18.50127876162529</v>
      </c>
      <c r="F29" s="102">
        <v>8.7595568573947276</v>
      </c>
      <c r="G29" s="102">
        <v>1.0372577842854327</v>
      </c>
      <c r="H29" s="102">
        <v>2.6609671316661192</v>
      </c>
      <c r="I29" s="102">
        <v>0.36528221175613884</v>
      </c>
      <c r="J29" s="102">
        <v>0.26582045161901963</v>
      </c>
      <c r="K29" s="102">
        <v>0.43626408427013452</v>
      </c>
      <c r="L29" s="102">
        <v>0.26252716898669881</v>
      </c>
      <c r="M29" s="199">
        <v>100</v>
      </c>
      <c r="N29" s="306">
        <v>860.52139393625828</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A1:A2"/>
    <mergeCell ref="B3:B4"/>
    <mergeCell ref="M3:M4"/>
    <mergeCell ref="N3:N4"/>
    <mergeCell ref="C3:L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CEFBA"/>
  </sheetPr>
  <dimension ref="A1:R187"/>
  <sheetViews>
    <sheetView workbookViewId="0">
      <selection activeCell="B1" sqref="B1"/>
    </sheetView>
  </sheetViews>
  <sheetFormatPr defaultRowHeight="14.5"/>
  <cols>
    <col min="1" max="1" width="7.1796875" style="24" customWidth="1"/>
    <col min="2" max="2" width="27.1796875" style="29" customWidth="1"/>
    <col min="3" max="3" width="7.54296875" style="29" customWidth="1"/>
    <col min="4" max="4" width="7.7265625" style="29" customWidth="1"/>
    <col min="5" max="5" width="8.26953125" style="29" customWidth="1"/>
    <col min="6" max="6" width="6.90625" style="29" customWidth="1"/>
    <col min="7" max="7" width="7.453125" style="29" customWidth="1"/>
    <col min="8" max="8" width="10.54296875" style="29" customWidth="1"/>
    <col min="9" max="9" width="6.6328125" style="29" customWidth="1"/>
    <col min="10" max="10" width="10.6328125" style="29" customWidth="1"/>
    <col min="11" max="18" width="8.7265625" style="29"/>
    <col min="19" max="16384" width="8.7265625" style="24"/>
  </cols>
  <sheetData>
    <row r="1" spans="1:10" ht="20" customHeight="1">
      <c r="A1" s="397" t="str">
        <f>HYPERLINK("#'List of Tables'!A1","Back to List of Tables")</f>
        <v>Back to List of Tables</v>
      </c>
      <c r="B1" s="31" t="s">
        <v>406</v>
      </c>
    </row>
    <row r="2" spans="1:10" ht="17" customHeight="1" thickBot="1">
      <c r="A2" s="397"/>
    </row>
    <row r="3" spans="1:10" s="30" customFormat="1" ht="17" customHeight="1">
      <c r="B3" s="409" t="s">
        <v>45</v>
      </c>
      <c r="C3" s="391" t="s">
        <v>308</v>
      </c>
      <c r="D3" s="391"/>
      <c r="E3" s="391"/>
      <c r="F3" s="391"/>
      <c r="G3" s="391"/>
      <c r="H3" s="391"/>
      <c r="I3" s="391" t="s">
        <v>12</v>
      </c>
      <c r="J3" s="383" t="s">
        <v>389</v>
      </c>
    </row>
    <row r="4" spans="1:10" s="30" customFormat="1" ht="31.5">
      <c r="B4" s="410"/>
      <c r="C4" s="80" t="s">
        <v>141</v>
      </c>
      <c r="D4" s="80" t="s">
        <v>142</v>
      </c>
      <c r="E4" s="82" t="s">
        <v>143</v>
      </c>
      <c r="F4" s="82" t="s">
        <v>144</v>
      </c>
      <c r="G4" s="82" t="s">
        <v>145</v>
      </c>
      <c r="H4" s="80" t="s">
        <v>146</v>
      </c>
      <c r="I4" s="434"/>
      <c r="J4" s="412"/>
    </row>
    <row r="5" spans="1:10" s="34" customFormat="1" ht="10.5">
      <c r="B5" s="302" t="s">
        <v>14</v>
      </c>
      <c r="C5" s="39">
        <v>58.286457304567094</v>
      </c>
      <c r="D5" s="39">
        <v>1.667373452350273</v>
      </c>
      <c r="E5" s="39">
        <v>34.880549256021922</v>
      </c>
      <c r="F5" s="39">
        <v>0.72863241972885717</v>
      </c>
      <c r="G5" s="39">
        <v>4.3010503854191482</v>
      </c>
      <c r="H5" s="39">
        <v>0.13593718191144369</v>
      </c>
      <c r="I5" s="43">
        <v>100</v>
      </c>
      <c r="J5" s="303">
        <v>3289.8192755472528</v>
      </c>
    </row>
    <row r="6" spans="1:10" s="124" customFormat="1" ht="10.5">
      <c r="B6" s="104" t="s">
        <v>325</v>
      </c>
      <c r="C6" s="116"/>
      <c r="D6" s="117"/>
      <c r="E6" s="117"/>
      <c r="F6" s="117"/>
      <c r="G6" s="117"/>
      <c r="H6" s="117"/>
      <c r="I6" s="117"/>
      <c r="J6" s="118"/>
    </row>
    <row r="7" spans="1:10" s="126" customFormat="1" ht="10">
      <c r="B7" s="193" t="s">
        <v>350</v>
      </c>
      <c r="C7" s="63">
        <v>15.730146760013639</v>
      </c>
      <c r="D7" s="63">
        <v>7.9131123363840122E-2</v>
      </c>
      <c r="E7" s="63">
        <v>63.339927921152942</v>
      </c>
      <c r="F7" s="63">
        <v>3.3623438286992588E-2</v>
      </c>
      <c r="G7" s="63">
        <v>20.81717075718252</v>
      </c>
      <c r="H7" s="194"/>
      <c r="I7" s="61">
        <v>100</v>
      </c>
      <c r="J7" s="304">
        <v>492.91786056895108</v>
      </c>
    </row>
    <row r="8" spans="1:10" s="126" customFormat="1" ht="10">
      <c r="B8" s="193" t="s">
        <v>349</v>
      </c>
      <c r="C8" s="63">
        <v>65.89192900466881</v>
      </c>
      <c r="D8" s="63">
        <v>2.103699437212494</v>
      </c>
      <c r="E8" s="63">
        <v>28.789363973295362</v>
      </c>
      <c r="F8" s="63">
        <v>1.7457449049090645</v>
      </c>
      <c r="G8" s="63">
        <v>1.3471342942624973</v>
      </c>
      <c r="H8" s="63">
        <v>0.12212838565184971</v>
      </c>
      <c r="I8" s="61">
        <v>100</v>
      </c>
      <c r="J8" s="304">
        <v>747.50276266520996</v>
      </c>
    </row>
    <row r="9" spans="1:10" s="126" customFormat="1" ht="10">
      <c r="B9" s="193" t="s">
        <v>348</v>
      </c>
      <c r="C9" s="63">
        <v>71.020487998668685</v>
      </c>
      <c r="D9" s="63">
        <v>2.5209888898983668E-2</v>
      </c>
      <c r="E9" s="63">
        <v>26.269340207478177</v>
      </c>
      <c r="F9" s="63">
        <v>1.0445721556137826</v>
      </c>
      <c r="G9" s="63">
        <v>1.4065306179069215</v>
      </c>
      <c r="H9" s="63">
        <v>0.23385913143352041</v>
      </c>
      <c r="I9" s="61">
        <v>100</v>
      </c>
      <c r="J9" s="304">
        <v>662.76719840628402</v>
      </c>
    </row>
    <row r="10" spans="1:10" s="126" customFormat="1" ht="10">
      <c r="B10" s="193" t="s">
        <v>347</v>
      </c>
      <c r="C10" s="63">
        <v>73.072619234023705</v>
      </c>
      <c r="D10" s="63">
        <v>0.37953405553532982</v>
      </c>
      <c r="E10" s="63">
        <v>25.002432558551874</v>
      </c>
      <c r="F10" s="63">
        <v>0.54297900304502045</v>
      </c>
      <c r="G10" s="63">
        <v>0.87776392866508479</v>
      </c>
      <c r="H10" s="63">
        <v>0.12467122017917574</v>
      </c>
      <c r="I10" s="61">
        <v>100</v>
      </c>
      <c r="J10" s="304">
        <v>506.64013550936954</v>
      </c>
    </row>
    <row r="11" spans="1:10" s="126" customFormat="1" ht="10">
      <c r="B11" s="193" t="s">
        <v>346</v>
      </c>
      <c r="C11" s="63">
        <v>57.559965488507736</v>
      </c>
      <c r="D11" s="63">
        <v>4.1646269554350095</v>
      </c>
      <c r="E11" s="63">
        <v>36.286152964064463</v>
      </c>
      <c r="F11" s="63">
        <v>0.12289113263652261</v>
      </c>
      <c r="G11" s="63">
        <v>1.7098166304116054</v>
      </c>
      <c r="H11" s="63">
        <v>0.15654682894429506</v>
      </c>
      <c r="I11" s="61">
        <v>100</v>
      </c>
      <c r="J11" s="304">
        <v>879.99131839740699</v>
      </c>
    </row>
    <row r="12" spans="1:10" s="308" customFormat="1" ht="10.5">
      <c r="B12" s="104" t="s">
        <v>324</v>
      </c>
      <c r="C12" s="116"/>
      <c r="D12" s="117"/>
      <c r="E12" s="117"/>
      <c r="F12" s="117"/>
      <c r="G12" s="117"/>
      <c r="H12" s="117"/>
      <c r="I12" s="117"/>
      <c r="J12" s="118"/>
    </row>
    <row r="13" spans="1:10" s="126" customFormat="1" ht="10">
      <c r="B13" s="193" t="s">
        <v>345</v>
      </c>
      <c r="C13" s="63">
        <v>25.099311514445716</v>
      </c>
      <c r="D13" s="63">
        <v>0.34793889584412546</v>
      </c>
      <c r="E13" s="63">
        <v>60.07669780702323</v>
      </c>
      <c r="F13" s="63">
        <v>0.50931580447207769</v>
      </c>
      <c r="G13" s="63">
        <v>13.847692970859269</v>
      </c>
      <c r="H13" s="63">
        <v>0.11904300735530098</v>
      </c>
      <c r="I13" s="61">
        <v>100</v>
      </c>
      <c r="J13" s="304">
        <v>963.83909900728736</v>
      </c>
    </row>
    <row r="14" spans="1:10" s="126" customFormat="1" ht="10">
      <c r="B14" s="193" t="s">
        <v>344</v>
      </c>
      <c r="C14" s="63">
        <v>72.038538693566608</v>
      </c>
      <c r="D14" s="63">
        <v>2.2141204224959088</v>
      </c>
      <c r="E14" s="63">
        <v>24.439775356574682</v>
      </c>
      <c r="F14" s="63">
        <v>0.81951278533923744</v>
      </c>
      <c r="G14" s="63">
        <v>0.34511495617449206</v>
      </c>
      <c r="H14" s="63">
        <v>0.14293778584904526</v>
      </c>
      <c r="I14" s="61">
        <v>100</v>
      </c>
      <c r="J14" s="304">
        <v>2325.9801765399334</v>
      </c>
    </row>
    <row r="15" spans="1:10" s="308" customFormat="1" ht="10.5">
      <c r="B15" s="104" t="s">
        <v>343</v>
      </c>
      <c r="C15" s="116"/>
      <c r="D15" s="117"/>
      <c r="E15" s="117"/>
      <c r="F15" s="117"/>
      <c r="G15" s="117"/>
      <c r="H15" s="117"/>
      <c r="I15" s="117"/>
      <c r="J15" s="118"/>
    </row>
    <row r="16" spans="1:10" s="126" customFormat="1" ht="10">
      <c r="B16" s="193" t="s">
        <v>342</v>
      </c>
      <c r="C16" s="63">
        <v>84.640435673513764</v>
      </c>
      <c r="D16" s="63">
        <v>1.91577883644574</v>
      </c>
      <c r="E16" s="63">
        <v>12.641347505332003</v>
      </c>
      <c r="F16" s="63">
        <v>0.48955734031638176</v>
      </c>
      <c r="G16" s="63">
        <v>0.20521920789877784</v>
      </c>
      <c r="H16" s="63">
        <v>0.10766143649325322</v>
      </c>
      <c r="I16" s="61">
        <v>100</v>
      </c>
      <c r="J16" s="304">
        <v>546.87830102525265</v>
      </c>
    </row>
    <row r="17" spans="2:18" s="126" customFormat="1" ht="10">
      <c r="B17" s="193" t="s">
        <v>341</v>
      </c>
      <c r="C17" s="63">
        <v>77.17732510351351</v>
      </c>
      <c r="D17" s="63">
        <v>1.9358975788595265</v>
      </c>
      <c r="E17" s="63">
        <v>19.688226167761353</v>
      </c>
      <c r="F17" s="63">
        <v>0.75168354483907041</v>
      </c>
      <c r="G17" s="63">
        <v>0.36996306741272228</v>
      </c>
      <c r="H17" s="63">
        <v>7.6904537613849203E-2</v>
      </c>
      <c r="I17" s="61">
        <v>100</v>
      </c>
      <c r="J17" s="304">
        <v>605.88124463693089</v>
      </c>
    </row>
    <row r="18" spans="2:18" s="126" customFormat="1" ht="10">
      <c r="B18" s="193" t="s">
        <v>340</v>
      </c>
      <c r="C18" s="63">
        <v>69.215953486195517</v>
      </c>
      <c r="D18" s="63">
        <v>1.890419832400515</v>
      </c>
      <c r="E18" s="63">
        <v>27.016160111267663</v>
      </c>
      <c r="F18" s="63">
        <v>1.120811673990399</v>
      </c>
      <c r="G18" s="63">
        <v>0.56162497751814788</v>
      </c>
      <c r="H18" s="63">
        <v>0.19502991862751509</v>
      </c>
      <c r="I18" s="61">
        <v>100</v>
      </c>
      <c r="J18" s="304">
        <v>663.56813968694507</v>
      </c>
    </row>
    <row r="19" spans="2:18" s="126" customFormat="1" ht="10">
      <c r="B19" s="193" t="s">
        <v>339</v>
      </c>
      <c r="C19" s="63">
        <v>53.593774415647786</v>
      </c>
      <c r="D19" s="63">
        <v>1.9610596477371887</v>
      </c>
      <c r="E19" s="63">
        <v>42.538980390689844</v>
      </c>
      <c r="F19" s="63">
        <v>0.80038316819369926</v>
      </c>
      <c r="G19" s="63">
        <v>1.0509520166770727</v>
      </c>
      <c r="H19" s="63">
        <v>5.4850361054452908E-2</v>
      </c>
      <c r="I19" s="61">
        <v>100</v>
      </c>
      <c r="J19" s="304">
        <v>717.56798480866871</v>
      </c>
    </row>
    <row r="20" spans="2:18" s="126" customFormat="1" ht="10">
      <c r="B20" s="193" t="s">
        <v>338</v>
      </c>
      <c r="C20" s="63">
        <v>18.915240962862185</v>
      </c>
      <c r="D20" s="63">
        <v>0.79785763807797461</v>
      </c>
      <c r="E20" s="63">
        <v>62.80458466092248</v>
      </c>
      <c r="F20" s="63">
        <v>0.47074264370630703</v>
      </c>
      <c r="G20" s="63">
        <v>16.782765870551295</v>
      </c>
      <c r="H20" s="63">
        <v>0.22880822387975841</v>
      </c>
      <c r="I20" s="61">
        <v>100</v>
      </c>
      <c r="J20" s="304">
        <v>755.92360538942421</v>
      </c>
    </row>
    <row r="21" spans="2:18" s="308" customFormat="1" ht="10.5">
      <c r="B21" s="104" t="s">
        <v>313</v>
      </c>
      <c r="C21" s="116"/>
      <c r="D21" s="117"/>
      <c r="E21" s="117"/>
      <c r="F21" s="117"/>
      <c r="G21" s="117"/>
      <c r="H21" s="117"/>
      <c r="I21" s="117"/>
      <c r="J21" s="118"/>
    </row>
    <row r="22" spans="2:18" s="126" customFormat="1" ht="10">
      <c r="B22" s="193" t="s">
        <v>337</v>
      </c>
      <c r="C22" s="63">
        <v>60.207717732050057</v>
      </c>
      <c r="D22" s="63">
        <v>2.0718969379141168</v>
      </c>
      <c r="E22" s="63">
        <v>34.515798958497591</v>
      </c>
      <c r="F22" s="63">
        <v>0.89335544784348953</v>
      </c>
      <c r="G22" s="63">
        <v>2.1449000681584862</v>
      </c>
      <c r="H22" s="63">
        <v>0.16633085553619753</v>
      </c>
      <c r="I22" s="61">
        <v>100</v>
      </c>
      <c r="J22" s="304">
        <v>2232.7655473886589</v>
      </c>
    </row>
    <row r="23" spans="2:18" s="126" customFormat="1" ht="10">
      <c r="B23" s="193" t="s">
        <v>336</v>
      </c>
      <c r="C23" s="63">
        <v>35.094581335432743</v>
      </c>
      <c r="D23" s="63">
        <v>2.3543310820333017</v>
      </c>
      <c r="E23" s="63">
        <v>59.495388366515733</v>
      </c>
      <c r="F23" s="194"/>
      <c r="G23" s="63">
        <v>3.0556992160182479</v>
      </c>
      <c r="H23" s="194"/>
      <c r="I23" s="61">
        <v>100</v>
      </c>
      <c r="J23" s="304">
        <v>24.303334176084334</v>
      </c>
    </row>
    <row r="24" spans="2:18" s="126" customFormat="1" ht="10">
      <c r="B24" s="193" t="s">
        <v>335</v>
      </c>
      <c r="C24" s="63">
        <v>84.333431268954939</v>
      </c>
      <c r="D24" s="63">
        <v>1.4481675683895741</v>
      </c>
      <c r="E24" s="63">
        <v>13.382973365972827</v>
      </c>
      <c r="F24" s="63">
        <v>0.49457604837233865</v>
      </c>
      <c r="G24" s="63">
        <v>0.26538416160502654</v>
      </c>
      <c r="H24" s="63">
        <v>7.5467586705163514E-2</v>
      </c>
      <c r="I24" s="61">
        <v>100</v>
      </c>
      <c r="J24" s="304">
        <v>511.7124712493511</v>
      </c>
    </row>
    <row r="25" spans="2:18" s="126" customFormat="1" ht="10">
      <c r="B25" s="193" t="s">
        <v>334</v>
      </c>
      <c r="C25" s="63">
        <v>6.9191938548966352</v>
      </c>
      <c r="D25" s="63">
        <v>0.16832113984829339</v>
      </c>
      <c r="E25" s="63">
        <v>54.907732905102101</v>
      </c>
      <c r="F25" s="194"/>
      <c r="G25" s="63">
        <v>37.826402923712827</v>
      </c>
      <c r="H25" s="63">
        <v>0.17834917644019749</v>
      </c>
      <c r="I25" s="61">
        <v>100</v>
      </c>
      <c r="J25" s="304">
        <v>208.65390610476319</v>
      </c>
    </row>
    <row r="26" spans="2:18" s="126" customFormat="1" ht="10">
      <c r="B26" s="193" t="s">
        <v>333</v>
      </c>
      <c r="C26" s="63">
        <v>37.942556715151198</v>
      </c>
      <c r="D26" s="63">
        <v>8.2951935511109534E-2</v>
      </c>
      <c r="E26" s="63">
        <v>57.469575582685529</v>
      </c>
      <c r="F26" s="63">
        <v>0.47804936812767529</v>
      </c>
      <c r="G26" s="63">
        <v>4.0268663985245094</v>
      </c>
      <c r="H26" s="194"/>
      <c r="I26" s="61">
        <v>100</v>
      </c>
      <c r="J26" s="304">
        <v>312.38401662836384</v>
      </c>
    </row>
    <row r="27" spans="2:18" s="308" customFormat="1" ht="10.5">
      <c r="B27" s="324" t="s">
        <v>329</v>
      </c>
      <c r="C27" s="332"/>
      <c r="D27" s="333"/>
      <c r="E27" s="333"/>
      <c r="F27" s="333"/>
      <c r="G27" s="333"/>
      <c r="H27" s="333"/>
      <c r="I27" s="333"/>
      <c r="J27" s="334"/>
    </row>
    <row r="28" spans="2:18" s="126" customFormat="1" ht="10">
      <c r="B28" s="193" t="s">
        <v>328</v>
      </c>
      <c r="C28" s="63">
        <v>56.329595525686457</v>
      </c>
      <c r="D28" s="63">
        <v>1.7110365067075812</v>
      </c>
      <c r="E28" s="63">
        <v>36.326593052001229</v>
      </c>
      <c r="F28" s="63">
        <v>0.7640361514181826</v>
      </c>
      <c r="G28" s="63">
        <v>4.7123617782837233</v>
      </c>
      <c r="H28" s="63">
        <v>0.15637698590286442</v>
      </c>
      <c r="I28" s="61">
        <v>100</v>
      </c>
      <c r="J28" s="304">
        <v>2429.2978816109567</v>
      </c>
    </row>
    <row r="29" spans="2:18" s="126" customFormat="1" ht="10.5" thickBot="1">
      <c r="B29" s="198" t="s">
        <v>327</v>
      </c>
      <c r="C29" s="102">
        <v>63.810782681647524</v>
      </c>
      <c r="D29" s="102">
        <v>1.5441103165325609</v>
      </c>
      <c r="E29" s="102">
        <v>30.798290342947116</v>
      </c>
      <c r="F29" s="102">
        <v>0.6286857931835732</v>
      </c>
      <c r="G29" s="102">
        <v>3.1398963427548674</v>
      </c>
      <c r="H29" s="102">
        <v>7.823452293423433E-2</v>
      </c>
      <c r="I29" s="199">
        <v>100</v>
      </c>
      <c r="J29" s="306">
        <v>860.52139393626112</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A1:A2"/>
    <mergeCell ref="B3:B4"/>
    <mergeCell ref="I3:I4"/>
    <mergeCell ref="J3:J4"/>
    <mergeCell ref="C3:H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CEFBA"/>
  </sheetPr>
  <dimension ref="A1:R187"/>
  <sheetViews>
    <sheetView workbookViewId="0">
      <selection activeCell="A3" sqref="A3"/>
    </sheetView>
  </sheetViews>
  <sheetFormatPr defaultRowHeight="14.5"/>
  <cols>
    <col min="1" max="1" width="7.1796875" style="24" customWidth="1"/>
    <col min="2" max="2" width="27.1796875" style="29" customWidth="1"/>
    <col min="3" max="3" width="11.26953125" style="29" customWidth="1"/>
    <col min="4" max="4" width="8.7265625" style="29"/>
    <col min="5" max="5" width="7.54296875" style="29" customWidth="1"/>
    <col min="6" max="6" width="8.7265625" style="29"/>
    <col min="7" max="7" width="10.1796875" style="29" customWidth="1"/>
    <col min="8" max="8" width="7.7265625" style="29" customWidth="1"/>
    <col min="9" max="9" width="6.08984375" style="29" customWidth="1"/>
    <col min="10" max="10" width="10.36328125" style="29" customWidth="1"/>
    <col min="11" max="18" width="8.7265625" style="29"/>
    <col min="19" max="16384" width="8.7265625" style="24"/>
  </cols>
  <sheetData>
    <row r="1" spans="1:10" ht="20" customHeight="1">
      <c r="A1" s="397" t="str">
        <f>HYPERLINK("#'List of Tables'!A1","Back to List of Tables")</f>
        <v>Back to List of Tables</v>
      </c>
      <c r="B1" s="31" t="s">
        <v>408</v>
      </c>
    </row>
    <row r="2" spans="1:10" ht="17" customHeight="1" thickBot="1">
      <c r="A2" s="397"/>
    </row>
    <row r="3" spans="1:10" s="32" customFormat="1" ht="20" customHeight="1">
      <c r="B3" s="409" t="s">
        <v>45</v>
      </c>
      <c r="C3" s="402" t="s">
        <v>147</v>
      </c>
      <c r="D3" s="97" t="s">
        <v>407</v>
      </c>
      <c r="E3" s="97"/>
      <c r="F3" s="97"/>
      <c r="G3" s="97"/>
      <c r="H3" s="97"/>
      <c r="I3" s="436" t="s">
        <v>12</v>
      </c>
      <c r="J3" s="438" t="s">
        <v>389</v>
      </c>
    </row>
    <row r="4" spans="1:10" s="32" customFormat="1" ht="31.5">
      <c r="B4" s="410" t="s">
        <v>45</v>
      </c>
      <c r="C4" s="403"/>
      <c r="D4" s="80" t="s">
        <v>149</v>
      </c>
      <c r="E4" s="82" t="s">
        <v>150</v>
      </c>
      <c r="F4" s="80" t="s">
        <v>151</v>
      </c>
      <c r="G4" s="80" t="s">
        <v>152</v>
      </c>
      <c r="H4" s="80" t="s">
        <v>153</v>
      </c>
      <c r="I4" s="437"/>
      <c r="J4" s="439"/>
    </row>
    <row r="5" spans="1:10" s="124" customFormat="1" ht="10.5">
      <c r="B5" s="302" t="s">
        <v>14</v>
      </c>
      <c r="C5" s="39">
        <v>22.182291187721166</v>
      </c>
      <c r="D5" s="39">
        <v>5.3316267580208754</v>
      </c>
      <c r="E5" s="39">
        <v>14.710725612660037</v>
      </c>
      <c r="F5" s="39">
        <v>2.0558836663498044</v>
      </c>
      <c r="G5" s="39">
        <v>8.405515069021513E-2</v>
      </c>
      <c r="H5" s="39">
        <v>77.817708812277701</v>
      </c>
      <c r="I5" s="43">
        <v>100</v>
      </c>
      <c r="J5" s="100">
        <v>3289.8192755472528</v>
      </c>
    </row>
    <row r="6" spans="1:10" s="34" customFormat="1" ht="10.5">
      <c r="B6" s="104" t="s">
        <v>325</v>
      </c>
      <c r="C6" s="312"/>
      <c r="D6" s="313"/>
      <c r="E6" s="313"/>
      <c r="F6" s="313"/>
      <c r="G6" s="313"/>
      <c r="H6" s="313"/>
      <c r="I6" s="313"/>
      <c r="J6" s="314"/>
    </row>
    <row r="7" spans="1:10" s="126" customFormat="1" ht="10">
      <c r="B7" s="193" t="s">
        <v>350</v>
      </c>
      <c r="C7" s="63">
        <v>49.656869494052323</v>
      </c>
      <c r="D7" s="63">
        <v>10.697531228848659</v>
      </c>
      <c r="E7" s="63">
        <v>36.482269870011635</v>
      </c>
      <c r="F7" s="63">
        <v>2.4530128657898009</v>
      </c>
      <c r="G7" s="63">
        <v>2.4055529402299308E-2</v>
      </c>
      <c r="H7" s="63">
        <v>50.343130505947663</v>
      </c>
      <c r="I7" s="61">
        <v>100</v>
      </c>
      <c r="J7" s="101">
        <v>492.91786056895097</v>
      </c>
    </row>
    <row r="8" spans="1:10" s="126" customFormat="1" ht="10">
      <c r="B8" s="193" t="s">
        <v>349</v>
      </c>
      <c r="C8" s="63">
        <v>10.208349215123269</v>
      </c>
      <c r="D8" s="63">
        <v>2.041264169169335</v>
      </c>
      <c r="E8" s="63">
        <v>6.9291725575251792</v>
      </c>
      <c r="F8" s="63">
        <v>1.2379124884287784</v>
      </c>
      <c r="G8" s="194"/>
      <c r="H8" s="63">
        <v>89.791650784876538</v>
      </c>
      <c r="I8" s="61">
        <v>100</v>
      </c>
      <c r="J8" s="101">
        <v>747.50276266521075</v>
      </c>
    </row>
    <row r="9" spans="1:10" s="126" customFormat="1" ht="10">
      <c r="B9" s="193" t="s">
        <v>348</v>
      </c>
      <c r="C9" s="63">
        <v>27.309763460519356</v>
      </c>
      <c r="D9" s="63">
        <v>4.6911902878272338</v>
      </c>
      <c r="E9" s="63">
        <v>20.78365580184785</v>
      </c>
      <c r="F9" s="63">
        <v>1.5855442163661928</v>
      </c>
      <c r="G9" s="63">
        <v>0.24937315447810124</v>
      </c>
      <c r="H9" s="63">
        <v>72.690236539480438</v>
      </c>
      <c r="I9" s="61">
        <v>100</v>
      </c>
      <c r="J9" s="101">
        <v>662.76719840628448</v>
      </c>
    </row>
    <row r="10" spans="1:10" s="126" customFormat="1" ht="10">
      <c r="B10" s="193" t="s">
        <v>347</v>
      </c>
      <c r="C10" s="63">
        <v>15.321827247774854</v>
      </c>
      <c r="D10" s="63">
        <v>5.059866457625704</v>
      </c>
      <c r="E10" s="63">
        <v>9.5876764348778138</v>
      </c>
      <c r="F10" s="63">
        <v>0.67428435527133357</v>
      </c>
      <c r="G10" s="194"/>
      <c r="H10" s="63">
        <v>84.678172752225223</v>
      </c>
      <c r="I10" s="61">
        <v>100</v>
      </c>
      <c r="J10" s="101">
        <v>506.64013550937011</v>
      </c>
    </row>
    <row r="11" spans="1:10" s="126" customFormat="1" ht="10">
      <c r="B11" s="193" t="s">
        <v>346</v>
      </c>
      <c r="C11" s="63">
        <v>17.051911361406809</v>
      </c>
      <c r="D11" s="63">
        <v>5.7597559068072384</v>
      </c>
      <c r="E11" s="63">
        <v>7.5012826609020715</v>
      </c>
      <c r="F11" s="63">
        <v>3.6779256477055227</v>
      </c>
      <c r="G11" s="63">
        <v>0.11294714599194393</v>
      </c>
      <c r="H11" s="63">
        <v>82.948088638593063</v>
      </c>
      <c r="I11" s="61">
        <v>100</v>
      </c>
      <c r="J11" s="101">
        <v>879.9913183974063</v>
      </c>
    </row>
    <row r="12" spans="1:10" s="308" customFormat="1" ht="10.5">
      <c r="B12" s="104" t="s">
        <v>324</v>
      </c>
      <c r="C12" s="312"/>
      <c r="D12" s="313"/>
      <c r="E12" s="313"/>
      <c r="F12" s="313"/>
      <c r="G12" s="313"/>
      <c r="H12" s="313"/>
      <c r="I12" s="313"/>
      <c r="J12" s="314"/>
    </row>
    <row r="13" spans="1:10" s="126" customFormat="1" ht="10">
      <c r="B13" s="193" t="s">
        <v>345</v>
      </c>
      <c r="C13" s="63">
        <v>41.913612146429863</v>
      </c>
      <c r="D13" s="63">
        <v>9.7310808405395637</v>
      </c>
      <c r="E13" s="63">
        <v>29.623143742449187</v>
      </c>
      <c r="F13" s="63">
        <v>2.5294510477071452</v>
      </c>
      <c r="G13" s="63">
        <v>2.9936515733881262E-2</v>
      </c>
      <c r="H13" s="63">
        <v>58.086387853569889</v>
      </c>
      <c r="I13" s="61">
        <v>100</v>
      </c>
      <c r="J13" s="101">
        <v>963.83909900728861</v>
      </c>
    </row>
    <row r="14" spans="1:10" s="126" customFormat="1" ht="10">
      <c r="B14" s="193" t="s">
        <v>344</v>
      </c>
      <c r="C14" s="63">
        <v>14.006031214880053</v>
      </c>
      <c r="D14" s="63">
        <v>3.5085820468976689</v>
      </c>
      <c r="E14" s="63">
        <v>8.531321420309407</v>
      </c>
      <c r="F14" s="63">
        <v>1.8596469302114851</v>
      </c>
      <c r="G14" s="63">
        <v>0.10648081746155227</v>
      </c>
      <c r="H14" s="63">
        <v>85.993968785119819</v>
      </c>
      <c r="I14" s="61">
        <v>100</v>
      </c>
      <c r="J14" s="101">
        <v>2325.9801765399261</v>
      </c>
    </row>
    <row r="15" spans="1:10" s="308" customFormat="1" ht="10.5">
      <c r="B15" s="104" t="s">
        <v>343</v>
      </c>
      <c r="C15" s="312"/>
      <c r="D15" s="313"/>
      <c r="E15" s="313"/>
      <c r="F15" s="313"/>
      <c r="G15" s="313"/>
      <c r="H15" s="313"/>
      <c r="I15" s="313"/>
      <c r="J15" s="314"/>
    </row>
    <row r="16" spans="1:10" s="126" customFormat="1" ht="10">
      <c r="B16" s="193" t="s">
        <v>342</v>
      </c>
      <c r="C16" s="63">
        <v>12.688236081637656</v>
      </c>
      <c r="D16" s="63">
        <v>1.2663524570823963</v>
      </c>
      <c r="E16" s="63">
        <v>9.3073135057909546</v>
      </c>
      <c r="F16" s="63">
        <v>2.066492824991855</v>
      </c>
      <c r="G16" s="63">
        <v>4.8077293772506677E-2</v>
      </c>
      <c r="H16" s="63">
        <v>87.311763918362516</v>
      </c>
      <c r="I16" s="61">
        <v>100</v>
      </c>
      <c r="J16" s="101">
        <v>546.87830102525163</v>
      </c>
    </row>
    <row r="17" spans="2:10" s="126" customFormat="1" ht="10">
      <c r="B17" s="193" t="s">
        <v>341</v>
      </c>
      <c r="C17" s="63">
        <v>14.084601964201701</v>
      </c>
      <c r="D17" s="63">
        <v>2.0426282170085077</v>
      </c>
      <c r="E17" s="63">
        <v>9.4638550103597918</v>
      </c>
      <c r="F17" s="63">
        <v>2.4889941987454463</v>
      </c>
      <c r="G17" s="63">
        <v>8.9124538087973618E-2</v>
      </c>
      <c r="H17" s="63">
        <v>85.915398035798333</v>
      </c>
      <c r="I17" s="61">
        <v>100</v>
      </c>
      <c r="J17" s="101">
        <v>605.88124463693043</v>
      </c>
    </row>
    <row r="18" spans="2:10" s="126" customFormat="1" ht="10">
      <c r="B18" s="193" t="s">
        <v>340</v>
      </c>
      <c r="C18" s="63">
        <v>13.69777249604784</v>
      </c>
      <c r="D18" s="63">
        <v>3.0324686895722679</v>
      </c>
      <c r="E18" s="63">
        <v>9.4156593814608538</v>
      </c>
      <c r="F18" s="63">
        <v>1.2122162757863479</v>
      </c>
      <c r="G18" s="63">
        <v>3.7428149228416516E-2</v>
      </c>
      <c r="H18" s="63">
        <v>86.302227503952352</v>
      </c>
      <c r="I18" s="61">
        <v>100</v>
      </c>
      <c r="J18" s="101">
        <v>663.568139686942</v>
      </c>
    </row>
    <row r="19" spans="2:10" s="126" customFormat="1" ht="10">
      <c r="B19" s="193" t="s">
        <v>339</v>
      </c>
      <c r="C19" s="63">
        <v>20.141129915307825</v>
      </c>
      <c r="D19" s="63">
        <v>4.3170076886277817</v>
      </c>
      <c r="E19" s="63">
        <v>13.929316388666994</v>
      </c>
      <c r="F19" s="63">
        <v>1.7827069918010197</v>
      </c>
      <c r="G19" s="63">
        <v>0.11209884621204162</v>
      </c>
      <c r="H19" s="63">
        <v>79.858870084692114</v>
      </c>
      <c r="I19" s="61">
        <v>100</v>
      </c>
      <c r="J19" s="101">
        <v>717.56798480866848</v>
      </c>
    </row>
    <row r="20" spans="2:10" s="126" customFormat="1" ht="10">
      <c r="B20" s="193" t="s">
        <v>338</v>
      </c>
      <c r="C20" s="63">
        <v>44.926731094601422</v>
      </c>
      <c r="D20" s="63">
        <v>13.890241662635791</v>
      </c>
      <c r="E20" s="63">
        <v>28.215186568319268</v>
      </c>
      <c r="F20" s="63">
        <v>2.7009728872183376</v>
      </c>
      <c r="G20" s="63">
        <v>0.12032997642801309</v>
      </c>
      <c r="H20" s="63">
        <v>55.0732689053985</v>
      </c>
      <c r="I20" s="61">
        <v>100</v>
      </c>
      <c r="J20" s="101">
        <v>755.92360538942501</v>
      </c>
    </row>
    <row r="21" spans="2:10" s="308" customFormat="1" ht="10.5">
      <c r="B21" s="104" t="s">
        <v>313</v>
      </c>
      <c r="C21" s="312"/>
      <c r="D21" s="313"/>
      <c r="E21" s="313"/>
      <c r="F21" s="313"/>
      <c r="G21" s="313"/>
      <c r="H21" s="313"/>
      <c r="I21" s="313"/>
      <c r="J21" s="314"/>
    </row>
    <row r="22" spans="2:10" s="126" customFormat="1" ht="10">
      <c r="B22" s="193" t="s">
        <v>337</v>
      </c>
      <c r="C22" s="63">
        <v>20.313737883387585</v>
      </c>
      <c r="D22" s="63">
        <v>4.7153987091551803</v>
      </c>
      <c r="E22" s="63">
        <v>13.136331223993134</v>
      </c>
      <c r="F22" s="63">
        <v>2.3624975207412127</v>
      </c>
      <c r="G22" s="63">
        <v>9.9510429498119779E-2</v>
      </c>
      <c r="H22" s="63">
        <v>79.686262116612767</v>
      </c>
      <c r="I22" s="61">
        <v>100</v>
      </c>
      <c r="J22" s="101">
        <v>2232.7655473886525</v>
      </c>
    </row>
    <row r="23" spans="2:10" s="126" customFormat="1" ht="10">
      <c r="B23" s="193" t="s">
        <v>336</v>
      </c>
      <c r="C23" s="63">
        <v>51.53158032487358</v>
      </c>
      <c r="D23" s="63">
        <v>34.464336951467381</v>
      </c>
      <c r="E23" s="63">
        <v>17.06724337340621</v>
      </c>
      <c r="F23" s="194"/>
      <c r="G23" s="194"/>
      <c r="H23" s="63">
        <v>48.46841967512642</v>
      </c>
      <c r="I23" s="61">
        <v>100</v>
      </c>
      <c r="J23" s="101">
        <v>24.303334176084334</v>
      </c>
    </row>
    <row r="24" spans="2:10" s="126" customFormat="1" ht="10">
      <c r="B24" s="193" t="s">
        <v>335</v>
      </c>
      <c r="C24" s="63">
        <v>9.604486111303487</v>
      </c>
      <c r="D24" s="63">
        <v>2.4244225524876959</v>
      </c>
      <c r="E24" s="63">
        <v>6.0521122440251789</v>
      </c>
      <c r="F24" s="63">
        <v>1.0934607172210473</v>
      </c>
      <c r="G24" s="63">
        <v>3.4490597569564851E-2</v>
      </c>
      <c r="H24" s="63">
        <v>90.395513888696442</v>
      </c>
      <c r="I24" s="61">
        <v>100</v>
      </c>
      <c r="J24" s="101">
        <v>511.71247124935036</v>
      </c>
    </row>
    <row r="25" spans="2:10" s="126" customFormat="1" ht="10">
      <c r="B25" s="193" t="s">
        <v>334</v>
      </c>
      <c r="C25" s="63">
        <v>62.586307649429557</v>
      </c>
      <c r="D25" s="63">
        <v>18.619240676570485</v>
      </c>
      <c r="E25" s="63">
        <v>42.698725456036428</v>
      </c>
      <c r="F25" s="63">
        <v>1.2683415168227032</v>
      </c>
      <c r="G25" s="194"/>
      <c r="H25" s="63">
        <v>37.413692350570479</v>
      </c>
      <c r="I25" s="61">
        <v>100</v>
      </c>
      <c r="J25" s="101">
        <v>208.65390610476317</v>
      </c>
    </row>
    <row r="26" spans="2:10" s="126" customFormat="1" ht="10">
      <c r="B26" s="193" t="s">
        <v>333</v>
      </c>
      <c r="C26" s="63">
        <v>26.870494306885647</v>
      </c>
      <c r="D26" s="63">
        <v>3.3565284812872789</v>
      </c>
      <c r="E26" s="63">
        <v>21.269631172483201</v>
      </c>
      <c r="F26" s="63">
        <v>2.1268717693245809</v>
      </c>
      <c r="G26" s="63">
        <v>0.11746288379060671</v>
      </c>
      <c r="H26" s="63">
        <v>73.129505693114481</v>
      </c>
      <c r="I26" s="61">
        <v>100</v>
      </c>
      <c r="J26" s="101">
        <v>312.38401662836395</v>
      </c>
    </row>
    <row r="27" spans="2:10" s="308" customFormat="1" ht="10.5">
      <c r="B27" s="104" t="s">
        <v>332</v>
      </c>
      <c r="C27" s="312"/>
      <c r="D27" s="313"/>
      <c r="E27" s="313"/>
      <c r="F27" s="313"/>
      <c r="G27" s="313"/>
      <c r="H27" s="313"/>
      <c r="I27" s="313"/>
      <c r="J27" s="314"/>
    </row>
    <row r="28" spans="2:10" s="126" customFormat="1" ht="10">
      <c r="B28" s="193" t="s">
        <v>331</v>
      </c>
      <c r="C28" s="63">
        <v>22.063655377537298</v>
      </c>
      <c r="D28" s="63">
        <v>5.281089607026102</v>
      </c>
      <c r="E28" s="63">
        <v>14.802035092616583</v>
      </c>
      <c r="F28" s="63">
        <v>1.9013976459831445</v>
      </c>
      <c r="G28" s="63">
        <v>7.9133031911479329E-2</v>
      </c>
      <c r="H28" s="63">
        <v>77.936344622462357</v>
      </c>
      <c r="I28" s="61">
        <v>100</v>
      </c>
      <c r="J28" s="101">
        <v>3184.9410012777289</v>
      </c>
    </row>
    <row r="29" spans="2:10" s="126" customFormat="1" ht="10">
      <c r="B29" s="193" t="s">
        <v>330</v>
      </c>
      <c r="C29" s="63">
        <v>25.78502072066075</v>
      </c>
      <c r="D29" s="63">
        <v>6.866337787662899</v>
      </c>
      <c r="E29" s="63">
        <v>11.937841442472861</v>
      </c>
      <c r="F29" s="63">
        <v>6.7473115508877584</v>
      </c>
      <c r="G29" s="63">
        <v>0.23352993963722712</v>
      </c>
      <c r="H29" s="63">
        <v>74.214979279339246</v>
      </c>
      <c r="I29" s="61">
        <v>100</v>
      </c>
      <c r="J29" s="101">
        <v>104.87827426948434</v>
      </c>
    </row>
    <row r="30" spans="2:10" s="308" customFormat="1" ht="10.5">
      <c r="B30" s="104" t="s">
        <v>329</v>
      </c>
      <c r="C30" s="312"/>
      <c r="D30" s="313"/>
      <c r="E30" s="313"/>
      <c r="F30" s="313"/>
      <c r="G30" s="313"/>
      <c r="H30" s="313"/>
      <c r="I30" s="313"/>
      <c r="J30" s="314"/>
    </row>
    <row r="31" spans="2:10" s="126" customFormat="1" ht="10">
      <c r="B31" s="193" t="s">
        <v>328</v>
      </c>
      <c r="C31" s="63">
        <v>23.49879192812109</v>
      </c>
      <c r="D31" s="63">
        <v>5.5884857986903667</v>
      </c>
      <c r="E31" s="63">
        <v>15.772804921239528</v>
      </c>
      <c r="F31" s="63">
        <v>2.0346822721634221</v>
      </c>
      <c r="G31" s="63">
        <v>0.10281893602776168</v>
      </c>
      <c r="H31" s="63">
        <v>76.501208071878537</v>
      </c>
      <c r="I31" s="61">
        <v>100</v>
      </c>
      <c r="J31" s="101">
        <v>2429.2978816109603</v>
      </c>
    </row>
    <row r="32" spans="2:10" s="126" customFormat="1" ht="10.5" thickBot="1">
      <c r="B32" s="198" t="s">
        <v>327</v>
      </c>
      <c r="C32" s="102">
        <v>18.465739243366261</v>
      </c>
      <c r="D32" s="102">
        <v>4.6064999595846885</v>
      </c>
      <c r="E32" s="102">
        <v>11.712418966694656</v>
      </c>
      <c r="F32" s="102">
        <v>2.115736335147087</v>
      </c>
      <c r="G32" s="102">
        <v>3.1083981939844307E-2</v>
      </c>
      <c r="H32" s="102">
        <v>81.534260756633643</v>
      </c>
      <c r="I32" s="199">
        <v>100</v>
      </c>
      <c r="J32" s="103">
        <v>860.52139393625885</v>
      </c>
    </row>
    <row r="33" spans="2:18" s="192" customFormat="1" ht="14">
      <c r="B33" s="87" t="s">
        <v>541</v>
      </c>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B3:B4"/>
    <mergeCell ref="C3:C4"/>
    <mergeCell ref="I3:I4"/>
    <mergeCell ref="J3:J4"/>
    <mergeCell ref="A1:A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CEFBA"/>
  </sheetPr>
  <dimension ref="A1:R187"/>
  <sheetViews>
    <sheetView workbookViewId="0">
      <selection activeCell="O33" sqref="O33"/>
    </sheetView>
  </sheetViews>
  <sheetFormatPr defaultRowHeight="14.5"/>
  <cols>
    <col min="1" max="1" width="7.1796875" style="24" customWidth="1"/>
    <col min="2" max="2" width="27.1796875" style="29" customWidth="1"/>
    <col min="3" max="3" width="8" style="29" customWidth="1"/>
    <col min="4" max="4" width="7.453125" style="29" customWidth="1"/>
    <col min="5" max="5" width="8" style="29" customWidth="1"/>
    <col min="6" max="6" width="8.453125" style="29" customWidth="1"/>
    <col min="7" max="7" width="8.81640625" style="29" customWidth="1"/>
    <col min="8" max="8" width="5.81640625" style="29" customWidth="1"/>
    <col min="9" max="9" width="8.54296875" style="29" customWidth="1"/>
    <col min="10" max="10" width="6.7265625" style="29" customWidth="1"/>
    <col min="11" max="11" width="9.90625" style="29" customWidth="1"/>
    <col min="12" max="18" width="8.7265625" style="29"/>
    <col min="19" max="16384" width="8.7265625" style="24"/>
  </cols>
  <sheetData>
    <row r="1" spans="1:11" ht="20" customHeight="1">
      <c r="A1" s="397" t="str">
        <f>HYPERLINK("#'List of Tables'!A1","Back to List of Tables")</f>
        <v>Back to List of Tables</v>
      </c>
      <c r="B1" s="31" t="s">
        <v>410</v>
      </c>
    </row>
    <row r="2" spans="1:11" ht="17" customHeight="1" thickBot="1">
      <c r="A2" s="397"/>
    </row>
    <row r="3" spans="1:11" s="30" customFormat="1" ht="19.5" customHeight="1">
      <c r="A3" s="32"/>
      <c r="B3" s="409" t="s">
        <v>45</v>
      </c>
      <c r="C3" s="391" t="s">
        <v>307</v>
      </c>
      <c r="D3" s="391"/>
      <c r="E3" s="391"/>
      <c r="F3" s="391"/>
      <c r="G3" s="391"/>
      <c r="H3" s="391"/>
      <c r="I3" s="391"/>
      <c r="J3" s="391" t="s">
        <v>12</v>
      </c>
      <c r="K3" s="383" t="s">
        <v>389</v>
      </c>
    </row>
    <row r="4" spans="1:11" s="32" customFormat="1" ht="42">
      <c r="B4" s="410"/>
      <c r="C4" s="80" t="s">
        <v>154</v>
      </c>
      <c r="D4" s="80" t="s">
        <v>409</v>
      </c>
      <c r="E4" s="80" t="s">
        <v>156</v>
      </c>
      <c r="F4" s="80" t="s">
        <v>157</v>
      </c>
      <c r="G4" s="80" t="s">
        <v>158</v>
      </c>
      <c r="H4" s="80" t="s">
        <v>159</v>
      </c>
      <c r="I4" s="80" t="s">
        <v>160</v>
      </c>
      <c r="J4" s="434"/>
      <c r="K4" s="412"/>
    </row>
    <row r="5" spans="1:11" s="34" customFormat="1" ht="10.5">
      <c r="B5" s="302" t="s">
        <v>14</v>
      </c>
      <c r="C5" s="39">
        <v>48.515734938445064</v>
      </c>
      <c r="D5" s="39">
        <v>38.455207789322337</v>
      </c>
      <c r="E5" s="39">
        <v>10.955614781738657</v>
      </c>
      <c r="F5" s="39">
        <v>0.19266879440304807</v>
      </c>
      <c r="G5" s="39">
        <v>1.7423230047605591</v>
      </c>
      <c r="H5" s="39">
        <v>4.8663737077213283E-2</v>
      </c>
      <c r="I5" s="39">
        <v>8.9786954251858495E-2</v>
      </c>
      <c r="J5" s="43">
        <v>100</v>
      </c>
      <c r="K5" s="303">
        <v>3289.8192755472528</v>
      </c>
    </row>
    <row r="6" spans="1:11" s="124" customFormat="1" ht="10.5">
      <c r="B6" s="104" t="s">
        <v>325</v>
      </c>
      <c r="C6" s="116"/>
      <c r="D6" s="117"/>
      <c r="E6" s="117"/>
      <c r="F6" s="117"/>
      <c r="G6" s="117"/>
      <c r="H6" s="117"/>
      <c r="I6" s="117"/>
      <c r="J6" s="117"/>
      <c r="K6" s="118"/>
    </row>
    <row r="7" spans="1:11" s="126" customFormat="1" ht="10">
      <c r="B7" s="193" t="s">
        <v>350</v>
      </c>
      <c r="C7" s="63">
        <v>13.400932921860257</v>
      </c>
      <c r="D7" s="63">
        <v>31.188783449106396</v>
      </c>
      <c r="E7" s="63">
        <v>54.492819273405388</v>
      </c>
      <c r="F7" s="63">
        <v>0.5296746744045927</v>
      </c>
      <c r="G7" s="63">
        <v>0.38778968122336743</v>
      </c>
      <c r="H7" s="194"/>
      <c r="I7" s="194"/>
      <c r="J7" s="61">
        <v>100</v>
      </c>
      <c r="K7" s="304">
        <v>492.91786056895069</v>
      </c>
    </row>
    <row r="8" spans="1:11" s="126" customFormat="1" ht="10">
      <c r="B8" s="193" t="s">
        <v>349</v>
      </c>
      <c r="C8" s="63">
        <v>53.963197768127614</v>
      </c>
      <c r="D8" s="63">
        <v>40.817934309269283</v>
      </c>
      <c r="E8" s="63">
        <v>2.3030602434245688</v>
      </c>
      <c r="F8" s="63">
        <v>0.13494046121904144</v>
      </c>
      <c r="G8" s="63">
        <v>2.7016127043859131</v>
      </c>
      <c r="H8" s="63">
        <v>2.6200819800791794E-2</v>
      </c>
      <c r="I8" s="63">
        <v>5.3053693773049415E-2</v>
      </c>
      <c r="J8" s="61">
        <v>100</v>
      </c>
      <c r="K8" s="304">
        <v>747.50276266520927</v>
      </c>
    </row>
    <row r="9" spans="1:11" s="126" customFormat="1" ht="10">
      <c r="B9" s="193" t="s">
        <v>348</v>
      </c>
      <c r="C9" s="63">
        <v>50.375629715607573</v>
      </c>
      <c r="D9" s="63">
        <v>43.927528786560515</v>
      </c>
      <c r="E9" s="63">
        <v>3.1822033099567695</v>
      </c>
      <c r="F9" s="63">
        <v>0.19138116272085676</v>
      </c>
      <c r="G9" s="63">
        <v>2.0119144608340225</v>
      </c>
      <c r="H9" s="63">
        <v>4.8192924652846886E-2</v>
      </c>
      <c r="I9" s="63">
        <v>0.26314963966760074</v>
      </c>
      <c r="J9" s="61">
        <v>100</v>
      </c>
      <c r="K9" s="304">
        <v>662.767198406283</v>
      </c>
    </row>
    <row r="10" spans="1:11" s="126" customFormat="1" ht="10">
      <c r="B10" s="193" t="s">
        <v>347</v>
      </c>
      <c r="C10" s="63">
        <v>51.389165699966725</v>
      </c>
      <c r="D10" s="63">
        <v>44.104447697559756</v>
      </c>
      <c r="E10" s="63">
        <v>3.1100667247969618</v>
      </c>
      <c r="F10" s="63">
        <v>4.968567408098909E-2</v>
      </c>
      <c r="G10" s="63">
        <v>1.1475784958718422</v>
      </c>
      <c r="H10" s="63">
        <v>0.116545664897479</v>
      </c>
      <c r="I10" s="63">
        <v>8.2510042825977334E-2</v>
      </c>
      <c r="J10" s="61">
        <v>100</v>
      </c>
      <c r="K10" s="304">
        <v>506.64013550937028</v>
      </c>
    </row>
    <row r="11" spans="1:11" s="126" customFormat="1" ht="10">
      <c r="B11" s="193" t="s">
        <v>346</v>
      </c>
      <c r="C11" s="63">
        <v>60.502497475649207</v>
      </c>
      <c r="D11" s="63">
        <v>33.144472680502474</v>
      </c>
      <c r="E11" s="63">
        <v>4.2900653892293619</v>
      </c>
      <c r="F11" s="63">
        <v>0.13622534968502562</v>
      </c>
      <c r="G11" s="63">
        <v>1.8255590892883884</v>
      </c>
      <c r="H11" s="63">
        <v>5.6275911960041898E-2</v>
      </c>
      <c r="I11" s="63">
        <v>4.4904103684911559E-2</v>
      </c>
      <c r="J11" s="61">
        <v>100</v>
      </c>
      <c r="K11" s="304">
        <v>879.99131839740892</v>
      </c>
    </row>
    <row r="12" spans="1:11" s="308" customFormat="1" ht="10.5">
      <c r="B12" s="104" t="s">
        <v>324</v>
      </c>
      <c r="C12" s="116"/>
      <c r="D12" s="117"/>
      <c r="E12" s="117"/>
      <c r="F12" s="117"/>
      <c r="G12" s="117"/>
      <c r="H12" s="117"/>
      <c r="I12" s="117"/>
      <c r="J12" s="117"/>
      <c r="K12" s="118"/>
    </row>
    <row r="13" spans="1:11" s="126" customFormat="1" ht="10">
      <c r="B13" s="193" t="s">
        <v>345</v>
      </c>
      <c r="C13" s="63">
        <v>27.826363649647551</v>
      </c>
      <c r="D13" s="63">
        <v>32.167925694793531</v>
      </c>
      <c r="E13" s="63">
        <v>36.678061542761341</v>
      </c>
      <c r="F13" s="63">
        <v>0.3864156576312805</v>
      </c>
      <c r="G13" s="63">
        <v>2.6689960149821572</v>
      </c>
      <c r="H13" s="63">
        <v>7.6866532096369594E-2</v>
      </c>
      <c r="I13" s="63">
        <v>0.1953709080875056</v>
      </c>
      <c r="J13" s="61">
        <v>100</v>
      </c>
      <c r="K13" s="304">
        <v>963.83909900728804</v>
      </c>
    </row>
    <row r="14" spans="1:11" s="126" customFormat="1" ht="10">
      <c r="B14" s="193" t="s">
        <v>344</v>
      </c>
      <c r="C14" s="63">
        <v>57.088991573713166</v>
      </c>
      <c r="D14" s="63">
        <v>41.060530212237964</v>
      </c>
      <c r="E14" s="63">
        <v>0.29675355821481025</v>
      </c>
      <c r="F14" s="63">
        <v>0.11238401641015378</v>
      </c>
      <c r="G14" s="63">
        <v>1.3583284684980264</v>
      </c>
      <c r="H14" s="63">
        <v>3.6977069746631876E-2</v>
      </c>
      <c r="I14" s="63">
        <v>4.6035101178906426E-2</v>
      </c>
      <c r="J14" s="61">
        <v>100</v>
      </c>
      <c r="K14" s="304">
        <v>2325.9801765399311</v>
      </c>
    </row>
    <row r="15" spans="1:11" s="308" customFormat="1" ht="10.5">
      <c r="B15" s="104" t="s">
        <v>343</v>
      </c>
      <c r="C15" s="116"/>
      <c r="D15" s="117"/>
      <c r="E15" s="117"/>
      <c r="F15" s="117"/>
      <c r="G15" s="117"/>
      <c r="H15" s="117"/>
      <c r="I15" s="117"/>
      <c r="J15" s="117"/>
      <c r="K15" s="118"/>
    </row>
    <row r="16" spans="1:11" s="126" customFormat="1" ht="10">
      <c r="B16" s="193" t="s">
        <v>342</v>
      </c>
      <c r="C16" s="63">
        <v>50.279585423300773</v>
      </c>
      <c r="D16" s="63">
        <v>47.118311976839848</v>
      </c>
      <c r="E16" s="63">
        <v>0.87438136631579322</v>
      </c>
      <c r="F16" s="63">
        <v>0.35804601611061593</v>
      </c>
      <c r="G16" s="63">
        <v>1.2457824422742905</v>
      </c>
      <c r="H16" s="63">
        <v>4.1254323232291272E-2</v>
      </c>
      <c r="I16" s="63">
        <v>8.2638451926608028E-2</v>
      </c>
      <c r="J16" s="61">
        <v>100</v>
      </c>
      <c r="K16" s="304">
        <v>546.87830102525243</v>
      </c>
    </row>
    <row r="17" spans="2:18" s="126" customFormat="1" ht="10">
      <c r="B17" s="193" t="s">
        <v>341</v>
      </c>
      <c r="C17" s="63">
        <v>52.825196840644537</v>
      </c>
      <c r="D17" s="63">
        <v>43.388872695072244</v>
      </c>
      <c r="E17" s="63">
        <v>1.8087544177640196</v>
      </c>
      <c r="F17" s="63">
        <v>0.16895470364502985</v>
      </c>
      <c r="G17" s="63">
        <v>1.6678730491894218</v>
      </c>
      <c r="H17" s="63">
        <v>6.4076074335231464E-2</v>
      </c>
      <c r="I17" s="63">
        <v>7.6272219349685824E-2</v>
      </c>
      <c r="J17" s="61">
        <v>100</v>
      </c>
      <c r="K17" s="304">
        <v>605.88124463693032</v>
      </c>
    </row>
    <row r="18" spans="2:18" s="126" customFormat="1" ht="10">
      <c r="B18" s="193" t="s">
        <v>340</v>
      </c>
      <c r="C18" s="63">
        <v>52.276296819350506</v>
      </c>
      <c r="D18" s="63">
        <v>43.098365145652636</v>
      </c>
      <c r="E18" s="63">
        <v>3.0322489951872167</v>
      </c>
      <c r="F18" s="63">
        <v>6.3244933685345603E-2</v>
      </c>
      <c r="G18" s="63">
        <v>1.4275887336598514</v>
      </c>
      <c r="H18" s="63">
        <v>2.6575055907823556E-2</v>
      </c>
      <c r="I18" s="63">
        <v>7.5680316556594907E-2</v>
      </c>
      <c r="J18" s="61">
        <v>100</v>
      </c>
      <c r="K18" s="304">
        <v>663.5681396869436</v>
      </c>
    </row>
    <row r="19" spans="2:18" s="126" customFormat="1" ht="10">
      <c r="B19" s="193" t="s">
        <v>339</v>
      </c>
      <c r="C19" s="63">
        <v>52.332281898871216</v>
      </c>
      <c r="D19" s="63">
        <v>37.552714006640258</v>
      </c>
      <c r="E19" s="63">
        <v>7.864782369942497</v>
      </c>
      <c r="F19" s="63">
        <v>0.19832995660644703</v>
      </c>
      <c r="G19" s="63">
        <v>1.979941062150651</v>
      </c>
      <c r="H19" s="63">
        <v>4.1182270896004583E-2</v>
      </c>
      <c r="I19" s="63">
        <v>3.0768434893120599E-2</v>
      </c>
      <c r="J19" s="61">
        <v>100</v>
      </c>
      <c r="K19" s="304">
        <v>717.56798480866746</v>
      </c>
    </row>
    <row r="20" spans="2:18" s="126" customFormat="1" ht="10">
      <c r="B20" s="193" t="s">
        <v>338</v>
      </c>
      <c r="C20" s="63">
        <v>36.837175692609492</v>
      </c>
      <c r="D20" s="63">
        <v>25.014260443289594</v>
      </c>
      <c r="E20" s="63">
        <v>35.469592506934561</v>
      </c>
      <c r="F20" s="63">
        <v>0.20027007908421149</v>
      </c>
      <c r="G20" s="63">
        <v>2.236340605317757</v>
      </c>
      <c r="H20" s="63">
        <v>6.8162807025735531E-2</v>
      </c>
      <c r="I20" s="63">
        <v>0.17419786573864907</v>
      </c>
      <c r="J20" s="61">
        <v>100</v>
      </c>
      <c r="K20" s="304">
        <v>755.92360538942444</v>
      </c>
    </row>
    <row r="21" spans="2:18" s="308" customFormat="1" ht="10.5">
      <c r="B21" s="104" t="s">
        <v>313</v>
      </c>
      <c r="C21" s="116"/>
      <c r="D21" s="117"/>
      <c r="E21" s="117"/>
      <c r="F21" s="117"/>
      <c r="G21" s="117"/>
      <c r="H21" s="117"/>
      <c r="I21" s="117"/>
      <c r="J21" s="117"/>
      <c r="K21" s="118"/>
    </row>
    <row r="22" spans="2:18" s="126" customFormat="1" ht="10">
      <c r="B22" s="193" t="s">
        <v>337</v>
      </c>
      <c r="C22" s="63">
        <v>54.756144041526902</v>
      </c>
      <c r="D22" s="63">
        <v>37.176029797934355</v>
      </c>
      <c r="E22" s="63">
        <v>5.9297764911138078</v>
      </c>
      <c r="F22" s="63">
        <v>0.14920120419281999</v>
      </c>
      <c r="G22" s="63">
        <v>1.8326886962030484</v>
      </c>
      <c r="H22" s="63">
        <v>6.3804522607653055E-2</v>
      </c>
      <c r="I22" s="63">
        <v>9.2355246421549922E-2</v>
      </c>
      <c r="J22" s="61">
        <v>100</v>
      </c>
      <c r="K22" s="304">
        <v>2232.765547388663</v>
      </c>
    </row>
    <row r="23" spans="2:18" s="126" customFormat="1" ht="10">
      <c r="B23" s="193" t="s">
        <v>336</v>
      </c>
      <c r="C23" s="63">
        <v>39.399948421386284</v>
      </c>
      <c r="D23" s="63">
        <v>34.634639319766094</v>
      </c>
      <c r="E23" s="63">
        <v>12.672306832522013</v>
      </c>
      <c r="F23" s="194"/>
      <c r="G23" s="63">
        <v>13.293105426325585</v>
      </c>
      <c r="H23" s="194"/>
      <c r="I23" s="194"/>
      <c r="J23" s="61">
        <v>100</v>
      </c>
      <c r="K23" s="304">
        <v>24.303334176084341</v>
      </c>
    </row>
    <row r="24" spans="2:18" s="126" customFormat="1" ht="10">
      <c r="B24" s="193" t="s">
        <v>335</v>
      </c>
      <c r="C24" s="63">
        <v>48.529339083410107</v>
      </c>
      <c r="D24" s="63">
        <v>49.862847854942615</v>
      </c>
      <c r="E24" s="63">
        <v>0.8330002979463742</v>
      </c>
      <c r="F24" s="63">
        <v>0.10109986142805803</v>
      </c>
      <c r="G24" s="63">
        <v>0.59610524863112857</v>
      </c>
      <c r="H24" s="63">
        <v>3.4461463031722712E-2</v>
      </c>
      <c r="I24" s="63">
        <v>4.314619060987214E-2</v>
      </c>
      <c r="J24" s="61">
        <v>100</v>
      </c>
      <c r="K24" s="304">
        <v>511.71247124935144</v>
      </c>
    </row>
    <row r="25" spans="2:18" s="126" customFormat="1" ht="10">
      <c r="B25" s="193" t="s">
        <v>334</v>
      </c>
      <c r="C25" s="63">
        <v>11.871728152744208</v>
      </c>
      <c r="D25" s="63">
        <v>18.273958296914326</v>
      </c>
      <c r="E25" s="63">
        <v>68.327856553524498</v>
      </c>
      <c r="F25" s="194"/>
      <c r="G25" s="63">
        <v>1.3283385655649882</v>
      </c>
      <c r="H25" s="194"/>
      <c r="I25" s="63">
        <v>0.19811843125197912</v>
      </c>
      <c r="J25" s="61">
        <v>100</v>
      </c>
      <c r="K25" s="304">
        <v>208.65390610476322</v>
      </c>
    </row>
    <row r="26" spans="2:18" s="126" customFormat="1" ht="10">
      <c r="B26" s="193" t="s">
        <v>333</v>
      </c>
      <c r="C26" s="63">
        <v>29.016284496636242</v>
      </c>
      <c r="D26" s="63">
        <v>42.688529206486628</v>
      </c>
      <c r="E26" s="63">
        <v>25.004742564174741</v>
      </c>
      <c r="F26" s="63">
        <v>0.79703228105571078</v>
      </c>
      <c r="G26" s="63">
        <v>2.4109532888898513</v>
      </c>
      <c r="H26" s="194"/>
      <c r="I26" s="63">
        <v>8.2458162756817333E-2</v>
      </c>
      <c r="J26" s="61">
        <v>100</v>
      </c>
      <c r="K26" s="304">
        <v>312.38401662836407</v>
      </c>
    </row>
    <row r="27" spans="2:18" s="308" customFormat="1" ht="10.5">
      <c r="B27" s="104" t="s">
        <v>329</v>
      </c>
      <c r="C27" s="116"/>
      <c r="D27" s="117"/>
      <c r="E27" s="117"/>
      <c r="F27" s="117"/>
      <c r="G27" s="117"/>
      <c r="H27" s="117"/>
      <c r="I27" s="117"/>
      <c r="J27" s="117"/>
      <c r="K27" s="118"/>
    </row>
    <row r="28" spans="2:18" s="126" customFormat="1" ht="10">
      <c r="B28" s="193" t="s">
        <v>328</v>
      </c>
      <c r="C28" s="63">
        <v>50.254285951335056</v>
      </c>
      <c r="D28" s="63">
        <v>36.248781861503446</v>
      </c>
      <c r="E28" s="63">
        <v>11.357924511264287</v>
      </c>
      <c r="F28" s="63">
        <v>0.20371073012755481</v>
      </c>
      <c r="G28" s="63">
        <v>1.7924638987005657</v>
      </c>
      <c r="H28" s="63">
        <v>5.0421690131174098E-2</v>
      </c>
      <c r="I28" s="63">
        <v>9.2411356937897093E-2</v>
      </c>
      <c r="J28" s="61">
        <v>100</v>
      </c>
      <c r="K28" s="304">
        <v>2429.2978816109635</v>
      </c>
    </row>
    <row r="29" spans="2:18" s="126" customFormat="1" ht="10.5" thickBot="1">
      <c r="B29" s="198" t="s">
        <v>327</v>
      </c>
      <c r="C29" s="102">
        <v>43.607712520356436</v>
      </c>
      <c r="D29" s="102">
        <v>44.684066095639139</v>
      </c>
      <c r="E29" s="102">
        <v>9.8198729157321374</v>
      </c>
      <c r="F29" s="102">
        <v>0.16149681976831853</v>
      </c>
      <c r="G29" s="102">
        <v>1.6007725816231313</v>
      </c>
      <c r="H29" s="102">
        <v>4.3700941660329735E-2</v>
      </c>
      <c r="I29" s="102">
        <v>8.237812522028494E-2</v>
      </c>
      <c r="J29" s="199">
        <v>100</v>
      </c>
      <c r="K29" s="306">
        <v>860.52139393626032</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A1:A2"/>
    <mergeCell ref="B3:B4"/>
    <mergeCell ref="J3:J4"/>
    <mergeCell ref="K3:K4"/>
    <mergeCell ref="C3:I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CEFBA"/>
  </sheetPr>
  <dimension ref="A1:R187"/>
  <sheetViews>
    <sheetView workbookViewId="0">
      <selection activeCell="A20" sqref="A3:XFD20"/>
    </sheetView>
  </sheetViews>
  <sheetFormatPr defaultRowHeight="14.5"/>
  <cols>
    <col min="1" max="1" width="7.1796875" style="24" customWidth="1"/>
    <col min="2" max="2" width="14.90625" style="30" customWidth="1"/>
    <col min="3" max="3" width="11.453125" style="29" customWidth="1"/>
    <col min="4" max="4" width="10.08984375" style="29" customWidth="1"/>
    <col min="5" max="5" width="10.1796875" style="29" customWidth="1"/>
    <col min="6" max="6" width="10.6328125" style="29" customWidth="1"/>
    <col min="7" max="7" width="10.7265625" style="29" customWidth="1"/>
    <col min="8" max="8" width="8.54296875" style="29" customWidth="1"/>
    <col min="9" max="9" width="7.1796875" style="29" customWidth="1"/>
    <col min="10" max="10" width="10.453125" style="29" customWidth="1"/>
    <col min="11" max="11" width="11.453125" style="29" customWidth="1"/>
    <col min="12" max="18" width="8.7265625" style="29"/>
    <col min="19" max="16384" width="8.7265625" style="24"/>
  </cols>
  <sheetData>
    <row r="1" spans="1:11" ht="20" customHeight="1">
      <c r="A1" s="397" t="str">
        <f>HYPERLINK("#'List of Tables'!A1","Back to List of Tables")</f>
        <v>Back to List of Tables</v>
      </c>
      <c r="B1" s="31" t="s">
        <v>419</v>
      </c>
    </row>
    <row r="2" spans="1:11" ht="17" customHeight="1" thickBot="1">
      <c r="A2" s="397"/>
    </row>
    <row r="3" spans="1:11" s="30" customFormat="1" ht="16" customHeight="1">
      <c r="B3" s="409" t="s">
        <v>45</v>
      </c>
      <c r="C3" s="385" t="s">
        <v>418</v>
      </c>
      <c r="D3" s="404" t="s">
        <v>417</v>
      </c>
      <c r="E3" s="405"/>
      <c r="F3" s="405"/>
      <c r="G3" s="405"/>
      <c r="H3" s="405"/>
      <c r="I3" s="406"/>
      <c r="J3" s="425" t="s">
        <v>258</v>
      </c>
    </row>
    <row r="4" spans="1:11" s="30" customFormat="1" ht="21">
      <c r="B4" s="410" t="s">
        <v>45</v>
      </c>
      <c r="C4" s="411"/>
      <c r="D4" s="82" t="s">
        <v>416</v>
      </c>
      <c r="E4" s="82" t="s">
        <v>415</v>
      </c>
      <c r="F4" s="82" t="s">
        <v>187</v>
      </c>
      <c r="G4" s="82" t="s">
        <v>190</v>
      </c>
      <c r="H4" s="80" t="s">
        <v>188</v>
      </c>
      <c r="I4" s="82" t="s">
        <v>12</v>
      </c>
      <c r="J4" s="426"/>
    </row>
    <row r="5" spans="1:11" s="124" customFormat="1" ht="10.5">
      <c r="B5" s="99" t="s">
        <v>414</v>
      </c>
      <c r="C5" s="69"/>
      <c r="D5" s="119"/>
      <c r="E5" s="119"/>
      <c r="F5" s="119"/>
      <c r="G5" s="119"/>
      <c r="H5" s="119"/>
      <c r="I5" s="120"/>
      <c r="J5" s="121"/>
      <c r="K5" s="122"/>
    </row>
    <row r="6" spans="1:11" s="34" customFormat="1" ht="10">
      <c r="B6" s="322" t="s">
        <v>14</v>
      </c>
      <c r="C6" s="329">
        <v>48.260672176682739</v>
      </c>
      <c r="D6" s="329">
        <v>28.666133036803259</v>
      </c>
      <c r="E6" s="329">
        <v>27.78869431089846</v>
      </c>
      <c r="F6" s="329">
        <v>28.478940613789067</v>
      </c>
      <c r="G6" s="329">
        <v>7.043177116026814</v>
      </c>
      <c r="H6" s="329">
        <v>8.0230549224814478</v>
      </c>
      <c r="I6" s="330">
        <v>100</v>
      </c>
      <c r="J6" s="331">
        <v>3289.8192755472528</v>
      </c>
    </row>
    <row r="7" spans="1:11" s="126" customFormat="1" ht="10">
      <c r="B7" s="193" t="s">
        <v>345</v>
      </c>
      <c r="C7" s="63">
        <v>25.022742023111689</v>
      </c>
      <c r="D7" s="63">
        <v>52.942138624548754</v>
      </c>
      <c r="E7" s="63">
        <v>26.181184645141681</v>
      </c>
      <c r="F7" s="63">
        <v>7.176267357183133</v>
      </c>
      <c r="G7" s="63">
        <v>0.54795832302323844</v>
      </c>
      <c r="H7" s="63">
        <v>13.152451050102687</v>
      </c>
      <c r="I7" s="61">
        <v>100</v>
      </c>
      <c r="J7" s="101">
        <v>963.83909900728952</v>
      </c>
    </row>
    <row r="8" spans="1:11" s="126" customFormat="1" ht="10">
      <c r="B8" s="193" t="s">
        <v>344</v>
      </c>
      <c r="C8" s="63">
        <v>57.147618320791665</v>
      </c>
      <c r="D8" s="63">
        <v>18.606647754347215</v>
      </c>
      <c r="E8" s="63">
        <v>28.454813774648201</v>
      </c>
      <c r="F8" s="63">
        <v>37.30633716909314</v>
      </c>
      <c r="G8" s="63">
        <v>9.7346642974079778</v>
      </c>
      <c r="H8" s="63">
        <v>5.8975370045032367</v>
      </c>
      <c r="I8" s="61">
        <v>100</v>
      </c>
      <c r="J8" s="101">
        <v>2325.9801765399379</v>
      </c>
    </row>
    <row r="9" spans="1:11" s="126" customFormat="1" ht="10.5">
      <c r="B9" s="99" t="s">
        <v>413</v>
      </c>
      <c r="C9" s="69"/>
      <c r="D9" s="119"/>
      <c r="E9" s="119"/>
      <c r="F9" s="119"/>
      <c r="G9" s="119"/>
      <c r="H9" s="119"/>
      <c r="I9" s="120"/>
      <c r="J9" s="121"/>
      <c r="K9" s="123"/>
    </row>
    <row r="10" spans="1:11" s="126" customFormat="1" ht="10">
      <c r="B10" s="193" t="s">
        <v>14</v>
      </c>
      <c r="C10" s="63">
        <v>19.713392410588852</v>
      </c>
      <c r="D10" s="63">
        <v>34.633842710573433</v>
      </c>
      <c r="E10" s="63">
        <v>12.426445915510573</v>
      </c>
      <c r="F10" s="63">
        <v>1.2753879446397984</v>
      </c>
      <c r="G10" s="63">
        <v>5.3195113684593273E-2</v>
      </c>
      <c r="H10" s="63">
        <v>51.611128315590513</v>
      </c>
      <c r="I10" s="61">
        <v>100</v>
      </c>
      <c r="J10" s="101">
        <v>3289.8192755472528</v>
      </c>
    </row>
    <row r="11" spans="1:11" s="126" customFormat="1" ht="10">
      <c r="B11" s="193" t="s">
        <v>345</v>
      </c>
      <c r="C11" s="63">
        <v>16.788253946871915</v>
      </c>
      <c r="D11" s="63">
        <v>25.879436731741844</v>
      </c>
      <c r="E11" s="63">
        <v>5.3720238295820915</v>
      </c>
      <c r="F11" s="63">
        <v>0.46526881271915682</v>
      </c>
      <c r="G11" s="63">
        <v>3.4311953311223144E-2</v>
      </c>
      <c r="H11" s="63">
        <v>68.248958672645614</v>
      </c>
      <c r="I11" s="61">
        <v>100</v>
      </c>
      <c r="J11" s="101">
        <v>963.83909900728952</v>
      </c>
    </row>
    <row r="12" spans="1:11" s="126" customFormat="1" ht="10">
      <c r="B12" s="193" t="s">
        <v>344</v>
      </c>
      <c r="C12" s="63">
        <v>20.409552869433139</v>
      </c>
      <c r="D12" s="63">
        <v>38.261491327740103</v>
      </c>
      <c r="E12" s="63">
        <v>15.349655621206967</v>
      </c>
      <c r="F12" s="63">
        <v>1.6110849132014711</v>
      </c>
      <c r="G12" s="63">
        <v>6.1019913080672089E-2</v>
      </c>
      <c r="H12" s="63">
        <v>44.716748224770861</v>
      </c>
      <c r="I12" s="61">
        <v>100</v>
      </c>
      <c r="J12" s="101">
        <v>2325.9801765399307</v>
      </c>
    </row>
    <row r="13" spans="1:11" s="126" customFormat="1" ht="10.5">
      <c r="B13" s="99" t="s">
        <v>412</v>
      </c>
      <c r="C13" s="69"/>
      <c r="D13" s="119"/>
      <c r="E13" s="119"/>
      <c r="F13" s="119"/>
      <c r="G13" s="119"/>
      <c r="H13" s="119"/>
      <c r="I13" s="120"/>
      <c r="J13" s="121"/>
      <c r="K13" s="123"/>
    </row>
    <row r="14" spans="1:11" s="126" customFormat="1" ht="10">
      <c r="B14" s="193" t="s">
        <v>14</v>
      </c>
      <c r="C14" s="63">
        <v>27.887540355083114</v>
      </c>
      <c r="D14" s="63">
        <v>8.0303715012377452</v>
      </c>
      <c r="E14" s="63">
        <v>5.0784484708627158</v>
      </c>
      <c r="F14" s="63">
        <v>1.8429017968863191</v>
      </c>
      <c r="G14" s="63">
        <v>8.7752734900373289E-2</v>
      </c>
      <c r="H14" s="63">
        <v>84.960525496112098</v>
      </c>
      <c r="I14" s="61">
        <v>100</v>
      </c>
      <c r="J14" s="101">
        <v>3289.8192755472528</v>
      </c>
    </row>
    <row r="15" spans="1:11" s="126" customFormat="1" ht="10">
      <c r="B15" s="193" t="s">
        <v>345</v>
      </c>
      <c r="C15" s="63">
        <v>20.937515719420624</v>
      </c>
      <c r="D15" s="63">
        <v>7.8970885114112557</v>
      </c>
      <c r="E15" s="63">
        <v>2.662239985914769</v>
      </c>
      <c r="F15" s="63">
        <v>0.46085775307606985</v>
      </c>
      <c r="G15" s="63">
        <v>2.2151602329857339E-2</v>
      </c>
      <c r="H15" s="63">
        <v>88.957662147267968</v>
      </c>
      <c r="I15" s="61">
        <v>100</v>
      </c>
      <c r="J15" s="101">
        <v>963.8390990072885</v>
      </c>
    </row>
    <row r="16" spans="1:11" s="126" customFormat="1" ht="10">
      <c r="B16" s="193" t="s">
        <v>344</v>
      </c>
      <c r="C16" s="63">
        <v>29.792292579452994</v>
      </c>
      <c r="D16" s="63">
        <v>8.0856012740979484</v>
      </c>
      <c r="E16" s="63">
        <v>6.0796763543309646</v>
      </c>
      <c r="F16" s="63">
        <v>2.4155928711310173</v>
      </c>
      <c r="G16" s="63">
        <v>0.11493651623624207</v>
      </c>
      <c r="H16" s="63">
        <v>83.304192984203695</v>
      </c>
      <c r="I16" s="61">
        <v>100</v>
      </c>
      <c r="J16" s="101">
        <v>2325.9801765399284</v>
      </c>
    </row>
    <row r="17" spans="2:18" s="126" customFormat="1" ht="10.5">
      <c r="B17" s="99" t="s">
        <v>411</v>
      </c>
      <c r="C17" s="69"/>
      <c r="D17" s="119"/>
      <c r="E17" s="119"/>
      <c r="F17" s="119"/>
      <c r="G17" s="119"/>
      <c r="H17" s="119"/>
      <c r="I17" s="120"/>
      <c r="J17" s="121"/>
      <c r="K17" s="123"/>
    </row>
    <row r="18" spans="2:18" s="126" customFormat="1" ht="10">
      <c r="B18" s="193" t="s">
        <v>14</v>
      </c>
      <c r="C18" s="63">
        <v>46.932250211627725</v>
      </c>
      <c r="D18" s="63">
        <v>37.066413003002033</v>
      </c>
      <c r="E18" s="63">
        <v>17.963922964904555</v>
      </c>
      <c r="F18" s="63">
        <v>32.776745662844689</v>
      </c>
      <c r="G18" s="63">
        <v>5.4513774245023336</v>
      </c>
      <c r="H18" s="63">
        <v>6.7415409447456316</v>
      </c>
      <c r="I18" s="61">
        <v>100</v>
      </c>
      <c r="J18" s="101">
        <v>3289.8192755472528</v>
      </c>
    </row>
    <row r="19" spans="2:18" s="126" customFormat="1" ht="10">
      <c r="B19" s="193" t="s">
        <v>345</v>
      </c>
      <c r="C19" s="63">
        <v>31.23713092260023</v>
      </c>
      <c r="D19" s="63">
        <v>53.774485424059513</v>
      </c>
      <c r="E19" s="63">
        <v>12.681616048272184</v>
      </c>
      <c r="F19" s="63">
        <v>15.810648660038073</v>
      </c>
      <c r="G19" s="63">
        <v>1.1678814058070845</v>
      </c>
      <c r="H19" s="63">
        <v>16.565368461822739</v>
      </c>
      <c r="I19" s="61">
        <v>100</v>
      </c>
      <c r="J19" s="101">
        <v>963.83909900728725</v>
      </c>
    </row>
    <row r="20" spans="2:18" s="126" customFormat="1" ht="10.5" thickBot="1">
      <c r="B20" s="198" t="s">
        <v>344</v>
      </c>
      <c r="C20" s="102">
        <v>52.507522826381148</v>
      </c>
      <c r="D20" s="102">
        <v>30.142926022809714</v>
      </c>
      <c r="E20" s="102">
        <v>20.152804018388647</v>
      </c>
      <c r="F20" s="102">
        <v>39.807152806375548</v>
      </c>
      <c r="G20" s="102">
        <v>7.226371461382926</v>
      </c>
      <c r="H20" s="102">
        <v>2.6707456910442327</v>
      </c>
      <c r="I20" s="199">
        <v>100</v>
      </c>
      <c r="J20" s="103">
        <v>2325.9801765399125</v>
      </c>
    </row>
    <row r="21" spans="2:18" s="192" customFormat="1" ht="14">
      <c r="B21" s="87" t="s">
        <v>541</v>
      </c>
      <c r="C21" s="98"/>
      <c r="D21" s="98"/>
      <c r="E21" s="98"/>
      <c r="F21" s="98"/>
      <c r="G21" s="98"/>
      <c r="H21" s="98"/>
      <c r="I21" s="98"/>
      <c r="J21" s="98"/>
      <c r="K21" s="126"/>
      <c r="L21" s="126"/>
      <c r="M21" s="126"/>
      <c r="N21" s="126"/>
      <c r="O21" s="126"/>
      <c r="P21" s="126"/>
      <c r="Q21" s="126"/>
      <c r="R21" s="126"/>
    </row>
    <row r="22" spans="2:18" s="192" customFormat="1" ht="14">
      <c r="B22" s="126"/>
      <c r="C22" s="126"/>
      <c r="D22" s="126"/>
      <c r="E22" s="126"/>
      <c r="F22" s="126"/>
      <c r="G22" s="126"/>
      <c r="H22" s="126"/>
      <c r="I22" s="126"/>
      <c r="J22" s="126"/>
      <c r="K22" s="126"/>
      <c r="L22" s="126"/>
      <c r="M22" s="126"/>
      <c r="N22" s="126"/>
      <c r="O22" s="126"/>
      <c r="P22" s="126"/>
      <c r="Q22" s="126"/>
      <c r="R22" s="126"/>
    </row>
    <row r="23" spans="2:18" s="192" customFormat="1" ht="14">
      <c r="B23" s="126"/>
      <c r="C23" s="126"/>
      <c r="D23" s="126"/>
      <c r="E23" s="126"/>
      <c r="F23" s="126"/>
      <c r="G23" s="126"/>
      <c r="H23" s="126"/>
      <c r="I23" s="126"/>
      <c r="J23" s="126"/>
      <c r="K23" s="126"/>
      <c r="L23" s="126"/>
      <c r="M23" s="126"/>
      <c r="N23" s="126"/>
      <c r="O23" s="126"/>
      <c r="P23" s="126"/>
      <c r="Q23" s="126"/>
      <c r="R23" s="126"/>
    </row>
    <row r="24" spans="2:18" s="192" customFormat="1" ht="14">
      <c r="B24" s="126"/>
      <c r="C24" s="126"/>
      <c r="D24" s="126"/>
      <c r="E24" s="126"/>
      <c r="F24" s="126"/>
      <c r="G24" s="126"/>
      <c r="H24" s="126"/>
      <c r="I24" s="126"/>
      <c r="J24" s="126"/>
      <c r="K24" s="126"/>
      <c r="L24" s="126"/>
      <c r="M24" s="126"/>
      <c r="N24" s="126"/>
      <c r="O24" s="126"/>
      <c r="P24" s="126"/>
      <c r="Q24" s="126"/>
      <c r="R24" s="126"/>
    </row>
    <row r="25" spans="2:18" s="192" customFormat="1" ht="14">
      <c r="B25" s="126"/>
      <c r="C25" s="126"/>
      <c r="D25" s="126"/>
      <c r="E25" s="126"/>
      <c r="F25" s="126"/>
      <c r="G25" s="126"/>
      <c r="H25" s="126"/>
      <c r="I25" s="126"/>
      <c r="J25" s="126"/>
      <c r="K25" s="126"/>
      <c r="L25" s="126"/>
      <c r="M25" s="126"/>
      <c r="N25" s="126"/>
      <c r="O25" s="126"/>
      <c r="P25" s="126"/>
      <c r="Q25" s="126"/>
      <c r="R25" s="126"/>
    </row>
    <row r="26" spans="2:18" s="192" customFormat="1" ht="14">
      <c r="B26" s="126"/>
      <c r="C26" s="126"/>
      <c r="D26" s="126"/>
      <c r="E26" s="126"/>
      <c r="F26" s="126"/>
      <c r="G26" s="126"/>
      <c r="H26" s="126"/>
      <c r="I26" s="126"/>
      <c r="J26" s="126"/>
      <c r="K26" s="126"/>
      <c r="L26" s="126"/>
      <c r="M26" s="126"/>
      <c r="N26" s="126"/>
      <c r="O26" s="126"/>
      <c r="P26" s="126"/>
      <c r="Q26" s="126"/>
      <c r="R26" s="126"/>
    </row>
    <row r="27" spans="2:18" s="192" customFormat="1" ht="14">
      <c r="B27" s="126"/>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5">
    <mergeCell ref="B3:B4"/>
    <mergeCell ref="C3:C4"/>
    <mergeCell ref="D3:I3"/>
    <mergeCell ref="J3:J4"/>
    <mergeCell ref="A1:A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CEFBA"/>
  </sheetPr>
  <dimension ref="A1:R187"/>
  <sheetViews>
    <sheetView workbookViewId="0">
      <selection activeCell="N38" sqref="N38"/>
    </sheetView>
  </sheetViews>
  <sheetFormatPr defaultRowHeight="14.5"/>
  <cols>
    <col min="1" max="1" width="7.1796875" style="24" customWidth="1"/>
    <col min="2" max="2" width="27.1796875" style="29" customWidth="1"/>
    <col min="3" max="3" width="15.7265625" style="29" customWidth="1"/>
    <col min="4" max="4" width="7.81640625" style="29" customWidth="1"/>
    <col min="5" max="5" width="7.90625" style="29" customWidth="1"/>
    <col min="6" max="7" width="8.7265625" style="29"/>
    <col min="8" max="8" width="8" style="29" customWidth="1"/>
    <col min="9" max="9" width="6.81640625" style="29" customWidth="1"/>
    <col min="10" max="10" width="10.453125" style="29" customWidth="1"/>
    <col min="11" max="18" width="8.7265625" style="29"/>
    <col min="19" max="16384" width="8.7265625" style="24"/>
  </cols>
  <sheetData>
    <row r="1" spans="1:10" ht="20" customHeight="1">
      <c r="A1" s="397" t="str">
        <f>HYPERLINK("#'List of Tables'!A1","Back to List of Tables")</f>
        <v>Back to List of Tables</v>
      </c>
      <c r="B1" s="31" t="s">
        <v>428</v>
      </c>
    </row>
    <row r="2" spans="1:10" ht="17" customHeight="1" thickBot="1">
      <c r="A2" s="397"/>
    </row>
    <row r="3" spans="1:10" s="30" customFormat="1" ht="23.5" customHeight="1">
      <c r="B3" s="409" t="s">
        <v>45</v>
      </c>
      <c r="C3" s="385" t="s">
        <v>427</v>
      </c>
      <c r="D3" s="391" t="s">
        <v>426</v>
      </c>
      <c r="E3" s="391"/>
      <c r="F3" s="391"/>
      <c r="G3" s="391"/>
      <c r="H3" s="391"/>
      <c r="I3" s="391" t="s">
        <v>12</v>
      </c>
      <c r="J3" s="425" t="s">
        <v>425</v>
      </c>
    </row>
    <row r="4" spans="1:10" s="30" customFormat="1" ht="25" customHeight="1">
      <c r="B4" s="410" t="s">
        <v>45</v>
      </c>
      <c r="C4" s="411"/>
      <c r="D4" s="80" t="s">
        <v>424</v>
      </c>
      <c r="E4" s="80" t="s">
        <v>423</v>
      </c>
      <c r="F4" s="80" t="s">
        <v>422</v>
      </c>
      <c r="G4" s="80" t="s">
        <v>421</v>
      </c>
      <c r="H4" s="80" t="s">
        <v>420</v>
      </c>
      <c r="I4" s="434"/>
      <c r="J4" s="426"/>
    </row>
    <row r="5" spans="1:10" s="124" customFormat="1" ht="10.5">
      <c r="B5" s="302" t="s">
        <v>14</v>
      </c>
      <c r="C5" s="39">
        <v>72.623502915289592</v>
      </c>
      <c r="D5" s="39">
        <v>46.243501562176242</v>
      </c>
      <c r="E5" s="39">
        <v>18.737795096355594</v>
      </c>
      <c r="F5" s="39">
        <v>13.668341850074087</v>
      </c>
      <c r="G5" s="39">
        <v>7.0022952514063377</v>
      </c>
      <c r="H5" s="39">
        <v>14.348066239988807</v>
      </c>
      <c r="I5" s="43">
        <v>100</v>
      </c>
      <c r="J5" s="100">
        <v>2389.1819974847685</v>
      </c>
    </row>
    <row r="6" spans="1:10" s="124" customFormat="1" ht="10.5">
      <c r="B6" s="104" t="s">
        <v>325</v>
      </c>
      <c r="C6" s="116"/>
      <c r="D6" s="117"/>
      <c r="E6" s="117"/>
      <c r="F6" s="117"/>
      <c r="G6" s="117"/>
      <c r="H6" s="117"/>
      <c r="I6" s="117"/>
      <c r="J6" s="118"/>
    </row>
    <row r="7" spans="1:10" s="126" customFormat="1" ht="10">
      <c r="B7" s="193" t="s">
        <v>350</v>
      </c>
      <c r="C7" s="63">
        <v>81.641465044729685</v>
      </c>
      <c r="D7" s="63">
        <v>72.703714547761649</v>
      </c>
      <c r="E7" s="63">
        <v>13.886721614404745</v>
      </c>
      <c r="F7" s="63">
        <v>6.037824936354113</v>
      </c>
      <c r="G7" s="63">
        <v>3.2898102595814063</v>
      </c>
      <c r="H7" s="63">
        <v>4.0819286418979823</v>
      </c>
      <c r="I7" s="61">
        <v>100</v>
      </c>
      <c r="J7" s="101">
        <v>402.42536283562941</v>
      </c>
    </row>
    <row r="8" spans="1:10" s="126" customFormat="1" ht="10">
      <c r="B8" s="193" t="s">
        <v>349</v>
      </c>
      <c r="C8" s="63">
        <v>65.468483899851563</v>
      </c>
      <c r="D8" s="63">
        <v>38.662357877239693</v>
      </c>
      <c r="E8" s="63">
        <v>19.825086637434257</v>
      </c>
      <c r="F8" s="63">
        <v>16.034304133349501</v>
      </c>
      <c r="G8" s="63">
        <v>7.367361861589047</v>
      </c>
      <c r="H8" s="63">
        <v>18.110889490387898</v>
      </c>
      <c r="I8" s="61">
        <v>100</v>
      </c>
      <c r="J8" s="101">
        <v>489.37872582641853</v>
      </c>
    </row>
    <row r="9" spans="1:10" s="126" customFormat="1" ht="10">
      <c r="B9" s="193" t="s">
        <v>348</v>
      </c>
      <c r="C9" s="63">
        <v>70.669202100461419</v>
      </c>
      <c r="D9" s="63">
        <v>40.499253169353409</v>
      </c>
      <c r="E9" s="63">
        <v>19.37475574393493</v>
      </c>
      <c r="F9" s="63">
        <v>16.068907666819801</v>
      </c>
      <c r="G9" s="63">
        <v>7.1752771046043327</v>
      </c>
      <c r="H9" s="63">
        <v>16.881806315287633</v>
      </c>
      <c r="I9" s="61">
        <v>100</v>
      </c>
      <c r="J9" s="101">
        <v>468.37229089730317</v>
      </c>
    </row>
    <row r="10" spans="1:10" s="126" customFormat="1" ht="10">
      <c r="B10" s="193" t="s">
        <v>347</v>
      </c>
      <c r="C10" s="63">
        <v>70.763241028542154</v>
      </c>
      <c r="D10" s="63">
        <v>33.98103943528514</v>
      </c>
      <c r="E10" s="63">
        <v>21.939527391855034</v>
      </c>
      <c r="F10" s="63">
        <v>14.986345776473364</v>
      </c>
      <c r="G10" s="63">
        <v>8.4405743206561539</v>
      </c>
      <c r="H10" s="63">
        <v>20.652513075730464</v>
      </c>
      <c r="I10" s="61">
        <v>100</v>
      </c>
      <c r="J10" s="101">
        <v>358.51498023782716</v>
      </c>
    </row>
    <row r="11" spans="1:10" s="126" customFormat="1" ht="10">
      <c r="B11" s="193" t="s">
        <v>346</v>
      </c>
      <c r="C11" s="63">
        <v>76.192869596563582</v>
      </c>
      <c r="D11" s="63">
        <v>46.465000213133081</v>
      </c>
      <c r="E11" s="63">
        <v>18.698859353248128</v>
      </c>
      <c r="F11" s="63">
        <v>14.139607591395285</v>
      </c>
      <c r="G11" s="63">
        <v>8.0741637428856912</v>
      </c>
      <c r="H11" s="63">
        <v>12.622369099337721</v>
      </c>
      <c r="I11" s="61">
        <v>100</v>
      </c>
      <c r="J11" s="101">
        <v>670.49063768761505</v>
      </c>
    </row>
    <row r="12" spans="1:10" s="308" customFormat="1" ht="10.5">
      <c r="B12" s="104" t="s">
        <v>324</v>
      </c>
      <c r="C12" s="116"/>
      <c r="D12" s="117"/>
      <c r="E12" s="117"/>
      <c r="F12" s="117"/>
      <c r="G12" s="117"/>
      <c r="H12" s="117"/>
      <c r="I12" s="117"/>
      <c r="J12" s="118"/>
    </row>
    <row r="13" spans="1:10" s="126" customFormat="1" ht="10">
      <c r="B13" s="193" t="s">
        <v>345</v>
      </c>
      <c r="C13" s="63">
        <v>80.591150140957126</v>
      </c>
      <c r="D13" s="63">
        <v>64.624571786053977</v>
      </c>
      <c r="E13" s="63">
        <v>15.418921573516714</v>
      </c>
      <c r="F13" s="63">
        <v>7.9875184446306005</v>
      </c>
      <c r="G13" s="63">
        <v>4.5283875769547199</v>
      </c>
      <c r="H13" s="63">
        <v>7.4406006188439626</v>
      </c>
      <c r="I13" s="61">
        <v>100</v>
      </c>
      <c r="J13" s="101">
        <v>776.76901539821051</v>
      </c>
    </row>
    <row r="14" spans="1:10" s="126" customFormat="1" ht="10">
      <c r="B14" s="193" t="s">
        <v>344</v>
      </c>
      <c r="C14" s="63">
        <v>69.321871198625885</v>
      </c>
      <c r="D14" s="63">
        <v>37.388545680283379</v>
      </c>
      <c r="E14" s="63">
        <v>20.336639900513774</v>
      </c>
      <c r="F14" s="63">
        <v>16.405039986544516</v>
      </c>
      <c r="G14" s="63">
        <v>8.1940834904112947</v>
      </c>
      <c r="H14" s="63">
        <v>17.675690942247133</v>
      </c>
      <c r="I14" s="61">
        <v>100</v>
      </c>
      <c r="J14" s="101">
        <v>1612.4129820865826</v>
      </c>
    </row>
    <row r="15" spans="1:10" s="308" customFormat="1" ht="10.5">
      <c r="B15" s="104" t="s">
        <v>343</v>
      </c>
      <c r="C15" s="116"/>
      <c r="D15" s="117"/>
      <c r="E15" s="117"/>
      <c r="F15" s="117"/>
      <c r="G15" s="117"/>
      <c r="H15" s="117"/>
      <c r="I15" s="117"/>
      <c r="J15" s="118"/>
    </row>
    <row r="16" spans="1:10" s="126" customFormat="1" ht="10">
      <c r="B16" s="193" t="s">
        <v>342</v>
      </c>
      <c r="C16" s="63">
        <v>73.834079128214483</v>
      </c>
      <c r="D16" s="63">
        <v>41.931821742129728</v>
      </c>
      <c r="E16" s="63">
        <v>19.508094331150122</v>
      </c>
      <c r="F16" s="63">
        <v>17.120368347039836</v>
      </c>
      <c r="G16" s="63">
        <v>8.1459185924489077</v>
      </c>
      <c r="H16" s="63">
        <v>13.293796987231421</v>
      </c>
      <c r="I16" s="61">
        <v>100</v>
      </c>
      <c r="J16" s="101">
        <v>403.78255751402065</v>
      </c>
    </row>
    <row r="17" spans="2:10" s="126" customFormat="1" ht="10">
      <c r="B17" s="193" t="s">
        <v>341</v>
      </c>
      <c r="C17" s="63">
        <v>72.098866989953024</v>
      </c>
      <c r="D17" s="63">
        <v>41.702939444772682</v>
      </c>
      <c r="E17" s="63">
        <v>20.25656067603882</v>
      </c>
      <c r="F17" s="63">
        <v>15.886252614238334</v>
      </c>
      <c r="G17" s="63">
        <v>8.0597619737255606</v>
      </c>
      <c r="H17" s="63">
        <v>14.094485291224624</v>
      </c>
      <c r="I17" s="61">
        <v>100</v>
      </c>
      <c r="J17" s="101">
        <v>436.83351268785282</v>
      </c>
    </row>
    <row r="18" spans="2:10" s="126" customFormat="1" ht="10">
      <c r="B18" s="193" t="s">
        <v>340</v>
      </c>
      <c r="C18" s="63">
        <v>69.589578350419075</v>
      </c>
      <c r="D18" s="63">
        <v>41.299142777627083</v>
      </c>
      <c r="E18" s="63">
        <v>19.269354680052988</v>
      </c>
      <c r="F18" s="63">
        <v>13.99660803992751</v>
      </c>
      <c r="G18" s="63">
        <v>7.2345298478964466</v>
      </c>
      <c r="H18" s="63">
        <v>18.200364654495953</v>
      </c>
      <c r="I18" s="61">
        <v>100</v>
      </c>
      <c r="J18" s="101">
        <v>461.77427047586411</v>
      </c>
    </row>
    <row r="19" spans="2:10" s="126" customFormat="1" ht="10">
      <c r="B19" s="193" t="s">
        <v>339</v>
      </c>
      <c r="C19" s="63">
        <v>71.849882640528136</v>
      </c>
      <c r="D19" s="63">
        <v>44.633843388055425</v>
      </c>
      <c r="E19" s="63">
        <v>17.838232215705137</v>
      </c>
      <c r="F19" s="63">
        <v>13.603258722386515</v>
      </c>
      <c r="G19" s="63">
        <v>6.6492655703140402</v>
      </c>
      <c r="H19" s="63">
        <v>17.275400103538864</v>
      </c>
      <c r="I19" s="61">
        <v>100</v>
      </c>
      <c r="J19" s="101">
        <v>515.57175495103127</v>
      </c>
    </row>
    <row r="20" spans="2:10" s="126" customFormat="1" ht="10">
      <c r="B20" s="193" t="s">
        <v>338</v>
      </c>
      <c r="C20" s="63">
        <v>75.56582408373859</v>
      </c>
      <c r="D20" s="63">
        <v>58.181248814812903</v>
      </c>
      <c r="E20" s="63">
        <v>17.446333662509126</v>
      </c>
      <c r="F20" s="63">
        <v>9.3254334755396275</v>
      </c>
      <c r="G20" s="63">
        <v>5.5161077311102122</v>
      </c>
      <c r="H20" s="63">
        <v>9.5308763160281078</v>
      </c>
      <c r="I20" s="61">
        <v>100</v>
      </c>
      <c r="J20" s="101">
        <v>571.21990185602601</v>
      </c>
    </row>
    <row r="21" spans="2:10" s="308" customFormat="1" ht="10.5">
      <c r="B21" s="104" t="s">
        <v>313</v>
      </c>
      <c r="C21" s="116"/>
      <c r="D21" s="117"/>
      <c r="E21" s="117"/>
      <c r="F21" s="117"/>
      <c r="G21" s="117"/>
      <c r="H21" s="117"/>
      <c r="I21" s="117"/>
      <c r="J21" s="118"/>
    </row>
    <row r="22" spans="2:10" s="126" customFormat="1" ht="10">
      <c r="B22" s="193" t="s">
        <v>337</v>
      </c>
      <c r="C22" s="63">
        <v>72.202058975948404</v>
      </c>
      <c r="D22" s="63">
        <v>42.188157703245366</v>
      </c>
      <c r="E22" s="63">
        <v>19.883734114292949</v>
      </c>
      <c r="F22" s="63">
        <v>14.949933274659058</v>
      </c>
      <c r="G22" s="63">
        <v>7.8715687309585896</v>
      </c>
      <c r="H22" s="63">
        <v>15.10660617684422</v>
      </c>
      <c r="I22" s="61">
        <v>100</v>
      </c>
      <c r="J22" s="101">
        <v>1612.1026973202131</v>
      </c>
    </row>
    <row r="23" spans="2:10" s="126" customFormat="1" ht="10">
      <c r="B23" s="193" t="s">
        <v>336</v>
      </c>
      <c r="C23" s="63">
        <v>86.869179212989351</v>
      </c>
      <c r="D23" s="63">
        <v>51.705005963316552</v>
      </c>
      <c r="E23" s="63">
        <v>29.7080179490037</v>
      </c>
      <c r="F23" s="63">
        <v>10.092582775727539</v>
      </c>
      <c r="G23" s="63">
        <v>4.3265615142294731</v>
      </c>
      <c r="H23" s="63">
        <v>4.1678317977227044</v>
      </c>
      <c r="I23" s="61">
        <v>100</v>
      </c>
      <c r="J23" s="101">
        <v>21.112106920154396</v>
      </c>
    </row>
    <row r="24" spans="2:10" s="126" customFormat="1" ht="10">
      <c r="B24" s="193" t="s">
        <v>335</v>
      </c>
      <c r="C24" s="63">
        <v>65.157368881849933</v>
      </c>
      <c r="D24" s="63">
        <v>38.790802006378946</v>
      </c>
      <c r="E24" s="63">
        <v>18.326734652378597</v>
      </c>
      <c r="F24" s="63">
        <v>15.008300500049865</v>
      </c>
      <c r="G24" s="63">
        <v>7.0570154873677948</v>
      </c>
      <c r="H24" s="63">
        <v>20.817147353824485</v>
      </c>
      <c r="I24" s="61">
        <v>100</v>
      </c>
      <c r="J24" s="101">
        <v>333.41838250637045</v>
      </c>
    </row>
    <row r="25" spans="2:10" s="126" customFormat="1" ht="10">
      <c r="B25" s="193" t="s">
        <v>334</v>
      </c>
      <c r="C25" s="63">
        <v>83.174944854578769</v>
      </c>
      <c r="D25" s="63">
        <v>68.806747526425511</v>
      </c>
      <c r="E25" s="63">
        <v>14.384013548541255</v>
      </c>
      <c r="F25" s="63">
        <v>7.710261777838773</v>
      </c>
      <c r="G25" s="63">
        <v>3.6255186772039205</v>
      </c>
      <c r="H25" s="63">
        <v>5.4734584699906037</v>
      </c>
      <c r="I25" s="61">
        <v>100</v>
      </c>
      <c r="J25" s="101">
        <v>173.54777133956134</v>
      </c>
    </row>
    <row r="26" spans="2:10" s="126" customFormat="1" ht="10">
      <c r="B26" s="193" t="s">
        <v>333</v>
      </c>
      <c r="C26" s="63">
        <v>79.70991668716654</v>
      </c>
      <c r="D26" s="63">
        <v>66.215100676759747</v>
      </c>
      <c r="E26" s="63">
        <v>14.047502401501793</v>
      </c>
      <c r="F26" s="63">
        <v>8.0325400251935282</v>
      </c>
      <c r="G26" s="63">
        <v>3.8815033461859239</v>
      </c>
      <c r="H26" s="63">
        <v>7.823353550358993</v>
      </c>
      <c r="I26" s="61">
        <v>100</v>
      </c>
      <c r="J26" s="101">
        <v>249.00103939849342</v>
      </c>
    </row>
    <row r="27" spans="2:10" s="308" customFormat="1" ht="10.5">
      <c r="B27" s="104" t="s">
        <v>332</v>
      </c>
      <c r="C27" s="116"/>
      <c r="D27" s="117"/>
      <c r="E27" s="117"/>
      <c r="F27" s="117"/>
      <c r="G27" s="117"/>
      <c r="H27" s="117"/>
      <c r="I27" s="117"/>
      <c r="J27" s="118"/>
    </row>
    <row r="28" spans="2:10" s="126" customFormat="1" ht="10">
      <c r="B28" s="193" t="s">
        <v>331</v>
      </c>
      <c r="C28" s="63">
        <v>72.364966216263554</v>
      </c>
      <c r="D28" s="63">
        <v>46.94018646355925</v>
      </c>
      <c r="E28" s="63">
        <v>18.667336295695293</v>
      </c>
      <c r="F28" s="63">
        <v>13.604113600390361</v>
      </c>
      <c r="G28" s="63">
        <v>6.9707430745774523</v>
      </c>
      <c r="H28" s="63">
        <v>13.817620565777636</v>
      </c>
      <c r="I28" s="61">
        <v>100</v>
      </c>
      <c r="J28" s="101">
        <v>2304.7814795825625</v>
      </c>
    </row>
    <row r="29" spans="2:10" s="126" customFormat="1" ht="10">
      <c r="B29" s="193" t="s">
        <v>330</v>
      </c>
      <c r="C29" s="63">
        <v>80.474739396805873</v>
      </c>
      <c r="D29" s="63">
        <v>27.218660273011054</v>
      </c>
      <c r="E29" s="63">
        <v>20.66186076409225</v>
      </c>
      <c r="F29" s="63">
        <v>15.422265688647332</v>
      </c>
      <c r="G29" s="63">
        <v>7.8639116798715385</v>
      </c>
      <c r="H29" s="63">
        <v>28.833301594377829</v>
      </c>
      <c r="I29" s="61">
        <v>100</v>
      </c>
      <c r="J29" s="101">
        <v>84.40051790223481</v>
      </c>
    </row>
    <row r="30" spans="2:10" s="308" customFormat="1" ht="10.5">
      <c r="B30" s="104" t="s">
        <v>329</v>
      </c>
      <c r="C30" s="116"/>
      <c r="D30" s="117"/>
      <c r="E30" s="117"/>
      <c r="F30" s="117"/>
      <c r="G30" s="117"/>
      <c r="H30" s="117"/>
      <c r="I30" s="117"/>
      <c r="J30" s="118"/>
    </row>
    <row r="31" spans="2:10" s="126" customFormat="1" ht="10">
      <c r="B31" s="193" t="s">
        <v>328</v>
      </c>
      <c r="C31" s="63">
        <v>68.802168380833933</v>
      </c>
      <c r="D31" s="63">
        <v>48.700460953728737</v>
      </c>
      <c r="E31" s="63">
        <v>19.70765259129838</v>
      </c>
      <c r="F31" s="63">
        <v>13.693074677287795</v>
      </c>
      <c r="G31" s="63">
        <v>6.6098687587955451</v>
      </c>
      <c r="H31" s="63">
        <v>11.288943018889492</v>
      </c>
      <c r="I31" s="61">
        <v>100</v>
      </c>
      <c r="J31" s="101">
        <v>1671.4096189780057</v>
      </c>
    </row>
    <row r="32" spans="2:10" s="126" customFormat="1" ht="10.5" thickBot="1">
      <c r="B32" s="198" t="s">
        <v>327</v>
      </c>
      <c r="C32" s="102">
        <v>83.411334519354966</v>
      </c>
      <c r="D32" s="102">
        <v>40.522209292580129</v>
      </c>
      <c r="E32" s="102">
        <v>16.479378368955107</v>
      </c>
      <c r="F32" s="102">
        <v>13.610748821214532</v>
      </c>
      <c r="G32" s="102">
        <v>7.9161022383174293</v>
      </c>
      <c r="H32" s="102">
        <v>21.471561278932537</v>
      </c>
      <c r="I32" s="199">
        <v>100</v>
      </c>
      <c r="J32" s="103">
        <v>717.77237850679182</v>
      </c>
    </row>
    <row r="33" spans="2:18" s="192" customFormat="1" ht="14">
      <c r="B33" s="87" t="s">
        <v>541</v>
      </c>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6">
    <mergeCell ref="A1:A2"/>
    <mergeCell ref="B3:B4"/>
    <mergeCell ref="C3:C4"/>
    <mergeCell ref="I3:I4"/>
    <mergeCell ref="J3:J4"/>
    <mergeCell ref="D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CEFBA"/>
  </sheetPr>
  <dimension ref="A1:R187"/>
  <sheetViews>
    <sheetView workbookViewId="0">
      <selection activeCell="A3" sqref="A3"/>
    </sheetView>
  </sheetViews>
  <sheetFormatPr defaultRowHeight="14.5"/>
  <cols>
    <col min="1" max="1" width="7.1796875" style="24" customWidth="1"/>
    <col min="2" max="2" width="27.1796875" style="30" customWidth="1"/>
    <col min="3" max="3" width="9.81640625" style="29" customWidth="1"/>
    <col min="4" max="4" width="8.7265625" style="29"/>
    <col min="5" max="5" width="6.7265625" style="29" customWidth="1"/>
    <col min="6" max="6" width="8.7265625" style="29"/>
    <col min="7" max="7" width="6.90625" style="29" customWidth="1"/>
    <col min="8" max="8" width="8.81640625" style="29" customWidth="1"/>
    <col min="9" max="9" width="8.7265625" style="29"/>
    <col min="10" max="11" width="7.7265625" style="29" customWidth="1"/>
    <col min="12" max="12" width="5.90625" style="29" customWidth="1"/>
    <col min="13" max="13" width="9.90625" style="29" customWidth="1"/>
    <col min="14" max="18" width="8.7265625" style="29"/>
    <col min="19" max="16384" width="8.7265625" style="24"/>
  </cols>
  <sheetData>
    <row r="1" spans="1:13" ht="20" customHeight="1">
      <c r="A1" s="397" t="str">
        <f>HYPERLINK("#'List of Tables'!A1","Back to List of Tables")</f>
        <v>Back to List of Tables</v>
      </c>
      <c r="B1" s="31" t="s">
        <v>430</v>
      </c>
    </row>
    <row r="2" spans="1:13" ht="17" customHeight="1" thickBot="1">
      <c r="A2" s="397"/>
    </row>
    <row r="3" spans="1:13" s="30" customFormat="1" ht="18" customHeight="1">
      <c r="A3" s="375"/>
      <c r="B3" s="409" t="s">
        <v>45</v>
      </c>
      <c r="C3" s="391" t="s">
        <v>306</v>
      </c>
      <c r="D3" s="391"/>
      <c r="E3" s="391"/>
      <c r="F3" s="391"/>
      <c r="G3" s="391"/>
      <c r="H3" s="391"/>
      <c r="I3" s="391"/>
      <c r="J3" s="391"/>
      <c r="K3" s="391"/>
      <c r="L3" s="414" t="s">
        <v>12</v>
      </c>
      <c r="M3" s="383" t="s">
        <v>425</v>
      </c>
    </row>
    <row r="4" spans="1:13" s="32" customFormat="1" ht="42">
      <c r="B4" s="410"/>
      <c r="C4" s="80" t="s">
        <v>161</v>
      </c>
      <c r="D4" s="80" t="s">
        <v>162</v>
      </c>
      <c r="E4" s="80" t="s">
        <v>163</v>
      </c>
      <c r="F4" s="80" t="s">
        <v>164</v>
      </c>
      <c r="G4" s="80" t="s">
        <v>165</v>
      </c>
      <c r="H4" s="80" t="s">
        <v>166</v>
      </c>
      <c r="I4" s="80" t="s">
        <v>167</v>
      </c>
      <c r="J4" s="81" t="s">
        <v>266</v>
      </c>
      <c r="K4" s="80" t="s">
        <v>429</v>
      </c>
      <c r="L4" s="424"/>
      <c r="M4" s="412"/>
    </row>
    <row r="5" spans="1:13" s="124" customFormat="1" ht="14.5" customHeight="1">
      <c r="B5" s="302" t="s">
        <v>14</v>
      </c>
      <c r="C5" s="39">
        <v>3.1424613216282893</v>
      </c>
      <c r="D5" s="39">
        <v>3.3292412735907377</v>
      </c>
      <c r="E5" s="39">
        <v>26.021950954721955</v>
      </c>
      <c r="F5" s="39">
        <v>26.330699891406923</v>
      </c>
      <c r="G5" s="39">
        <v>10.350927762379424</v>
      </c>
      <c r="H5" s="39">
        <v>19.355576409451935</v>
      </c>
      <c r="I5" s="39">
        <v>5.6158020601975327</v>
      </c>
      <c r="J5" s="39">
        <v>3.4345408365802799</v>
      </c>
      <c r="K5" s="39">
        <v>2.4187994900440093</v>
      </c>
      <c r="L5" s="43">
        <v>100</v>
      </c>
      <c r="M5" s="303">
        <v>2389.1819974847685</v>
      </c>
    </row>
    <row r="6" spans="1:13" s="124" customFormat="1" ht="10.5">
      <c r="B6" s="104" t="s">
        <v>325</v>
      </c>
      <c r="C6" s="116"/>
      <c r="D6" s="117"/>
      <c r="E6" s="117"/>
      <c r="F6" s="117"/>
      <c r="G6" s="117"/>
      <c r="H6" s="117"/>
      <c r="I6" s="117"/>
      <c r="J6" s="117"/>
      <c r="K6" s="117"/>
      <c r="L6" s="117"/>
      <c r="M6" s="118"/>
    </row>
    <row r="7" spans="1:13" s="126" customFormat="1" ht="10">
      <c r="B7" s="193" t="s">
        <v>350</v>
      </c>
      <c r="C7" s="63">
        <v>1.3312714104116339</v>
      </c>
      <c r="D7" s="63">
        <v>1.5260130545840229</v>
      </c>
      <c r="E7" s="63">
        <v>13.740139502461693</v>
      </c>
      <c r="F7" s="63">
        <v>20.486799456565599</v>
      </c>
      <c r="G7" s="63">
        <v>24.365239925134023</v>
      </c>
      <c r="H7" s="63">
        <v>16.375450318120073</v>
      </c>
      <c r="I7" s="63">
        <v>13.646412659453066</v>
      </c>
      <c r="J7" s="63">
        <v>6.4299178724882955</v>
      </c>
      <c r="K7" s="63">
        <v>2.0987558007814804</v>
      </c>
      <c r="L7" s="61">
        <v>100</v>
      </c>
      <c r="M7" s="304">
        <v>402.42536283563021</v>
      </c>
    </row>
    <row r="8" spans="1:13" s="126" customFormat="1" ht="10">
      <c r="B8" s="193" t="s">
        <v>349</v>
      </c>
      <c r="C8" s="63">
        <v>3.1636996095242766</v>
      </c>
      <c r="D8" s="63">
        <v>4.6127424232097809</v>
      </c>
      <c r="E8" s="63">
        <v>26.521578431592559</v>
      </c>
      <c r="F8" s="63">
        <v>27.032459809379034</v>
      </c>
      <c r="G8" s="63">
        <v>8.5457318178794726</v>
      </c>
      <c r="H8" s="63">
        <v>21.408311121904568</v>
      </c>
      <c r="I8" s="63">
        <v>2.9616675177328649</v>
      </c>
      <c r="J8" s="63">
        <v>3.6735377992786278</v>
      </c>
      <c r="K8" s="63">
        <v>2.0802714694991788</v>
      </c>
      <c r="L8" s="61">
        <v>100</v>
      </c>
      <c r="M8" s="304">
        <v>489.37872582641825</v>
      </c>
    </row>
    <row r="9" spans="1:13" s="126" customFormat="1" ht="10">
      <c r="B9" s="193" t="s">
        <v>348</v>
      </c>
      <c r="C9" s="63">
        <v>2.4362732545083072</v>
      </c>
      <c r="D9" s="63">
        <v>6.6689908546543677</v>
      </c>
      <c r="E9" s="63">
        <v>31.054652640812751</v>
      </c>
      <c r="F9" s="63">
        <v>26.233957569012084</v>
      </c>
      <c r="G9" s="63">
        <v>6.3615108691165529</v>
      </c>
      <c r="H9" s="63">
        <v>19.745999154399097</v>
      </c>
      <c r="I9" s="63">
        <v>2.5571434899470438</v>
      </c>
      <c r="J9" s="63">
        <v>2.1457640428200744</v>
      </c>
      <c r="K9" s="63">
        <v>2.7957081247299005</v>
      </c>
      <c r="L9" s="61">
        <v>100</v>
      </c>
      <c r="M9" s="304">
        <v>468.37229089730278</v>
      </c>
    </row>
    <row r="10" spans="1:13" s="126" customFormat="1" ht="10">
      <c r="B10" s="193" t="s">
        <v>347</v>
      </c>
      <c r="C10" s="63">
        <v>3.0346587742360018</v>
      </c>
      <c r="D10" s="63">
        <v>4.2538801409170199</v>
      </c>
      <c r="E10" s="63">
        <v>39.896843497572092</v>
      </c>
      <c r="F10" s="63">
        <v>21.387132572852167</v>
      </c>
      <c r="G10" s="63">
        <v>4.2484714713584326</v>
      </c>
      <c r="H10" s="63">
        <v>21.187669174467974</v>
      </c>
      <c r="I10" s="63">
        <v>2.8827705282256715</v>
      </c>
      <c r="J10" s="63">
        <v>1.8554133430411222</v>
      </c>
      <c r="K10" s="63">
        <v>1.2531604973295636</v>
      </c>
      <c r="L10" s="61"/>
      <c r="M10" s="304">
        <v>358.51498023782756</v>
      </c>
    </row>
    <row r="11" spans="1:13" s="126" customFormat="1" ht="10">
      <c r="B11" s="193" t="s">
        <v>346</v>
      </c>
      <c r="C11" s="63">
        <v>4.7649790433035291</v>
      </c>
      <c r="D11" s="63">
        <v>0.64732994871007943</v>
      </c>
      <c r="E11" s="63">
        <v>22.094186234447442</v>
      </c>
      <c r="F11" s="63">
        <v>32.03691191884149</v>
      </c>
      <c r="G11" s="63">
        <v>9.3070118592482771</v>
      </c>
      <c r="H11" s="63">
        <v>18.393620738337059</v>
      </c>
      <c r="I11" s="63">
        <v>6.3310682200877562</v>
      </c>
      <c r="J11" s="63">
        <v>3.2069350960662177</v>
      </c>
      <c r="K11" s="63">
        <v>3.2179569409579312</v>
      </c>
      <c r="L11" s="61">
        <v>100</v>
      </c>
      <c r="M11" s="304">
        <v>670.49063768761584</v>
      </c>
    </row>
    <row r="12" spans="1:13" s="308" customFormat="1" ht="10.5">
      <c r="B12" s="104" t="s">
        <v>324</v>
      </c>
      <c r="C12" s="116"/>
      <c r="D12" s="117"/>
      <c r="E12" s="117"/>
      <c r="F12" s="117"/>
      <c r="G12" s="117"/>
      <c r="H12" s="117"/>
      <c r="I12" s="117"/>
      <c r="J12" s="117"/>
      <c r="K12" s="117"/>
      <c r="L12" s="117"/>
      <c r="M12" s="118"/>
    </row>
    <row r="13" spans="1:13" s="126" customFormat="1" ht="10">
      <c r="B13" s="193" t="s">
        <v>345</v>
      </c>
      <c r="C13" s="63">
        <v>1.4430495121333244</v>
      </c>
      <c r="D13" s="63">
        <v>1.7095037599215057</v>
      </c>
      <c r="E13" s="63">
        <v>16.796318812829551</v>
      </c>
      <c r="F13" s="63">
        <v>25.468991807146036</v>
      </c>
      <c r="G13" s="63">
        <v>19.790747366978032</v>
      </c>
      <c r="H13" s="63">
        <v>16.264570693734072</v>
      </c>
      <c r="I13" s="63">
        <v>10.520941212299027</v>
      </c>
      <c r="J13" s="63">
        <v>5.5448772058991622</v>
      </c>
      <c r="K13" s="63">
        <v>2.4609996290592462</v>
      </c>
      <c r="L13" s="61">
        <v>100</v>
      </c>
      <c r="M13" s="304">
        <v>776.76901539821108</v>
      </c>
    </row>
    <row r="14" spans="1:13" s="126" customFormat="1" ht="10">
      <c r="B14" s="193" t="s">
        <v>344</v>
      </c>
      <c r="C14" s="63">
        <v>3.9611414319243492</v>
      </c>
      <c r="D14" s="63">
        <v>4.109538832388723</v>
      </c>
      <c r="E14" s="63">
        <v>30.466336651747248</v>
      </c>
      <c r="F14" s="63">
        <v>26.745821915111762</v>
      </c>
      <c r="G14" s="63">
        <v>5.8033587082577371</v>
      </c>
      <c r="H14" s="63">
        <v>20.844647443400664</v>
      </c>
      <c r="I14" s="63">
        <v>3.2527845504782875</v>
      </c>
      <c r="J14" s="63">
        <v>2.417900607329817</v>
      </c>
      <c r="K14" s="63">
        <v>2.3984698593620752</v>
      </c>
      <c r="L14" s="61">
        <v>100</v>
      </c>
      <c r="M14" s="304">
        <v>1612.4129820865746</v>
      </c>
    </row>
    <row r="15" spans="1:13" s="308" customFormat="1" ht="10.5">
      <c r="B15" s="104" t="s">
        <v>343</v>
      </c>
      <c r="C15" s="116"/>
      <c r="D15" s="117"/>
      <c r="E15" s="117"/>
      <c r="F15" s="117"/>
      <c r="G15" s="117"/>
      <c r="H15" s="117"/>
      <c r="I15" s="117"/>
      <c r="J15" s="117"/>
      <c r="K15" s="117"/>
      <c r="L15" s="117"/>
      <c r="M15" s="118"/>
    </row>
    <row r="16" spans="1:13" s="126" customFormat="1" ht="10">
      <c r="B16" s="193" t="s">
        <v>342</v>
      </c>
      <c r="C16" s="63">
        <v>3.9767192190984608</v>
      </c>
      <c r="D16" s="63">
        <v>5.2981720990820564</v>
      </c>
      <c r="E16" s="63">
        <v>25.617553192410607</v>
      </c>
      <c r="F16" s="63">
        <v>28.269391725924152</v>
      </c>
      <c r="G16" s="63">
        <v>9.1050676071429617</v>
      </c>
      <c r="H16" s="63">
        <v>17.955218926889629</v>
      </c>
      <c r="I16" s="63">
        <v>2.7934799616189339</v>
      </c>
      <c r="J16" s="63">
        <v>4.4333624541413368</v>
      </c>
      <c r="K16" s="63">
        <v>2.5510348136920671</v>
      </c>
      <c r="L16" s="59">
        <v>100</v>
      </c>
      <c r="M16" s="304">
        <v>403.78255751401986</v>
      </c>
    </row>
    <row r="17" spans="2:18" s="126" customFormat="1" ht="10">
      <c r="B17" s="193" t="s">
        <v>341</v>
      </c>
      <c r="C17" s="63">
        <v>3.2082101590948353</v>
      </c>
      <c r="D17" s="63">
        <v>4.1887803318492907</v>
      </c>
      <c r="E17" s="63">
        <v>26.433935165070533</v>
      </c>
      <c r="F17" s="63">
        <v>28.30591723399661</v>
      </c>
      <c r="G17" s="63">
        <v>9.3900415266801822</v>
      </c>
      <c r="H17" s="63">
        <v>19.770628228486089</v>
      </c>
      <c r="I17" s="63">
        <v>2.5993918991305929</v>
      </c>
      <c r="J17" s="63">
        <v>3.5220975039019122</v>
      </c>
      <c r="K17" s="63">
        <v>2.5809979517900037</v>
      </c>
      <c r="L17" s="59">
        <v>100</v>
      </c>
      <c r="M17" s="304">
        <v>436.83351268785259</v>
      </c>
    </row>
    <row r="18" spans="2:18" s="126" customFormat="1" ht="10">
      <c r="B18" s="193" t="s">
        <v>340</v>
      </c>
      <c r="C18" s="63">
        <v>4.1907909324870189</v>
      </c>
      <c r="D18" s="63">
        <v>3.4042343107683162</v>
      </c>
      <c r="E18" s="63">
        <v>29.309249906144142</v>
      </c>
      <c r="F18" s="63">
        <v>25.492411524055093</v>
      </c>
      <c r="G18" s="63">
        <v>9.4727214271959657</v>
      </c>
      <c r="H18" s="63">
        <v>19.162741464341444</v>
      </c>
      <c r="I18" s="63">
        <v>2.7808768807371771</v>
      </c>
      <c r="J18" s="63">
        <v>3.4158588384731221</v>
      </c>
      <c r="K18" s="63">
        <v>2.7711147157977054</v>
      </c>
      <c r="L18" s="59">
        <v>100</v>
      </c>
      <c r="M18" s="304">
        <v>461.77427047586423</v>
      </c>
    </row>
    <row r="19" spans="2:18" s="126" customFormat="1" ht="10">
      <c r="B19" s="193" t="s">
        <v>339</v>
      </c>
      <c r="C19" s="63">
        <v>3.0927483519549002</v>
      </c>
      <c r="D19" s="63">
        <v>2.9941325571936637</v>
      </c>
      <c r="E19" s="63">
        <v>28.455440189138585</v>
      </c>
      <c r="F19" s="63">
        <v>24.003185000079707</v>
      </c>
      <c r="G19" s="63">
        <v>10.789414034702023</v>
      </c>
      <c r="H19" s="63">
        <v>20.823543450187547</v>
      </c>
      <c r="I19" s="63">
        <v>4.6298696405548769</v>
      </c>
      <c r="J19" s="63">
        <v>2.8892082134427861</v>
      </c>
      <c r="K19" s="63">
        <v>2.3224585627458527</v>
      </c>
      <c r="L19" s="59">
        <v>100</v>
      </c>
      <c r="M19" s="304">
        <v>515.57175495103172</v>
      </c>
    </row>
    <row r="20" spans="2:18" s="126" customFormat="1" ht="10">
      <c r="B20" s="193" t="s">
        <v>338</v>
      </c>
      <c r="C20" s="63">
        <v>1.6998625629554625</v>
      </c>
      <c r="D20" s="63">
        <v>1.5219641583089911</v>
      </c>
      <c r="E20" s="63">
        <v>21.138878554112846</v>
      </c>
      <c r="F20" s="63">
        <v>26.228199714872318</v>
      </c>
      <c r="G20" s="63">
        <v>12.280597682232786</v>
      </c>
      <c r="H20" s="63">
        <v>18.85898176228747</v>
      </c>
      <c r="I20" s="63">
        <v>13.099238617688341</v>
      </c>
      <c r="J20" s="63">
        <v>3.1688472399437084</v>
      </c>
      <c r="K20" s="63">
        <v>2.003429707598166</v>
      </c>
      <c r="L20" s="59">
        <v>100</v>
      </c>
      <c r="M20" s="304">
        <v>571.21990185602613</v>
      </c>
    </row>
    <row r="21" spans="2:18" s="308" customFormat="1" ht="10.5">
      <c r="B21" s="104" t="s">
        <v>313</v>
      </c>
      <c r="C21" s="116"/>
      <c r="D21" s="117"/>
      <c r="E21" s="117"/>
      <c r="F21" s="117"/>
      <c r="G21" s="117"/>
      <c r="H21" s="117"/>
      <c r="I21" s="117"/>
      <c r="J21" s="117"/>
      <c r="K21" s="117"/>
      <c r="L21" s="117"/>
      <c r="M21" s="118"/>
    </row>
    <row r="22" spans="2:18" s="126" customFormat="1" ht="10">
      <c r="B22" s="193" t="s">
        <v>337</v>
      </c>
      <c r="C22" s="63">
        <v>4.1028932571405194</v>
      </c>
      <c r="D22" s="63">
        <v>3.4801515170234367</v>
      </c>
      <c r="E22" s="63">
        <v>27.086402096870891</v>
      </c>
      <c r="F22" s="63">
        <v>27.000519773598917</v>
      </c>
      <c r="G22" s="63">
        <v>8.3347907087853272</v>
      </c>
      <c r="H22" s="63">
        <v>19.919437776893645</v>
      </c>
      <c r="I22" s="63">
        <v>4.588781197949519</v>
      </c>
      <c r="J22" s="63">
        <v>3.110026899037353</v>
      </c>
      <c r="K22" s="63">
        <v>2.3769967727007644</v>
      </c>
      <c r="L22" s="61">
        <v>100</v>
      </c>
      <c r="M22" s="304">
        <v>1612.1026973202106</v>
      </c>
    </row>
    <row r="23" spans="2:18" s="126" customFormat="1" ht="10">
      <c r="B23" s="193" t="s">
        <v>336</v>
      </c>
      <c r="C23" s="63">
        <v>16.069078250410598</v>
      </c>
      <c r="D23" s="63">
        <v>12.943053798403117</v>
      </c>
      <c r="E23" s="63">
        <v>15.671719072139471</v>
      </c>
      <c r="F23" s="63">
        <v>14.641622762464721</v>
      </c>
      <c r="G23" s="63">
        <v>12.576472568191161</v>
      </c>
      <c r="H23" s="63">
        <v>16.074345365807577</v>
      </c>
      <c r="I23" s="63">
        <v>6.6749731481732093</v>
      </c>
      <c r="J23" s="63">
        <v>1.9173688503723845</v>
      </c>
      <c r="K23" s="63">
        <v>3.4313661840377376</v>
      </c>
      <c r="L23" s="61">
        <v>100</v>
      </c>
      <c r="M23" s="304">
        <v>21.112106920154396</v>
      </c>
    </row>
    <row r="24" spans="2:18" s="126" customFormat="1" ht="10">
      <c r="B24" s="193" t="s">
        <v>335</v>
      </c>
      <c r="C24" s="63">
        <v>0.89094933608436855</v>
      </c>
      <c r="D24" s="63">
        <v>3.9906985374983437</v>
      </c>
      <c r="E24" s="63">
        <v>32.360184842732721</v>
      </c>
      <c r="F24" s="63">
        <v>26.977174401336505</v>
      </c>
      <c r="G24" s="63">
        <v>7.3548287507925716</v>
      </c>
      <c r="H24" s="63">
        <v>19.863294235261993</v>
      </c>
      <c r="I24" s="63">
        <v>3.0667632207098574</v>
      </c>
      <c r="J24" s="63">
        <v>2.8395848574313751</v>
      </c>
      <c r="K24" s="63">
        <v>2.6565218181520365</v>
      </c>
      <c r="L24" s="61">
        <v>100</v>
      </c>
      <c r="M24" s="304">
        <v>333.41838250637022</v>
      </c>
    </row>
    <row r="25" spans="2:18" s="126" customFormat="1" ht="10">
      <c r="B25" s="193" t="s">
        <v>334</v>
      </c>
      <c r="C25" s="63">
        <v>0.86941101938948984</v>
      </c>
      <c r="D25" s="63">
        <v>0.13406579184462974</v>
      </c>
      <c r="E25" s="63">
        <v>14.449953101779379</v>
      </c>
      <c r="F25" s="63">
        <v>24.95958401983841</v>
      </c>
      <c r="G25" s="63">
        <v>18.382601921738093</v>
      </c>
      <c r="H25" s="63">
        <v>20.402157370322037</v>
      </c>
      <c r="I25" s="63">
        <v>14.025960327456168</v>
      </c>
      <c r="J25" s="63">
        <v>4.4381481794841227</v>
      </c>
      <c r="K25" s="63">
        <v>2.3381182681477615</v>
      </c>
      <c r="L25" s="61">
        <v>100</v>
      </c>
      <c r="M25" s="304">
        <v>173.54777133956142</v>
      </c>
    </row>
    <row r="26" spans="2:18" s="126" customFormat="1" ht="10">
      <c r="B26" s="193" t="s">
        <v>333</v>
      </c>
      <c r="C26" s="63">
        <v>0.42743356242202657</v>
      </c>
      <c r="D26" s="63">
        <v>2.8783312057858712</v>
      </c>
      <c r="E26" s="63">
        <v>19.586320755325008</v>
      </c>
      <c r="F26" s="63">
        <v>23.07517221855727</v>
      </c>
      <c r="G26" s="63">
        <v>21.629231599761418</v>
      </c>
      <c r="H26" s="63">
        <v>14.573897653581982</v>
      </c>
      <c r="I26" s="63">
        <v>9.7267646263092598</v>
      </c>
      <c r="J26" s="63">
        <v>5.7613421029079053</v>
      </c>
      <c r="K26" s="63">
        <v>2.3415062753492064</v>
      </c>
      <c r="L26" s="61">
        <v>100</v>
      </c>
      <c r="M26" s="304">
        <v>249.00103939849353</v>
      </c>
    </row>
    <row r="27" spans="2:18" s="308" customFormat="1" ht="10.5">
      <c r="B27" s="104" t="s">
        <v>329</v>
      </c>
      <c r="C27" s="116"/>
      <c r="D27" s="117"/>
      <c r="E27" s="117"/>
      <c r="F27" s="117"/>
      <c r="G27" s="117"/>
      <c r="H27" s="117"/>
      <c r="I27" s="117"/>
      <c r="J27" s="117"/>
      <c r="K27" s="117"/>
      <c r="L27" s="117"/>
      <c r="M27" s="118"/>
    </row>
    <row r="28" spans="2:18" s="126" customFormat="1" ht="10">
      <c r="B28" s="193" t="s">
        <v>328</v>
      </c>
      <c r="C28" s="63">
        <v>2.6531838888838193</v>
      </c>
      <c r="D28" s="63">
        <v>3.0676845313547405</v>
      </c>
      <c r="E28" s="63">
        <v>24.495113958760601</v>
      </c>
      <c r="F28" s="63">
        <v>29.306539564076651</v>
      </c>
      <c r="G28" s="63">
        <v>10.438646889663893</v>
      </c>
      <c r="H28" s="63">
        <v>18.730328168486317</v>
      </c>
      <c r="I28" s="63">
        <v>6.4840030131840365</v>
      </c>
      <c r="J28" s="63">
        <v>3.169149737380534</v>
      </c>
      <c r="K28" s="63">
        <v>1.655350248209279</v>
      </c>
      <c r="L28" s="61">
        <v>100</v>
      </c>
      <c r="M28" s="304">
        <v>1671.4096189780062</v>
      </c>
    </row>
    <row r="29" spans="2:18" s="126" customFormat="1" ht="10.5" thickBot="1">
      <c r="B29" s="198" t="s">
        <v>327</v>
      </c>
      <c r="C29" s="102">
        <v>4.2817960632899172</v>
      </c>
      <c r="D29" s="102">
        <v>3.938304073960909</v>
      </c>
      <c r="E29" s="102">
        <v>29.577353918220751</v>
      </c>
      <c r="F29" s="102">
        <v>19.401139487056145</v>
      </c>
      <c r="G29" s="102">
        <v>10.146664408839831</v>
      </c>
      <c r="H29" s="102">
        <v>20.811533695482556</v>
      </c>
      <c r="I29" s="102">
        <v>3.5941034444797051</v>
      </c>
      <c r="J29" s="102">
        <v>4.0525323465298655</v>
      </c>
      <c r="K29" s="102">
        <v>4.1965725621404255</v>
      </c>
      <c r="L29" s="199">
        <v>100</v>
      </c>
      <c r="M29" s="306">
        <v>717.77237850678898</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5">
    <mergeCell ref="A1:A2"/>
    <mergeCell ref="B3:B4"/>
    <mergeCell ref="L3:L4"/>
    <mergeCell ref="M3:M4"/>
    <mergeCell ref="C3:K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CEFBA"/>
  </sheetPr>
  <dimension ref="A1:XFD187"/>
  <sheetViews>
    <sheetView workbookViewId="0">
      <selection activeCell="A3" sqref="A3"/>
    </sheetView>
  </sheetViews>
  <sheetFormatPr defaultRowHeight="14.5"/>
  <cols>
    <col min="1" max="1" width="7.1796875" style="24" customWidth="1"/>
    <col min="2" max="2" width="27.1796875" style="30" customWidth="1"/>
    <col min="3" max="3" width="7.81640625" style="29" customWidth="1"/>
    <col min="4" max="4" width="7.453125" style="29" customWidth="1"/>
    <col min="5" max="5" width="9.08984375" style="29" customWidth="1"/>
    <col min="6" max="6" width="9.90625" style="29" customWidth="1"/>
    <col min="7" max="7" width="8.54296875" style="29" customWidth="1"/>
    <col min="8" max="8" width="10.6328125" style="29" customWidth="1"/>
    <col min="9" max="9" width="6.90625" style="29" customWidth="1"/>
    <col min="10" max="10" width="10.1796875" style="29" customWidth="1"/>
    <col min="11" max="18" width="8.7265625" style="29"/>
    <col min="19" max="16384" width="8.7265625" style="24"/>
  </cols>
  <sheetData>
    <row r="1" spans="1:1018 1025:2044 2051:3070 3077:4096 4103:5120 5122:6139 6146:7165 7172:8191 8198:9215 9217:10234 10241:11260 11267:12286 12293:13312 13319:14336 14338:15355 15362:16381" ht="20" customHeight="1">
      <c r="A1" s="397" t="str">
        <f>HYPERLINK("#'List of Tables'!A1","Back to List of Tables")</f>
        <v>Back to List of Tables</v>
      </c>
      <c r="B1" s="31" t="s">
        <v>431</v>
      </c>
    </row>
    <row r="2" spans="1:1018 1025:2044 2051:3070 3077:4096 4103:5120 5122:6139 6146:7165 7172:8191 8198:9215 9217:10234 10241:11260 11267:12286 12293:13312 13319:14336 14338:15355 15362:16381" ht="17" customHeight="1" thickBot="1">
      <c r="A2" s="397"/>
    </row>
    <row r="3" spans="1:1018 1025:2044 2051:3070 3077:4096 4103:5120 5122:6139 6146:7165 7172:8191 8198:9215 9217:10234 10241:11260 11267:12286 12293:13312 13319:14336 14338:15355 15362:16381" s="30" customFormat="1" ht="17" customHeight="1">
      <c r="B3" s="409" t="s">
        <v>45</v>
      </c>
      <c r="C3" s="433" t="s">
        <v>305</v>
      </c>
      <c r="D3" s="433"/>
      <c r="E3" s="433"/>
      <c r="F3" s="433"/>
      <c r="G3" s="433"/>
      <c r="H3" s="433"/>
      <c r="I3" s="414" t="s">
        <v>12</v>
      </c>
      <c r="J3" s="383" t="s">
        <v>389</v>
      </c>
    </row>
    <row r="4" spans="1:1018 1025:2044 2051:3070 3077:4096 4103:5120 5122:6139 6146:7165 7172:8191 8198:9215 9217:10234 10241:11260 11267:12286 12293:13312 13319:14336 14338:15355 15362:16381" s="30" customFormat="1" ht="42">
      <c r="B4" s="410"/>
      <c r="C4" s="80" t="s">
        <v>168</v>
      </c>
      <c r="D4" s="80" t="s">
        <v>169</v>
      </c>
      <c r="E4" s="80" t="s">
        <v>170</v>
      </c>
      <c r="F4" s="80" t="s">
        <v>171</v>
      </c>
      <c r="G4" s="80" t="s">
        <v>172</v>
      </c>
      <c r="H4" s="80" t="s">
        <v>173</v>
      </c>
      <c r="I4" s="424"/>
      <c r="J4" s="412"/>
    </row>
    <row r="5" spans="1:1018 1025:2044 2051:3070 3077:4096 4103:5120 5122:6139 6146:7165 7172:8191 8198:9215 9217:10234 10241:11260 11267:12286 12293:13312 13319:14336 14338:15355 15362:16381" s="34" customFormat="1" ht="10.5">
      <c r="B5" s="302" t="s">
        <v>14</v>
      </c>
      <c r="C5" s="39">
        <v>72.376144153776949</v>
      </c>
      <c r="D5" s="39">
        <v>21.345095485674666</v>
      </c>
      <c r="E5" s="39">
        <v>0.38801851304882973</v>
      </c>
      <c r="F5" s="39">
        <v>5.6032988300933368</v>
      </c>
      <c r="G5" s="39">
        <v>0.24452033249202162</v>
      </c>
      <c r="H5" s="39">
        <v>4.292268491286147E-2</v>
      </c>
      <c r="I5" s="43">
        <v>100</v>
      </c>
      <c r="J5" s="303">
        <v>3289.8192755472528</v>
      </c>
    </row>
    <row r="6" spans="1:1018 1025:2044 2051:3070 3077:4096 4103:5120 5122:6139 6146:7165 7172:8191 8198:9215 9217:10234 10241:11260 11267:12286 12293:13312 13319:14336 14338:15355 15362:16381" s="377" customFormat="1" ht="13.5" customHeight="1">
      <c r="A6" s="34"/>
      <c r="B6" s="104" t="s">
        <v>325</v>
      </c>
      <c r="C6" s="116"/>
      <c r="D6" s="117"/>
      <c r="E6" s="117"/>
      <c r="F6" s="117"/>
      <c r="G6" s="117"/>
      <c r="H6" s="117"/>
      <c r="I6" s="117"/>
      <c r="J6" s="118"/>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76"/>
      <c r="DE6" s="378"/>
      <c r="DL6" s="376"/>
      <c r="DN6" s="378"/>
      <c r="DU6" s="376"/>
      <c r="DW6" s="378"/>
      <c r="ED6" s="376"/>
      <c r="EF6" s="378"/>
      <c r="EM6" s="376"/>
      <c r="EO6" s="378"/>
      <c r="EV6" s="376"/>
      <c r="EX6" s="378"/>
      <c r="FE6" s="376"/>
      <c r="FG6" s="378"/>
      <c r="FN6" s="376"/>
      <c r="FP6" s="378"/>
      <c r="FW6" s="376"/>
      <c r="FY6" s="378"/>
      <c r="GF6" s="376"/>
      <c r="GH6" s="378"/>
      <c r="GO6" s="376"/>
      <c r="GQ6" s="378"/>
      <c r="GX6" s="376"/>
      <c r="GZ6" s="378"/>
      <c r="HG6" s="376"/>
      <c r="HI6" s="378"/>
      <c r="HP6" s="376"/>
      <c r="HR6" s="378"/>
      <c r="HY6" s="376"/>
      <c r="IA6" s="378"/>
      <c r="IH6" s="376"/>
      <c r="IJ6" s="378"/>
      <c r="IQ6" s="376"/>
      <c r="IS6" s="378"/>
      <c r="IZ6" s="376"/>
      <c r="JB6" s="378"/>
      <c r="JI6" s="376"/>
      <c r="JK6" s="378"/>
      <c r="JR6" s="376"/>
      <c r="JT6" s="378"/>
      <c r="KA6" s="376"/>
      <c r="KC6" s="378"/>
      <c r="KJ6" s="376"/>
      <c r="KL6" s="378"/>
      <c r="KS6" s="376"/>
      <c r="KU6" s="378"/>
      <c r="LB6" s="376"/>
      <c r="LD6" s="378"/>
      <c r="LK6" s="376"/>
      <c r="LM6" s="378"/>
      <c r="LT6" s="376"/>
      <c r="LV6" s="378"/>
      <c r="MC6" s="376"/>
      <c r="ME6" s="378"/>
      <c r="ML6" s="376"/>
      <c r="MN6" s="378"/>
      <c r="MU6" s="376"/>
      <c r="MW6" s="378"/>
      <c r="ND6" s="376"/>
      <c r="NF6" s="378"/>
      <c r="NM6" s="376"/>
      <c r="NO6" s="378"/>
      <c r="NV6" s="376"/>
      <c r="NX6" s="378"/>
      <c r="OE6" s="376"/>
      <c r="OG6" s="378"/>
      <c r="ON6" s="376"/>
      <c r="OP6" s="378"/>
      <c r="OW6" s="376"/>
      <c r="OY6" s="378"/>
      <c r="PF6" s="376"/>
      <c r="PH6" s="378"/>
      <c r="PO6" s="376"/>
      <c r="PQ6" s="378"/>
      <c r="PX6" s="376"/>
      <c r="PZ6" s="378"/>
      <c r="QG6" s="376"/>
      <c r="QI6" s="378"/>
      <c r="QP6" s="376"/>
      <c r="QR6" s="378"/>
      <c r="QY6" s="376"/>
      <c r="RA6" s="378"/>
      <c r="RH6" s="376"/>
      <c r="RJ6" s="378"/>
      <c r="RQ6" s="376"/>
      <c r="RS6" s="378"/>
      <c r="RZ6" s="376"/>
      <c r="SB6" s="378"/>
      <c r="SI6" s="376"/>
      <c r="SK6" s="378"/>
      <c r="SR6" s="376"/>
      <c r="ST6" s="378"/>
      <c r="TA6" s="376"/>
      <c r="TC6" s="378"/>
      <c r="TJ6" s="376"/>
      <c r="TL6" s="378"/>
      <c r="TS6" s="376"/>
      <c r="TU6" s="378"/>
      <c r="UB6" s="376"/>
      <c r="UD6" s="378"/>
      <c r="UK6" s="376"/>
      <c r="UM6" s="378"/>
      <c r="UT6" s="376"/>
      <c r="UV6" s="378"/>
      <c r="VC6" s="376"/>
      <c r="VE6" s="378"/>
      <c r="VL6" s="376"/>
      <c r="VN6" s="378"/>
      <c r="VU6" s="376"/>
      <c r="VW6" s="378"/>
      <c r="WD6" s="376"/>
      <c r="WF6" s="378"/>
      <c r="WM6" s="376"/>
      <c r="WO6" s="378"/>
      <c r="WV6" s="376"/>
      <c r="WX6" s="378"/>
      <c r="XE6" s="376"/>
      <c r="XG6" s="378"/>
      <c r="XN6" s="376"/>
      <c r="XP6" s="378"/>
      <c r="XW6" s="376"/>
      <c r="XY6" s="378"/>
      <c r="YF6" s="376"/>
      <c r="YH6" s="378"/>
      <c r="YO6" s="376"/>
      <c r="YQ6" s="378"/>
      <c r="YX6" s="376"/>
      <c r="YZ6" s="378"/>
      <c r="ZG6" s="376"/>
      <c r="ZI6" s="378"/>
      <c r="ZP6" s="376"/>
      <c r="ZR6" s="378"/>
      <c r="ZY6" s="376"/>
      <c r="AAA6" s="378"/>
      <c r="AAH6" s="376"/>
      <c r="AAJ6" s="378"/>
      <c r="AAQ6" s="376"/>
      <c r="AAS6" s="378"/>
      <c r="AAZ6" s="376"/>
      <c r="ABB6" s="378"/>
      <c r="ABI6" s="376"/>
      <c r="ABK6" s="378"/>
      <c r="ABR6" s="376"/>
      <c r="ABT6" s="378"/>
      <c r="ACA6" s="376"/>
      <c r="ACC6" s="378"/>
      <c r="ACJ6" s="376"/>
      <c r="ACL6" s="378"/>
      <c r="ACS6" s="376"/>
      <c r="ACU6" s="378"/>
      <c r="ADB6" s="376"/>
      <c r="ADD6" s="378"/>
      <c r="ADK6" s="376"/>
      <c r="ADM6" s="378"/>
      <c r="ADT6" s="376"/>
      <c r="ADV6" s="378"/>
      <c r="AEC6" s="376"/>
      <c r="AEE6" s="378"/>
      <c r="AEL6" s="376"/>
      <c r="AEN6" s="378"/>
      <c r="AEU6" s="376"/>
      <c r="AEW6" s="378"/>
      <c r="AFD6" s="376"/>
      <c r="AFF6" s="378"/>
      <c r="AFM6" s="376"/>
      <c r="AFO6" s="378"/>
      <c r="AFV6" s="376"/>
      <c r="AFX6" s="378"/>
      <c r="AGE6" s="376"/>
      <c r="AGG6" s="378"/>
      <c r="AGN6" s="376"/>
      <c r="AGP6" s="378"/>
      <c r="AGW6" s="376"/>
      <c r="AGY6" s="378"/>
      <c r="AHF6" s="376"/>
      <c r="AHH6" s="378"/>
      <c r="AHO6" s="376"/>
      <c r="AHQ6" s="378"/>
      <c r="AHX6" s="376"/>
      <c r="AHZ6" s="378"/>
      <c r="AIG6" s="376"/>
      <c r="AII6" s="378"/>
      <c r="AIP6" s="376"/>
      <c r="AIR6" s="378"/>
      <c r="AIY6" s="376"/>
      <c r="AJA6" s="378"/>
      <c r="AJH6" s="376"/>
      <c r="AJJ6" s="378"/>
      <c r="AJQ6" s="376"/>
      <c r="AJS6" s="378"/>
      <c r="AJZ6" s="376"/>
      <c r="AKB6" s="378"/>
      <c r="AKI6" s="376"/>
      <c r="AKK6" s="378"/>
      <c r="AKR6" s="376"/>
      <c r="AKT6" s="378"/>
      <c r="ALA6" s="376"/>
      <c r="ALC6" s="378"/>
      <c r="ALJ6" s="376"/>
      <c r="ALL6" s="378"/>
      <c r="ALS6" s="376"/>
      <c r="ALU6" s="378"/>
      <c r="AMB6" s="376"/>
      <c r="AMD6" s="378"/>
      <c r="AMK6" s="376"/>
      <c r="AMM6" s="378"/>
      <c r="AMT6" s="376"/>
      <c r="AMV6" s="378"/>
      <c r="ANC6" s="376"/>
      <c r="ANE6" s="378"/>
      <c r="ANL6" s="376"/>
      <c r="ANN6" s="378"/>
      <c r="ANU6" s="376"/>
      <c r="ANW6" s="378"/>
      <c r="AOD6" s="376"/>
      <c r="AOF6" s="378"/>
      <c r="AOM6" s="376"/>
      <c r="AOO6" s="378"/>
      <c r="AOV6" s="376"/>
      <c r="AOX6" s="378"/>
      <c r="APE6" s="376"/>
      <c r="APG6" s="378"/>
      <c r="APN6" s="376"/>
      <c r="APP6" s="378"/>
      <c r="APW6" s="376"/>
      <c r="APY6" s="378"/>
      <c r="AQF6" s="376"/>
      <c r="AQH6" s="378"/>
      <c r="AQO6" s="376"/>
      <c r="AQQ6" s="378"/>
      <c r="AQX6" s="376"/>
      <c r="AQZ6" s="378"/>
      <c r="ARG6" s="376"/>
      <c r="ARI6" s="378"/>
      <c r="ARP6" s="376"/>
      <c r="ARR6" s="378"/>
      <c r="ARY6" s="376"/>
      <c r="ASA6" s="378"/>
      <c r="ASH6" s="376"/>
      <c r="ASJ6" s="378"/>
      <c r="ASQ6" s="376"/>
      <c r="ASS6" s="378"/>
      <c r="ASZ6" s="376"/>
      <c r="ATB6" s="378"/>
      <c r="ATI6" s="376"/>
      <c r="ATK6" s="378"/>
      <c r="ATR6" s="376"/>
      <c r="ATT6" s="378"/>
      <c r="AUA6" s="376"/>
      <c r="AUC6" s="378"/>
      <c r="AUJ6" s="376"/>
      <c r="AUL6" s="378"/>
      <c r="AUS6" s="376"/>
      <c r="AUU6" s="378"/>
      <c r="AVB6" s="376"/>
      <c r="AVD6" s="378"/>
      <c r="AVK6" s="376"/>
      <c r="AVM6" s="378"/>
      <c r="AVT6" s="376"/>
      <c r="AVV6" s="378"/>
      <c r="AWC6" s="376"/>
      <c r="AWE6" s="378"/>
      <c r="AWL6" s="376"/>
      <c r="AWN6" s="378"/>
      <c r="AWU6" s="376"/>
      <c r="AWW6" s="378"/>
      <c r="AXD6" s="376"/>
      <c r="AXF6" s="378"/>
      <c r="AXM6" s="376"/>
      <c r="AXO6" s="378"/>
      <c r="AXV6" s="376"/>
      <c r="AXX6" s="378"/>
      <c r="AYE6" s="376"/>
      <c r="AYG6" s="378"/>
      <c r="AYN6" s="376"/>
      <c r="AYP6" s="378"/>
      <c r="AYW6" s="376"/>
      <c r="AYY6" s="378"/>
      <c r="AZF6" s="376"/>
      <c r="AZH6" s="378"/>
      <c r="AZO6" s="376"/>
      <c r="AZQ6" s="378"/>
      <c r="AZX6" s="376"/>
      <c r="AZZ6" s="378"/>
      <c r="BAG6" s="376"/>
      <c r="BAI6" s="378"/>
      <c r="BAP6" s="376"/>
      <c r="BAR6" s="378"/>
      <c r="BAY6" s="376"/>
      <c r="BBA6" s="378"/>
      <c r="BBH6" s="376"/>
      <c r="BBJ6" s="378"/>
      <c r="BBQ6" s="376"/>
      <c r="BBS6" s="378"/>
      <c r="BBZ6" s="376"/>
      <c r="BCB6" s="378"/>
      <c r="BCI6" s="376"/>
      <c r="BCK6" s="378"/>
      <c r="BCR6" s="376"/>
      <c r="BCT6" s="378"/>
      <c r="BDA6" s="376"/>
      <c r="BDC6" s="378"/>
      <c r="BDJ6" s="376"/>
      <c r="BDL6" s="378"/>
      <c r="BDS6" s="376"/>
      <c r="BDU6" s="378"/>
      <c r="BEB6" s="376"/>
      <c r="BED6" s="378"/>
      <c r="BEK6" s="376"/>
      <c r="BEM6" s="378"/>
      <c r="BET6" s="376"/>
      <c r="BEV6" s="378"/>
      <c r="BFC6" s="376"/>
      <c r="BFE6" s="378"/>
      <c r="BFL6" s="376"/>
      <c r="BFN6" s="378"/>
      <c r="BFU6" s="376"/>
      <c r="BFW6" s="378"/>
      <c r="BGD6" s="376"/>
      <c r="BGF6" s="378"/>
      <c r="BGM6" s="376"/>
      <c r="BGO6" s="378"/>
      <c r="BGV6" s="376"/>
      <c r="BGX6" s="378"/>
      <c r="BHE6" s="376"/>
      <c r="BHG6" s="378"/>
      <c r="BHN6" s="376"/>
      <c r="BHP6" s="378"/>
      <c r="BHW6" s="376"/>
      <c r="BHY6" s="378"/>
      <c r="BIF6" s="376"/>
      <c r="BIH6" s="378"/>
      <c r="BIO6" s="376"/>
      <c r="BIQ6" s="378"/>
      <c r="BIX6" s="376"/>
      <c r="BIZ6" s="378"/>
      <c r="BJG6" s="376"/>
      <c r="BJI6" s="378"/>
      <c r="BJP6" s="376"/>
      <c r="BJR6" s="378"/>
      <c r="BJY6" s="376"/>
      <c r="BKA6" s="378"/>
      <c r="BKH6" s="376"/>
      <c r="BKJ6" s="378"/>
      <c r="BKQ6" s="376"/>
      <c r="BKS6" s="378"/>
      <c r="BKZ6" s="376"/>
      <c r="BLB6" s="378"/>
      <c r="BLI6" s="376"/>
      <c r="BLK6" s="378"/>
      <c r="BLR6" s="376"/>
      <c r="BLT6" s="378"/>
      <c r="BMA6" s="376"/>
      <c r="BMC6" s="378"/>
      <c r="BMJ6" s="376"/>
      <c r="BML6" s="378"/>
      <c r="BMS6" s="376"/>
      <c r="BMU6" s="378"/>
      <c r="BNB6" s="376"/>
      <c r="BND6" s="378"/>
      <c r="BNK6" s="376"/>
      <c r="BNM6" s="378"/>
      <c r="BNT6" s="376"/>
      <c r="BNV6" s="378"/>
      <c r="BOC6" s="376"/>
      <c r="BOE6" s="378"/>
      <c r="BOL6" s="376"/>
      <c r="BON6" s="378"/>
      <c r="BOU6" s="376"/>
      <c r="BOW6" s="378"/>
      <c r="BPD6" s="376"/>
      <c r="BPF6" s="378"/>
      <c r="BPM6" s="376"/>
      <c r="BPO6" s="378"/>
      <c r="BPV6" s="376"/>
      <c r="BPX6" s="378"/>
      <c r="BQE6" s="376"/>
      <c r="BQG6" s="378"/>
      <c r="BQN6" s="376"/>
      <c r="BQP6" s="378"/>
      <c r="BQW6" s="376"/>
      <c r="BQY6" s="378"/>
      <c r="BRF6" s="376"/>
      <c r="BRH6" s="378"/>
      <c r="BRO6" s="376"/>
      <c r="BRQ6" s="378"/>
      <c r="BRX6" s="376"/>
      <c r="BRZ6" s="378"/>
      <c r="BSG6" s="376"/>
      <c r="BSI6" s="378"/>
      <c r="BSP6" s="376"/>
      <c r="BSR6" s="378"/>
      <c r="BSY6" s="376"/>
      <c r="BTA6" s="378"/>
      <c r="BTH6" s="376"/>
      <c r="BTJ6" s="378"/>
      <c r="BTQ6" s="376"/>
      <c r="BTS6" s="378"/>
      <c r="BTZ6" s="376"/>
      <c r="BUB6" s="378"/>
      <c r="BUI6" s="376"/>
      <c r="BUK6" s="378"/>
      <c r="BUR6" s="376"/>
      <c r="BUT6" s="378"/>
      <c r="BVA6" s="376"/>
      <c r="BVC6" s="378"/>
      <c r="BVJ6" s="376"/>
      <c r="BVL6" s="378"/>
      <c r="BVS6" s="376"/>
      <c r="BVU6" s="378"/>
      <c r="BWB6" s="376"/>
      <c r="BWD6" s="378"/>
      <c r="BWK6" s="376"/>
      <c r="BWM6" s="378"/>
      <c r="BWT6" s="376"/>
      <c r="BWV6" s="378"/>
      <c r="BXC6" s="376"/>
      <c r="BXE6" s="378"/>
      <c r="BXL6" s="376"/>
      <c r="BXN6" s="378"/>
      <c r="BXU6" s="376"/>
      <c r="BXW6" s="378"/>
      <c r="BYD6" s="376"/>
      <c r="BYF6" s="378"/>
      <c r="BYM6" s="376"/>
      <c r="BYO6" s="378"/>
      <c r="BYV6" s="376"/>
      <c r="BYX6" s="378"/>
      <c r="BZE6" s="376"/>
      <c r="BZG6" s="378"/>
      <c r="BZN6" s="376"/>
      <c r="BZP6" s="378"/>
      <c r="BZW6" s="376"/>
      <c r="BZY6" s="378"/>
      <c r="CAF6" s="376"/>
      <c r="CAH6" s="378"/>
      <c r="CAO6" s="376"/>
      <c r="CAQ6" s="378"/>
      <c r="CAX6" s="376"/>
      <c r="CAZ6" s="378"/>
      <c r="CBG6" s="376"/>
      <c r="CBI6" s="378"/>
      <c r="CBP6" s="376"/>
      <c r="CBR6" s="378"/>
      <c r="CBY6" s="376"/>
      <c r="CCA6" s="378"/>
      <c r="CCH6" s="376"/>
      <c r="CCJ6" s="378"/>
      <c r="CCQ6" s="376"/>
      <c r="CCS6" s="378"/>
      <c r="CCZ6" s="376"/>
      <c r="CDB6" s="378"/>
      <c r="CDI6" s="376"/>
      <c r="CDK6" s="378"/>
      <c r="CDR6" s="376"/>
      <c r="CDT6" s="378"/>
      <c r="CEA6" s="376"/>
      <c r="CEC6" s="378"/>
      <c r="CEJ6" s="376"/>
      <c r="CEL6" s="378"/>
      <c r="CES6" s="376"/>
      <c r="CEU6" s="378"/>
      <c r="CFB6" s="376"/>
      <c r="CFD6" s="378"/>
      <c r="CFK6" s="376"/>
      <c r="CFM6" s="378"/>
      <c r="CFT6" s="376"/>
      <c r="CFV6" s="378"/>
      <c r="CGC6" s="376"/>
      <c r="CGE6" s="378"/>
      <c r="CGL6" s="376"/>
      <c r="CGN6" s="378"/>
      <c r="CGU6" s="376"/>
      <c r="CGW6" s="378"/>
      <c r="CHD6" s="376"/>
      <c r="CHF6" s="378"/>
      <c r="CHM6" s="376"/>
      <c r="CHO6" s="378"/>
      <c r="CHV6" s="376"/>
      <c r="CHX6" s="378"/>
      <c r="CIE6" s="376"/>
      <c r="CIG6" s="378"/>
      <c r="CIN6" s="376"/>
      <c r="CIP6" s="378"/>
      <c r="CIW6" s="376"/>
      <c r="CIY6" s="378"/>
      <c r="CJF6" s="376"/>
      <c r="CJH6" s="378"/>
      <c r="CJO6" s="376"/>
      <c r="CJQ6" s="378"/>
      <c r="CJX6" s="376"/>
      <c r="CJZ6" s="378"/>
      <c r="CKG6" s="376"/>
      <c r="CKI6" s="378"/>
      <c r="CKP6" s="376"/>
      <c r="CKR6" s="378"/>
      <c r="CKY6" s="376"/>
      <c r="CLA6" s="378"/>
      <c r="CLH6" s="376"/>
      <c r="CLJ6" s="378"/>
      <c r="CLQ6" s="376"/>
      <c r="CLS6" s="378"/>
      <c r="CLZ6" s="376"/>
      <c r="CMB6" s="378"/>
      <c r="CMI6" s="376"/>
      <c r="CMK6" s="378"/>
      <c r="CMR6" s="376"/>
      <c r="CMT6" s="378"/>
      <c r="CNA6" s="376"/>
      <c r="CNC6" s="378"/>
      <c r="CNJ6" s="376"/>
      <c r="CNL6" s="378"/>
      <c r="CNS6" s="376"/>
      <c r="CNU6" s="378"/>
      <c r="COB6" s="376"/>
      <c r="COD6" s="378"/>
      <c r="COK6" s="376"/>
      <c r="COM6" s="378"/>
      <c r="COT6" s="376"/>
      <c r="COV6" s="378"/>
      <c r="CPC6" s="376"/>
      <c r="CPE6" s="378"/>
      <c r="CPL6" s="376"/>
      <c r="CPN6" s="378"/>
      <c r="CPU6" s="376"/>
      <c r="CPW6" s="378"/>
      <c r="CQD6" s="376"/>
      <c r="CQF6" s="378"/>
      <c r="CQM6" s="376"/>
      <c r="CQO6" s="378"/>
      <c r="CQV6" s="376"/>
      <c r="CQX6" s="378"/>
      <c r="CRE6" s="376"/>
      <c r="CRG6" s="378"/>
      <c r="CRN6" s="376"/>
      <c r="CRP6" s="378"/>
      <c r="CRW6" s="376"/>
      <c r="CRY6" s="378"/>
      <c r="CSF6" s="376"/>
      <c r="CSH6" s="378"/>
      <c r="CSO6" s="376"/>
      <c r="CSQ6" s="378"/>
      <c r="CSX6" s="376"/>
      <c r="CSZ6" s="378"/>
      <c r="CTG6" s="376"/>
      <c r="CTI6" s="378"/>
      <c r="CTP6" s="376"/>
      <c r="CTR6" s="378"/>
      <c r="CTY6" s="376"/>
      <c r="CUA6" s="378"/>
      <c r="CUH6" s="376"/>
      <c r="CUJ6" s="378"/>
      <c r="CUQ6" s="376"/>
      <c r="CUS6" s="378"/>
      <c r="CUZ6" s="376"/>
      <c r="CVB6" s="378"/>
      <c r="CVI6" s="376"/>
      <c r="CVK6" s="378"/>
      <c r="CVR6" s="376"/>
      <c r="CVT6" s="378"/>
      <c r="CWA6" s="376"/>
      <c r="CWC6" s="378"/>
      <c r="CWJ6" s="376"/>
      <c r="CWL6" s="378"/>
      <c r="CWS6" s="376"/>
      <c r="CWU6" s="378"/>
      <c r="CXB6" s="376"/>
      <c r="CXD6" s="378"/>
      <c r="CXK6" s="376"/>
      <c r="CXM6" s="378"/>
      <c r="CXT6" s="376"/>
      <c r="CXV6" s="378"/>
      <c r="CYC6" s="376"/>
      <c r="CYE6" s="378"/>
      <c r="CYL6" s="376"/>
      <c r="CYN6" s="378"/>
      <c r="CYU6" s="376"/>
      <c r="CYW6" s="378"/>
      <c r="CZD6" s="376"/>
      <c r="CZF6" s="378"/>
      <c r="CZM6" s="376"/>
      <c r="CZO6" s="378"/>
      <c r="CZV6" s="376"/>
      <c r="CZX6" s="378"/>
      <c r="DAE6" s="376"/>
      <c r="DAG6" s="378"/>
      <c r="DAN6" s="376"/>
      <c r="DAP6" s="378"/>
      <c r="DAW6" s="376"/>
      <c r="DAY6" s="378"/>
      <c r="DBF6" s="376"/>
      <c r="DBH6" s="378"/>
      <c r="DBO6" s="376"/>
      <c r="DBQ6" s="378"/>
      <c r="DBX6" s="376"/>
      <c r="DBZ6" s="378"/>
      <c r="DCG6" s="376"/>
      <c r="DCI6" s="378"/>
      <c r="DCP6" s="376"/>
      <c r="DCR6" s="378"/>
      <c r="DCY6" s="376"/>
      <c r="DDA6" s="378"/>
      <c r="DDH6" s="376"/>
      <c r="DDJ6" s="378"/>
      <c r="DDQ6" s="376"/>
      <c r="DDS6" s="378"/>
      <c r="DDZ6" s="376"/>
      <c r="DEB6" s="378"/>
      <c r="DEI6" s="376"/>
      <c r="DEK6" s="378"/>
      <c r="DER6" s="376"/>
      <c r="DET6" s="378"/>
      <c r="DFA6" s="376"/>
      <c r="DFC6" s="378"/>
      <c r="DFJ6" s="376"/>
      <c r="DFL6" s="378"/>
      <c r="DFS6" s="376"/>
      <c r="DFU6" s="378"/>
      <c r="DGB6" s="376"/>
      <c r="DGD6" s="378"/>
      <c r="DGK6" s="376"/>
      <c r="DGM6" s="378"/>
      <c r="DGT6" s="376"/>
      <c r="DGV6" s="378"/>
      <c r="DHC6" s="376"/>
      <c r="DHE6" s="378"/>
      <c r="DHL6" s="376"/>
      <c r="DHN6" s="378"/>
      <c r="DHU6" s="376"/>
      <c r="DHW6" s="378"/>
      <c r="DID6" s="376"/>
      <c r="DIF6" s="378"/>
      <c r="DIM6" s="376"/>
      <c r="DIO6" s="378"/>
      <c r="DIV6" s="376"/>
      <c r="DIX6" s="378"/>
      <c r="DJE6" s="376"/>
      <c r="DJG6" s="378"/>
      <c r="DJN6" s="376"/>
      <c r="DJP6" s="378"/>
      <c r="DJW6" s="376"/>
      <c r="DJY6" s="378"/>
      <c r="DKF6" s="376"/>
      <c r="DKH6" s="378"/>
      <c r="DKO6" s="376"/>
      <c r="DKQ6" s="378"/>
      <c r="DKX6" s="376"/>
      <c r="DKZ6" s="378"/>
      <c r="DLG6" s="376"/>
      <c r="DLI6" s="378"/>
      <c r="DLP6" s="376"/>
      <c r="DLR6" s="378"/>
      <c r="DLY6" s="376"/>
      <c r="DMA6" s="378"/>
      <c r="DMH6" s="376"/>
      <c r="DMJ6" s="378"/>
      <c r="DMQ6" s="376"/>
      <c r="DMS6" s="378"/>
      <c r="DMZ6" s="376"/>
      <c r="DNB6" s="378"/>
      <c r="DNI6" s="376"/>
      <c r="DNK6" s="378"/>
      <c r="DNR6" s="376"/>
      <c r="DNT6" s="378"/>
      <c r="DOA6" s="376"/>
      <c r="DOC6" s="378"/>
      <c r="DOJ6" s="376"/>
      <c r="DOL6" s="378"/>
      <c r="DOS6" s="376"/>
      <c r="DOU6" s="378"/>
      <c r="DPB6" s="376"/>
      <c r="DPD6" s="378"/>
      <c r="DPK6" s="376"/>
      <c r="DPM6" s="378"/>
      <c r="DPT6" s="376"/>
      <c r="DPV6" s="378"/>
      <c r="DQC6" s="376"/>
      <c r="DQE6" s="378"/>
      <c r="DQL6" s="376"/>
      <c r="DQN6" s="378"/>
      <c r="DQU6" s="376"/>
      <c r="DQW6" s="378"/>
      <c r="DRD6" s="376"/>
      <c r="DRF6" s="378"/>
      <c r="DRM6" s="376"/>
      <c r="DRO6" s="378"/>
      <c r="DRV6" s="376"/>
      <c r="DRX6" s="378"/>
      <c r="DSE6" s="376"/>
      <c r="DSG6" s="378"/>
      <c r="DSN6" s="376"/>
      <c r="DSP6" s="378"/>
      <c r="DSW6" s="376"/>
      <c r="DSY6" s="378"/>
      <c r="DTF6" s="376"/>
      <c r="DTH6" s="378"/>
      <c r="DTO6" s="376"/>
      <c r="DTQ6" s="378"/>
      <c r="DTX6" s="376"/>
      <c r="DTZ6" s="378"/>
      <c r="DUG6" s="376"/>
      <c r="DUI6" s="378"/>
      <c r="DUP6" s="376"/>
      <c r="DUR6" s="378"/>
      <c r="DUY6" s="376"/>
      <c r="DVA6" s="378"/>
      <c r="DVH6" s="376"/>
      <c r="DVJ6" s="378"/>
      <c r="DVQ6" s="376"/>
      <c r="DVS6" s="378"/>
      <c r="DVZ6" s="376"/>
      <c r="DWB6" s="378"/>
      <c r="DWI6" s="376"/>
      <c r="DWK6" s="378"/>
      <c r="DWR6" s="376"/>
      <c r="DWT6" s="378"/>
      <c r="DXA6" s="376"/>
      <c r="DXC6" s="378"/>
      <c r="DXJ6" s="376"/>
      <c r="DXL6" s="378"/>
      <c r="DXS6" s="376"/>
      <c r="DXU6" s="378"/>
      <c r="DYB6" s="376"/>
      <c r="DYD6" s="378"/>
      <c r="DYK6" s="376"/>
      <c r="DYM6" s="378"/>
      <c r="DYT6" s="376"/>
      <c r="DYV6" s="378"/>
      <c r="DZC6" s="376"/>
      <c r="DZE6" s="378"/>
      <c r="DZL6" s="376"/>
      <c r="DZN6" s="378"/>
      <c r="DZU6" s="376"/>
      <c r="DZW6" s="378"/>
      <c r="EAD6" s="376"/>
      <c r="EAF6" s="378"/>
      <c r="EAM6" s="376"/>
      <c r="EAO6" s="378"/>
      <c r="EAV6" s="376"/>
      <c r="EAX6" s="378"/>
      <c r="EBE6" s="376"/>
      <c r="EBG6" s="378"/>
      <c r="EBN6" s="376"/>
      <c r="EBP6" s="378"/>
      <c r="EBW6" s="376"/>
      <c r="EBY6" s="378"/>
      <c r="ECF6" s="376"/>
      <c r="ECH6" s="378"/>
      <c r="ECO6" s="376"/>
      <c r="ECQ6" s="378"/>
      <c r="ECX6" s="376"/>
      <c r="ECZ6" s="378"/>
      <c r="EDG6" s="376"/>
      <c r="EDI6" s="378"/>
      <c r="EDP6" s="376"/>
      <c r="EDR6" s="378"/>
      <c r="EDY6" s="376"/>
      <c r="EEA6" s="378"/>
      <c r="EEH6" s="376"/>
      <c r="EEJ6" s="378"/>
      <c r="EEQ6" s="376"/>
      <c r="EES6" s="378"/>
      <c r="EEZ6" s="376"/>
      <c r="EFB6" s="378"/>
      <c r="EFI6" s="376"/>
      <c r="EFK6" s="378"/>
      <c r="EFR6" s="376"/>
      <c r="EFT6" s="378"/>
      <c r="EGA6" s="376"/>
      <c r="EGC6" s="378"/>
      <c r="EGJ6" s="376"/>
      <c r="EGL6" s="378"/>
      <c r="EGS6" s="376"/>
      <c r="EGU6" s="378"/>
      <c r="EHB6" s="376"/>
      <c r="EHD6" s="378"/>
      <c r="EHK6" s="376"/>
      <c r="EHM6" s="378"/>
      <c r="EHT6" s="376"/>
      <c r="EHV6" s="378"/>
      <c r="EIC6" s="376"/>
      <c r="EIE6" s="378"/>
      <c r="EIL6" s="376"/>
      <c r="EIN6" s="378"/>
      <c r="EIU6" s="376"/>
      <c r="EIW6" s="378"/>
      <c r="EJD6" s="376"/>
      <c r="EJF6" s="378"/>
      <c r="EJM6" s="376"/>
      <c r="EJO6" s="378"/>
      <c r="EJV6" s="376"/>
      <c r="EJX6" s="378"/>
      <c r="EKE6" s="376"/>
      <c r="EKG6" s="378"/>
      <c r="EKN6" s="376"/>
      <c r="EKP6" s="378"/>
      <c r="EKW6" s="376"/>
      <c r="EKY6" s="378"/>
      <c r="ELF6" s="376"/>
      <c r="ELH6" s="378"/>
      <c r="ELO6" s="376"/>
      <c r="ELQ6" s="378"/>
      <c r="ELX6" s="376"/>
      <c r="ELZ6" s="378"/>
      <c r="EMG6" s="376"/>
      <c r="EMI6" s="378"/>
      <c r="EMP6" s="376"/>
      <c r="EMR6" s="378"/>
      <c r="EMY6" s="376"/>
      <c r="ENA6" s="378"/>
      <c r="ENH6" s="376"/>
      <c r="ENJ6" s="378"/>
      <c r="ENQ6" s="376"/>
      <c r="ENS6" s="378"/>
      <c r="ENZ6" s="376"/>
      <c r="EOB6" s="378"/>
      <c r="EOI6" s="376"/>
      <c r="EOK6" s="378"/>
      <c r="EOR6" s="376"/>
      <c r="EOT6" s="378"/>
      <c r="EPA6" s="376"/>
      <c r="EPC6" s="378"/>
      <c r="EPJ6" s="376"/>
      <c r="EPL6" s="378"/>
      <c r="EPS6" s="376"/>
      <c r="EPU6" s="378"/>
      <c r="EQB6" s="376"/>
      <c r="EQD6" s="378"/>
      <c r="EQK6" s="376"/>
      <c r="EQM6" s="378"/>
      <c r="EQT6" s="376"/>
      <c r="EQV6" s="378"/>
      <c r="ERC6" s="376"/>
      <c r="ERE6" s="378"/>
      <c r="ERL6" s="376"/>
      <c r="ERN6" s="378"/>
      <c r="ERU6" s="376"/>
      <c r="ERW6" s="378"/>
      <c r="ESD6" s="376"/>
      <c r="ESF6" s="378"/>
      <c r="ESM6" s="376"/>
      <c r="ESO6" s="378"/>
      <c r="ESV6" s="376"/>
      <c r="ESX6" s="378"/>
      <c r="ETE6" s="376"/>
      <c r="ETG6" s="378"/>
      <c r="ETN6" s="376"/>
      <c r="ETP6" s="378"/>
      <c r="ETW6" s="376"/>
      <c r="ETY6" s="378"/>
      <c r="EUF6" s="376"/>
      <c r="EUH6" s="378"/>
      <c r="EUO6" s="376"/>
      <c r="EUQ6" s="378"/>
      <c r="EUX6" s="376"/>
      <c r="EUZ6" s="378"/>
      <c r="EVG6" s="376"/>
      <c r="EVI6" s="378"/>
      <c r="EVP6" s="376"/>
      <c r="EVR6" s="378"/>
      <c r="EVY6" s="376"/>
      <c r="EWA6" s="378"/>
      <c r="EWH6" s="376"/>
      <c r="EWJ6" s="378"/>
      <c r="EWQ6" s="376"/>
      <c r="EWS6" s="378"/>
      <c r="EWZ6" s="376"/>
      <c r="EXB6" s="378"/>
      <c r="EXI6" s="376"/>
      <c r="EXK6" s="378"/>
      <c r="EXR6" s="376"/>
      <c r="EXT6" s="378"/>
      <c r="EYA6" s="376"/>
      <c r="EYC6" s="378"/>
      <c r="EYJ6" s="376"/>
      <c r="EYL6" s="378"/>
      <c r="EYS6" s="376"/>
      <c r="EYU6" s="378"/>
      <c r="EZB6" s="376"/>
      <c r="EZD6" s="378"/>
      <c r="EZK6" s="376"/>
      <c r="EZM6" s="378"/>
      <c r="EZT6" s="376"/>
      <c r="EZV6" s="378"/>
      <c r="FAC6" s="376"/>
      <c r="FAE6" s="378"/>
      <c r="FAL6" s="376"/>
      <c r="FAN6" s="378"/>
      <c r="FAU6" s="376"/>
      <c r="FAW6" s="378"/>
      <c r="FBD6" s="376"/>
      <c r="FBF6" s="378"/>
      <c r="FBM6" s="376"/>
      <c r="FBO6" s="378"/>
      <c r="FBV6" s="376"/>
      <c r="FBX6" s="378"/>
      <c r="FCE6" s="376"/>
      <c r="FCG6" s="378"/>
      <c r="FCN6" s="376"/>
      <c r="FCP6" s="378"/>
      <c r="FCW6" s="376"/>
      <c r="FCY6" s="378"/>
      <c r="FDF6" s="376"/>
      <c r="FDH6" s="378"/>
      <c r="FDO6" s="376"/>
      <c r="FDQ6" s="378"/>
      <c r="FDX6" s="376"/>
      <c r="FDZ6" s="378"/>
      <c r="FEG6" s="376"/>
      <c r="FEI6" s="378"/>
      <c r="FEP6" s="376"/>
      <c r="FER6" s="378"/>
      <c r="FEY6" s="376"/>
      <c r="FFA6" s="378"/>
      <c r="FFH6" s="376"/>
      <c r="FFJ6" s="378"/>
      <c r="FFQ6" s="376"/>
      <c r="FFS6" s="378"/>
      <c r="FFZ6" s="376"/>
      <c r="FGB6" s="378"/>
      <c r="FGI6" s="376"/>
      <c r="FGK6" s="378"/>
      <c r="FGR6" s="376"/>
      <c r="FGT6" s="378"/>
      <c r="FHA6" s="376"/>
      <c r="FHC6" s="378"/>
      <c r="FHJ6" s="376"/>
      <c r="FHL6" s="378"/>
      <c r="FHS6" s="376"/>
      <c r="FHU6" s="378"/>
      <c r="FIB6" s="376"/>
      <c r="FID6" s="378"/>
      <c r="FIK6" s="376"/>
      <c r="FIM6" s="378"/>
      <c r="FIT6" s="376"/>
      <c r="FIV6" s="378"/>
      <c r="FJC6" s="376"/>
      <c r="FJE6" s="378"/>
      <c r="FJL6" s="376"/>
      <c r="FJN6" s="378"/>
      <c r="FJU6" s="376"/>
      <c r="FJW6" s="378"/>
      <c r="FKD6" s="376"/>
      <c r="FKF6" s="378"/>
      <c r="FKM6" s="376"/>
      <c r="FKO6" s="378"/>
      <c r="FKV6" s="376"/>
      <c r="FKX6" s="378"/>
      <c r="FLE6" s="376"/>
      <c r="FLG6" s="378"/>
      <c r="FLN6" s="376"/>
      <c r="FLP6" s="378"/>
      <c r="FLW6" s="376"/>
      <c r="FLY6" s="378"/>
      <c r="FMF6" s="376"/>
      <c r="FMH6" s="378"/>
      <c r="FMO6" s="376"/>
      <c r="FMQ6" s="378"/>
      <c r="FMX6" s="376"/>
      <c r="FMZ6" s="378"/>
      <c r="FNG6" s="376"/>
      <c r="FNI6" s="378"/>
      <c r="FNP6" s="376"/>
      <c r="FNR6" s="378"/>
      <c r="FNY6" s="376"/>
      <c r="FOA6" s="378"/>
      <c r="FOH6" s="376"/>
      <c r="FOJ6" s="378"/>
      <c r="FOQ6" s="376"/>
      <c r="FOS6" s="378"/>
      <c r="FOZ6" s="376"/>
      <c r="FPB6" s="378"/>
      <c r="FPI6" s="376"/>
      <c r="FPK6" s="378"/>
      <c r="FPR6" s="376"/>
      <c r="FPT6" s="378"/>
      <c r="FQA6" s="376"/>
      <c r="FQC6" s="378"/>
      <c r="FQJ6" s="376"/>
      <c r="FQL6" s="378"/>
      <c r="FQS6" s="376"/>
      <c r="FQU6" s="378"/>
      <c r="FRB6" s="376"/>
      <c r="FRD6" s="378"/>
      <c r="FRK6" s="376"/>
      <c r="FRM6" s="378"/>
      <c r="FRT6" s="376"/>
      <c r="FRV6" s="378"/>
      <c r="FSC6" s="376"/>
      <c r="FSE6" s="378"/>
      <c r="FSL6" s="376"/>
      <c r="FSN6" s="378"/>
      <c r="FSU6" s="376"/>
      <c r="FSW6" s="378"/>
      <c r="FTD6" s="376"/>
      <c r="FTF6" s="378"/>
      <c r="FTM6" s="376"/>
      <c r="FTO6" s="378"/>
      <c r="FTV6" s="376"/>
      <c r="FTX6" s="378"/>
      <c r="FUE6" s="376"/>
      <c r="FUG6" s="378"/>
      <c r="FUN6" s="376"/>
      <c r="FUP6" s="378"/>
      <c r="FUW6" s="376"/>
      <c r="FUY6" s="378"/>
      <c r="FVF6" s="376"/>
      <c r="FVH6" s="378"/>
      <c r="FVO6" s="376"/>
      <c r="FVQ6" s="378"/>
      <c r="FVX6" s="376"/>
      <c r="FVZ6" s="378"/>
      <c r="FWG6" s="376"/>
      <c r="FWI6" s="378"/>
      <c r="FWP6" s="376"/>
      <c r="FWR6" s="378"/>
      <c r="FWY6" s="376"/>
      <c r="FXA6" s="378"/>
      <c r="FXH6" s="376"/>
      <c r="FXJ6" s="378"/>
      <c r="FXQ6" s="376"/>
      <c r="FXS6" s="378"/>
      <c r="FXZ6" s="376"/>
      <c r="FYB6" s="378"/>
      <c r="FYI6" s="376"/>
      <c r="FYK6" s="378"/>
      <c r="FYR6" s="376"/>
      <c r="FYT6" s="378"/>
      <c r="FZA6" s="376"/>
      <c r="FZC6" s="378"/>
      <c r="FZJ6" s="376"/>
      <c r="FZL6" s="378"/>
      <c r="FZS6" s="376"/>
      <c r="FZU6" s="378"/>
      <c r="GAB6" s="376"/>
      <c r="GAD6" s="378"/>
      <c r="GAK6" s="376"/>
      <c r="GAM6" s="378"/>
      <c r="GAT6" s="376"/>
      <c r="GAV6" s="378"/>
      <c r="GBC6" s="376"/>
      <c r="GBE6" s="378"/>
      <c r="GBL6" s="376"/>
      <c r="GBN6" s="378"/>
      <c r="GBU6" s="376"/>
      <c r="GBW6" s="378"/>
      <c r="GCD6" s="376"/>
      <c r="GCF6" s="378"/>
      <c r="GCM6" s="376"/>
      <c r="GCO6" s="378"/>
      <c r="GCV6" s="376"/>
      <c r="GCX6" s="378"/>
      <c r="GDE6" s="376"/>
      <c r="GDG6" s="378"/>
      <c r="GDN6" s="376"/>
      <c r="GDP6" s="378"/>
      <c r="GDW6" s="376"/>
      <c r="GDY6" s="378"/>
      <c r="GEF6" s="376"/>
      <c r="GEH6" s="378"/>
      <c r="GEO6" s="376"/>
      <c r="GEQ6" s="378"/>
      <c r="GEX6" s="376"/>
      <c r="GEZ6" s="378"/>
      <c r="GFG6" s="376"/>
      <c r="GFI6" s="378"/>
      <c r="GFP6" s="376"/>
      <c r="GFR6" s="378"/>
      <c r="GFY6" s="376"/>
      <c r="GGA6" s="378"/>
      <c r="GGH6" s="376"/>
      <c r="GGJ6" s="378"/>
      <c r="GGQ6" s="376"/>
      <c r="GGS6" s="378"/>
      <c r="GGZ6" s="376"/>
      <c r="GHB6" s="378"/>
      <c r="GHI6" s="376"/>
      <c r="GHK6" s="378"/>
      <c r="GHR6" s="376"/>
      <c r="GHT6" s="378"/>
      <c r="GIA6" s="376"/>
      <c r="GIC6" s="378"/>
      <c r="GIJ6" s="376"/>
      <c r="GIL6" s="378"/>
      <c r="GIS6" s="376"/>
      <c r="GIU6" s="378"/>
      <c r="GJB6" s="376"/>
      <c r="GJD6" s="378"/>
      <c r="GJK6" s="376"/>
      <c r="GJM6" s="378"/>
      <c r="GJT6" s="376"/>
      <c r="GJV6" s="378"/>
      <c r="GKC6" s="376"/>
      <c r="GKE6" s="378"/>
      <c r="GKL6" s="376"/>
      <c r="GKN6" s="378"/>
      <c r="GKU6" s="376"/>
      <c r="GKW6" s="378"/>
      <c r="GLD6" s="376"/>
      <c r="GLF6" s="378"/>
      <c r="GLM6" s="376"/>
      <c r="GLO6" s="378"/>
      <c r="GLV6" s="376"/>
      <c r="GLX6" s="378"/>
      <c r="GME6" s="376"/>
      <c r="GMG6" s="378"/>
      <c r="GMN6" s="376"/>
      <c r="GMP6" s="378"/>
      <c r="GMW6" s="376"/>
      <c r="GMY6" s="378"/>
      <c r="GNF6" s="376"/>
      <c r="GNH6" s="378"/>
      <c r="GNO6" s="376"/>
      <c r="GNQ6" s="378"/>
      <c r="GNX6" s="376"/>
      <c r="GNZ6" s="378"/>
      <c r="GOG6" s="376"/>
      <c r="GOI6" s="378"/>
      <c r="GOP6" s="376"/>
      <c r="GOR6" s="378"/>
      <c r="GOY6" s="376"/>
      <c r="GPA6" s="378"/>
      <c r="GPH6" s="376"/>
      <c r="GPJ6" s="378"/>
      <c r="GPQ6" s="376"/>
      <c r="GPS6" s="378"/>
      <c r="GPZ6" s="376"/>
      <c r="GQB6" s="378"/>
      <c r="GQI6" s="376"/>
      <c r="GQK6" s="378"/>
      <c r="GQR6" s="376"/>
      <c r="GQT6" s="378"/>
      <c r="GRA6" s="376"/>
      <c r="GRC6" s="378"/>
      <c r="GRJ6" s="376"/>
      <c r="GRL6" s="378"/>
      <c r="GRS6" s="376"/>
      <c r="GRU6" s="378"/>
      <c r="GSB6" s="376"/>
      <c r="GSD6" s="378"/>
      <c r="GSK6" s="376"/>
      <c r="GSM6" s="378"/>
      <c r="GST6" s="376"/>
      <c r="GSV6" s="378"/>
      <c r="GTC6" s="376"/>
      <c r="GTE6" s="378"/>
      <c r="GTL6" s="376"/>
      <c r="GTN6" s="378"/>
      <c r="GTU6" s="376"/>
      <c r="GTW6" s="378"/>
      <c r="GUD6" s="376"/>
      <c r="GUF6" s="378"/>
      <c r="GUM6" s="376"/>
      <c r="GUO6" s="378"/>
      <c r="GUV6" s="376"/>
      <c r="GUX6" s="378"/>
      <c r="GVE6" s="376"/>
      <c r="GVG6" s="378"/>
      <c r="GVN6" s="376"/>
      <c r="GVP6" s="378"/>
      <c r="GVW6" s="376"/>
      <c r="GVY6" s="378"/>
      <c r="GWF6" s="376"/>
      <c r="GWH6" s="378"/>
      <c r="GWO6" s="376"/>
      <c r="GWQ6" s="378"/>
      <c r="GWX6" s="376"/>
      <c r="GWZ6" s="378"/>
      <c r="GXG6" s="376"/>
      <c r="GXI6" s="378"/>
      <c r="GXP6" s="376"/>
      <c r="GXR6" s="378"/>
      <c r="GXY6" s="376"/>
      <c r="GYA6" s="378"/>
      <c r="GYH6" s="376"/>
      <c r="GYJ6" s="378"/>
      <c r="GYQ6" s="376"/>
      <c r="GYS6" s="378"/>
      <c r="GYZ6" s="376"/>
      <c r="GZB6" s="378"/>
      <c r="GZI6" s="376"/>
      <c r="GZK6" s="378"/>
      <c r="GZR6" s="376"/>
      <c r="GZT6" s="378"/>
      <c r="HAA6" s="376"/>
      <c r="HAC6" s="378"/>
      <c r="HAJ6" s="376"/>
      <c r="HAL6" s="378"/>
      <c r="HAS6" s="376"/>
      <c r="HAU6" s="378"/>
      <c r="HBB6" s="376"/>
      <c r="HBD6" s="378"/>
      <c r="HBK6" s="376"/>
      <c r="HBM6" s="378"/>
      <c r="HBT6" s="376"/>
      <c r="HBV6" s="378"/>
      <c r="HCC6" s="376"/>
      <c r="HCE6" s="378"/>
      <c r="HCL6" s="376"/>
      <c r="HCN6" s="378"/>
      <c r="HCU6" s="376"/>
      <c r="HCW6" s="378"/>
      <c r="HDD6" s="376"/>
      <c r="HDF6" s="378"/>
      <c r="HDM6" s="376"/>
      <c r="HDO6" s="378"/>
      <c r="HDV6" s="376"/>
      <c r="HDX6" s="378"/>
      <c r="HEE6" s="376"/>
      <c r="HEG6" s="378"/>
      <c r="HEN6" s="376"/>
      <c r="HEP6" s="378"/>
      <c r="HEW6" s="376"/>
      <c r="HEY6" s="378"/>
      <c r="HFF6" s="376"/>
      <c r="HFH6" s="378"/>
      <c r="HFO6" s="376"/>
      <c r="HFQ6" s="378"/>
      <c r="HFX6" s="376"/>
      <c r="HFZ6" s="378"/>
      <c r="HGG6" s="376"/>
      <c r="HGI6" s="378"/>
      <c r="HGP6" s="376"/>
      <c r="HGR6" s="378"/>
      <c r="HGY6" s="376"/>
      <c r="HHA6" s="378"/>
      <c r="HHH6" s="376"/>
      <c r="HHJ6" s="378"/>
      <c r="HHQ6" s="376"/>
      <c r="HHS6" s="378"/>
      <c r="HHZ6" s="376"/>
      <c r="HIB6" s="378"/>
      <c r="HII6" s="376"/>
      <c r="HIK6" s="378"/>
      <c r="HIR6" s="376"/>
      <c r="HIT6" s="378"/>
      <c r="HJA6" s="376"/>
      <c r="HJC6" s="378"/>
      <c r="HJJ6" s="376"/>
      <c r="HJL6" s="378"/>
      <c r="HJS6" s="376"/>
      <c r="HJU6" s="378"/>
      <c r="HKB6" s="376"/>
      <c r="HKD6" s="378"/>
      <c r="HKK6" s="376"/>
      <c r="HKM6" s="378"/>
      <c r="HKT6" s="376"/>
      <c r="HKV6" s="378"/>
      <c r="HLC6" s="376"/>
      <c r="HLE6" s="378"/>
      <c r="HLL6" s="376"/>
      <c r="HLN6" s="378"/>
      <c r="HLU6" s="376"/>
      <c r="HLW6" s="378"/>
      <c r="HMD6" s="376"/>
      <c r="HMF6" s="378"/>
      <c r="HMM6" s="376"/>
      <c r="HMO6" s="378"/>
      <c r="HMV6" s="376"/>
      <c r="HMX6" s="378"/>
      <c r="HNE6" s="376"/>
      <c r="HNG6" s="378"/>
      <c r="HNN6" s="376"/>
      <c r="HNP6" s="378"/>
      <c r="HNW6" s="376"/>
      <c r="HNY6" s="378"/>
      <c r="HOF6" s="376"/>
      <c r="HOH6" s="378"/>
      <c r="HOO6" s="376"/>
      <c r="HOQ6" s="378"/>
      <c r="HOX6" s="376"/>
      <c r="HOZ6" s="378"/>
      <c r="HPG6" s="376"/>
      <c r="HPI6" s="378"/>
      <c r="HPP6" s="376"/>
      <c r="HPR6" s="378"/>
      <c r="HPY6" s="376"/>
      <c r="HQA6" s="378"/>
      <c r="HQH6" s="376"/>
      <c r="HQJ6" s="378"/>
      <c r="HQQ6" s="376"/>
      <c r="HQS6" s="378"/>
      <c r="HQZ6" s="376"/>
      <c r="HRB6" s="378"/>
      <c r="HRI6" s="376"/>
      <c r="HRK6" s="378"/>
      <c r="HRR6" s="376"/>
      <c r="HRT6" s="378"/>
      <c r="HSA6" s="376"/>
      <c r="HSC6" s="378"/>
      <c r="HSJ6" s="376"/>
      <c r="HSL6" s="378"/>
      <c r="HSS6" s="376"/>
      <c r="HSU6" s="378"/>
      <c r="HTB6" s="376"/>
      <c r="HTD6" s="378"/>
      <c r="HTK6" s="376"/>
      <c r="HTM6" s="378"/>
      <c r="HTT6" s="376"/>
      <c r="HTV6" s="378"/>
      <c r="HUC6" s="376"/>
      <c r="HUE6" s="378"/>
      <c r="HUL6" s="376"/>
      <c r="HUN6" s="378"/>
      <c r="HUU6" s="376"/>
      <c r="HUW6" s="378"/>
      <c r="HVD6" s="376"/>
      <c r="HVF6" s="378"/>
      <c r="HVM6" s="376"/>
      <c r="HVO6" s="378"/>
      <c r="HVV6" s="376"/>
      <c r="HVX6" s="378"/>
      <c r="HWE6" s="376"/>
      <c r="HWG6" s="378"/>
      <c r="HWN6" s="376"/>
      <c r="HWP6" s="378"/>
      <c r="HWW6" s="376"/>
      <c r="HWY6" s="378"/>
      <c r="HXF6" s="376"/>
      <c r="HXH6" s="378"/>
      <c r="HXO6" s="376"/>
      <c r="HXQ6" s="378"/>
      <c r="HXX6" s="376"/>
      <c r="HXZ6" s="378"/>
      <c r="HYG6" s="376"/>
      <c r="HYI6" s="378"/>
      <c r="HYP6" s="376"/>
      <c r="HYR6" s="378"/>
      <c r="HYY6" s="376"/>
      <c r="HZA6" s="378"/>
      <c r="HZH6" s="376"/>
      <c r="HZJ6" s="378"/>
      <c r="HZQ6" s="376"/>
      <c r="HZS6" s="378"/>
      <c r="HZZ6" s="376"/>
      <c r="IAB6" s="378"/>
      <c r="IAI6" s="376"/>
      <c r="IAK6" s="378"/>
      <c r="IAR6" s="376"/>
      <c r="IAT6" s="378"/>
      <c r="IBA6" s="376"/>
      <c r="IBC6" s="378"/>
      <c r="IBJ6" s="376"/>
      <c r="IBL6" s="378"/>
      <c r="IBS6" s="376"/>
      <c r="IBU6" s="378"/>
      <c r="ICB6" s="376"/>
      <c r="ICD6" s="378"/>
      <c r="ICK6" s="376"/>
      <c r="ICM6" s="378"/>
      <c r="ICT6" s="376"/>
      <c r="ICV6" s="378"/>
      <c r="IDC6" s="376"/>
      <c r="IDE6" s="378"/>
      <c r="IDL6" s="376"/>
      <c r="IDN6" s="378"/>
      <c r="IDU6" s="376"/>
      <c r="IDW6" s="378"/>
      <c r="IED6" s="376"/>
      <c r="IEF6" s="378"/>
      <c r="IEM6" s="376"/>
      <c r="IEO6" s="378"/>
      <c r="IEV6" s="376"/>
      <c r="IEX6" s="378"/>
      <c r="IFE6" s="376"/>
      <c r="IFG6" s="378"/>
      <c r="IFN6" s="376"/>
      <c r="IFP6" s="378"/>
      <c r="IFW6" s="376"/>
      <c r="IFY6" s="378"/>
      <c r="IGF6" s="376"/>
      <c r="IGH6" s="378"/>
      <c r="IGO6" s="376"/>
      <c r="IGQ6" s="378"/>
      <c r="IGX6" s="376"/>
      <c r="IGZ6" s="378"/>
      <c r="IHG6" s="376"/>
      <c r="IHI6" s="378"/>
      <c r="IHP6" s="376"/>
      <c r="IHR6" s="378"/>
      <c r="IHY6" s="376"/>
      <c r="IIA6" s="378"/>
      <c r="IIH6" s="376"/>
      <c r="IIJ6" s="378"/>
      <c r="IIQ6" s="376"/>
      <c r="IIS6" s="378"/>
      <c r="IIZ6" s="376"/>
      <c r="IJB6" s="378"/>
      <c r="IJI6" s="376"/>
      <c r="IJK6" s="378"/>
      <c r="IJR6" s="376"/>
      <c r="IJT6" s="378"/>
      <c r="IKA6" s="376"/>
      <c r="IKC6" s="378"/>
      <c r="IKJ6" s="376"/>
      <c r="IKL6" s="378"/>
      <c r="IKS6" s="376"/>
      <c r="IKU6" s="378"/>
      <c r="ILB6" s="376"/>
      <c r="ILD6" s="378"/>
      <c r="ILK6" s="376"/>
      <c r="ILM6" s="378"/>
      <c r="ILT6" s="376"/>
      <c r="ILV6" s="378"/>
      <c r="IMC6" s="376"/>
      <c r="IME6" s="378"/>
      <c r="IML6" s="376"/>
      <c r="IMN6" s="378"/>
      <c r="IMU6" s="376"/>
      <c r="IMW6" s="378"/>
      <c r="IND6" s="376"/>
      <c r="INF6" s="378"/>
      <c r="INM6" s="376"/>
      <c r="INO6" s="378"/>
      <c r="INV6" s="376"/>
      <c r="INX6" s="378"/>
      <c r="IOE6" s="376"/>
      <c r="IOG6" s="378"/>
      <c r="ION6" s="376"/>
      <c r="IOP6" s="378"/>
      <c r="IOW6" s="376"/>
      <c r="IOY6" s="378"/>
      <c r="IPF6" s="376"/>
      <c r="IPH6" s="378"/>
      <c r="IPO6" s="376"/>
      <c r="IPQ6" s="378"/>
      <c r="IPX6" s="376"/>
      <c r="IPZ6" s="378"/>
      <c r="IQG6" s="376"/>
      <c r="IQI6" s="378"/>
      <c r="IQP6" s="376"/>
      <c r="IQR6" s="378"/>
      <c r="IQY6" s="376"/>
      <c r="IRA6" s="378"/>
      <c r="IRH6" s="376"/>
      <c r="IRJ6" s="378"/>
      <c r="IRQ6" s="376"/>
      <c r="IRS6" s="378"/>
      <c r="IRZ6" s="376"/>
      <c r="ISB6" s="378"/>
      <c r="ISI6" s="376"/>
      <c r="ISK6" s="378"/>
      <c r="ISR6" s="376"/>
      <c r="IST6" s="378"/>
      <c r="ITA6" s="376"/>
      <c r="ITC6" s="378"/>
      <c r="ITJ6" s="376"/>
      <c r="ITL6" s="378"/>
      <c r="ITS6" s="376"/>
      <c r="ITU6" s="378"/>
      <c r="IUB6" s="376"/>
      <c r="IUD6" s="378"/>
      <c r="IUK6" s="376"/>
      <c r="IUM6" s="378"/>
      <c r="IUT6" s="376"/>
      <c r="IUV6" s="378"/>
      <c r="IVC6" s="376"/>
      <c r="IVE6" s="378"/>
      <c r="IVL6" s="376"/>
      <c r="IVN6" s="378"/>
      <c r="IVU6" s="376"/>
      <c r="IVW6" s="378"/>
      <c r="IWD6" s="376"/>
      <c r="IWF6" s="378"/>
      <c r="IWM6" s="376"/>
      <c r="IWO6" s="378"/>
      <c r="IWV6" s="376"/>
      <c r="IWX6" s="378"/>
      <c r="IXE6" s="376"/>
      <c r="IXG6" s="378"/>
      <c r="IXN6" s="376"/>
      <c r="IXP6" s="378"/>
      <c r="IXW6" s="376"/>
      <c r="IXY6" s="378"/>
      <c r="IYF6" s="376"/>
      <c r="IYH6" s="378"/>
      <c r="IYO6" s="376"/>
      <c r="IYQ6" s="378"/>
      <c r="IYX6" s="376"/>
      <c r="IYZ6" s="378"/>
      <c r="IZG6" s="376"/>
      <c r="IZI6" s="378"/>
      <c r="IZP6" s="376"/>
      <c r="IZR6" s="378"/>
      <c r="IZY6" s="376"/>
      <c r="JAA6" s="378"/>
      <c r="JAH6" s="376"/>
      <c r="JAJ6" s="378"/>
      <c r="JAQ6" s="376"/>
      <c r="JAS6" s="378"/>
      <c r="JAZ6" s="376"/>
      <c r="JBB6" s="378"/>
      <c r="JBI6" s="376"/>
      <c r="JBK6" s="378"/>
      <c r="JBR6" s="376"/>
      <c r="JBT6" s="378"/>
      <c r="JCA6" s="376"/>
      <c r="JCC6" s="378"/>
      <c r="JCJ6" s="376"/>
      <c r="JCL6" s="378"/>
      <c r="JCS6" s="376"/>
      <c r="JCU6" s="378"/>
      <c r="JDB6" s="376"/>
      <c r="JDD6" s="378"/>
      <c r="JDK6" s="376"/>
      <c r="JDM6" s="378"/>
      <c r="JDT6" s="376"/>
      <c r="JDV6" s="378"/>
      <c r="JEC6" s="376"/>
      <c r="JEE6" s="378"/>
      <c r="JEL6" s="376"/>
      <c r="JEN6" s="378"/>
      <c r="JEU6" s="376"/>
      <c r="JEW6" s="378"/>
      <c r="JFD6" s="376"/>
      <c r="JFF6" s="378"/>
      <c r="JFM6" s="376"/>
      <c r="JFO6" s="378"/>
      <c r="JFV6" s="376"/>
      <c r="JFX6" s="378"/>
      <c r="JGE6" s="376"/>
      <c r="JGG6" s="378"/>
      <c r="JGN6" s="376"/>
      <c r="JGP6" s="378"/>
      <c r="JGW6" s="376"/>
      <c r="JGY6" s="378"/>
      <c r="JHF6" s="376"/>
      <c r="JHH6" s="378"/>
      <c r="JHO6" s="376"/>
      <c r="JHQ6" s="378"/>
      <c r="JHX6" s="376"/>
      <c r="JHZ6" s="378"/>
      <c r="JIG6" s="376"/>
      <c r="JII6" s="378"/>
      <c r="JIP6" s="376"/>
      <c r="JIR6" s="378"/>
      <c r="JIY6" s="376"/>
      <c r="JJA6" s="378"/>
      <c r="JJH6" s="376"/>
      <c r="JJJ6" s="378"/>
      <c r="JJQ6" s="376"/>
      <c r="JJS6" s="378"/>
      <c r="JJZ6" s="376"/>
      <c r="JKB6" s="378"/>
      <c r="JKI6" s="376"/>
      <c r="JKK6" s="378"/>
      <c r="JKR6" s="376"/>
      <c r="JKT6" s="378"/>
      <c r="JLA6" s="376"/>
      <c r="JLC6" s="378"/>
      <c r="JLJ6" s="376"/>
      <c r="JLL6" s="378"/>
      <c r="JLS6" s="376"/>
      <c r="JLU6" s="378"/>
      <c r="JMB6" s="376"/>
      <c r="JMD6" s="378"/>
      <c r="JMK6" s="376"/>
      <c r="JMM6" s="378"/>
      <c r="JMT6" s="376"/>
      <c r="JMV6" s="378"/>
      <c r="JNC6" s="376"/>
      <c r="JNE6" s="378"/>
      <c r="JNL6" s="376"/>
      <c r="JNN6" s="378"/>
      <c r="JNU6" s="376"/>
      <c r="JNW6" s="378"/>
      <c r="JOD6" s="376"/>
      <c r="JOF6" s="378"/>
      <c r="JOM6" s="376"/>
      <c r="JOO6" s="378"/>
      <c r="JOV6" s="376"/>
      <c r="JOX6" s="378"/>
      <c r="JPE6" s="376"/>
      <c r="JPG6" s="378"/>
      <c r="JPN6" s="376"/>
      <c r="JPP6" s="378"/>
      <c r="JPW6" s="376"/>
      <c r="JPY6" s="378"/>
      <c r="JQF6" s="376"/>
      <c r="JQH6" s="378"/>
      <c r="JQO6" s="376"/>
      <c r="JQQ6" s="378"/>
      <c r="JQX6" s="376"/>
      <c r="JQZ6" s="378"/>
      <c r="JRG6" s="376"/>
      <c r="JRI6" s="378"/>
      <c r="JRP6" s="376"/>
      <c r="JRR6" s="378"/>
      <c r="JRY6" s="376"/>
      <c r="JSA6" s="378"/>
      <c r="JSH6" s="376"/>
      <c r="JSJ6" s="378"/>
      <c r="JSQ6" s="376"/>
      <c r="JSS6" s="378"/>
      <c r="JSZ6" s="376"/>
      <c r="JTB6" s="378"/>
      <c r="JTI6" s="376"/>
      <c r="JTK6" s="378"/>
      <c r="JTR6" s="376"/>
      <c r="JTT6" s="378"/>
      <c r="JUA6" s="376"/>
      <c r="JUC6" s="378"/>
      <c r="JUJ6" s="376"/>
      <c r="JUL6" s="378"/>
      <c r="JUS6" s="376"/>
      <c r="JUU6" s="378"/>
      <c r="JVB6" s="376"/>
      <c r="JVD6" s="378"/>
      <c r="JVK6" s="376"/>
      <c r="JVM6" s="378"/>
      <c r="JVT6" s="376"/>
      <c r="JVV6" s="378"/>
      <c r="JWC6" s="376"/>
      <c r="JWE6" s="378"/>
      <c r="JWL6" s="376"/>
      <c r="JWN6" s="378"/>
      <c r="JWU6" s="376"/>
      <c r="JWW6" s="378"/>
      <c r="JXD6" s="376"/>
      <c r="JXF6" s="378"/>
      <c r="JXM6" s="376"/>
      <c r="JXO6" s="378"/>
      <c r="JXV6" s="376"/>
      <c r="JXX6" s="378"/>
      <c r="JYE6" s="376"/>
      <c r="JYG6" s="378"/>
      <c r="JYN6" s="376"/>
      <c r="JYP6" s="378"/>
      <c r="JYW6" s="376"/>
      <c r="JYY6" s="378"/>
      <c r="JZF6" s="376"/>
      <c r="JZH6" s="378"/>
      <c r="JZO6" s="376"/>
      <c r="JZQ6" s="378"/>
      <c r="JZX6" s="376"/>
      <c r="JZZ6" s="378"/>
      <c r="KAG6" s="376"/>
      <c r="KAI6" s="378"/>
      <c r="KAP6" s="376"/>
      <c r="KAR6" s="378"/>
      <c r="KAY6" s="376"/>
      <c r="KBA6" s="378"/>
      <c r="KBH6" s="376"/>
      <c r="KBJ6" s="378"/>
      <c r="KBQ6" s="376"/>
      <c r="KBS6" s="378"/>
      <c r="KBZ6" s="376"/>
      <c r="KCB6" s="378"/>
      <c r="KCI6" s="376"/>
      <c r="KCK6" s="378"/>
      <c r="KCR6" s="376"/>
      <c r="KCT6" s="378"/>
      <c r="KDA6" s="376"/>
      <c r="KDC6" s="378"/>
      <c r="KDJ6" s="376"/>
      <c r="KDL6" s="378"/>
      <c r="KDS6" s="376"/>
      <c r="KDU6" s="378"/>
      <c r="KEB6" s="376"/>
      <c r="KED6" s="378"/>
      <c r="KEK6" s="376"/>
      <c r="KEM6" s="378"/>
      <c r="KET6" s="376"/>
      <c r="KEV6" s="378"/>
      <c r="KFC6" s="376"/>
      <c r="KFE6" s="378"/>
      <c r="KFL6" s="376"/>
      <c r="KFN6" s="378"/>
      <c r="KFU6" s="376"/>
      <c r="KFW6" s="378"/>
      <c r="KGD6" s="376"/>
      <c r="KGF6" s="378"/>
      <c r="KGM6" s="376"/>
      <c r="KGO6" s="378"/>
      <c r="KGV6" s="376"/>
      <c r="KGX6" s="378"/>
      <c r="KHE6" s="376"/>
      <c r="KHG6" s="378"/>
      <c r="KHN6" s="376"/>
      <c r="KHP6" s="378"/>
      <c r="KHW6" s="376"/>
      <c r="KHY6" s="378"/>
      <c r="KIF6" s="376"/>
      <c r="KIH6" s="378"/>
      <c r="KIO6" s="376"/>
      <c r="KIQ6" s="378"/>
      <c r="KIX6" s="376"/>
      <c r="KIZ6" s="378"/>
      <c r="KJG6" s="376"/>
      <c r="KJI6" s="378"/>
      <c r="KJP6" s="376"/>
      <c r="KJR6" s="378"/>
      <c r="KJY6" s="376"/>
      <c r="KKA6" s="378"/>
      <c r="KKH6" s="376"/>
      <c r="KKJ6" s="378"/>
      <c r="KKQ6" s="376"/>
      <c r="KKS6" s="378"/>
      <c r="KKZ6" s="376"/>
      <c r="KLB6" s="378"/>
      <c r="KLI6" s="376"/>
      <c r="KLK6" s="378"/>
      <c r="KLR6" s="376"/>
      <c r="KLT6" s="378"/>
      <c r="KMA6" s="376"/>
      <c r="KMC6" s="378"/>
      <c r="KMJ6" s="376"/>
      <c r="KML6" s="378"/>
      <c r="KMS6" s="376"/>
      <c r="KMU6" s="378"/>
      <c r="KNB6" s="376"/>
      <c r="KND6" s="378"/>
      <c r="KNK6" s="376"/>
      <c r="KNM6" s="378"/>
      <c r="KNT6" s="376"/>
      <c r="KNV6" s="378"/>
      <c r="KOC6" s="376"/>
      <c r="KOE6" s="378"/>
      <c r="KOL6" s="376"/>
      <c r="KON6" s="378"/>
      <c r="KOU6" s="376"/>
      <c r="KOW6" s="378"/>
      <c r="KPD6" s="376"/>
      <c r="KPF6" s="378"/>
      <c r="KPM6" s="376"/>
      <c r="KPO6" s="378"/>
      <c r="KPV6" s="376"/>
      <c r="KPX6" s="378"/>
      <c r="KQE6" s="376"/>
      <c r="KQG6" s="378"/>
      <c r="KQN6" s="376"/>
      <c r="KQP6" s="378"/>
      <c r="KQW6" s="376"/>
      <c r="KQY6" s="378"/>
      <c r="KRF6" s="376"/>
      <c r="KRH6" s="378"/>
      <c r="KRO6" s="376"/>
      <c r="KRQ6" s="378"/>
      <c r="KRX6" s="376"/>
      <c r="KRZ6" s="378"/>
      <c r="KSG6" s="376"/>
      <c r="KSI6" s="378"/>
      <c r="KSP6" s="376"/>
      <c r="KSR6" s="378"/>
      <c r="KSY6" s="376"/>
      <c r="KTA6" s="378"/>
      <c r="KTH6" s="376"/>
      <c r="KTJ6" s="378"/>
      <c r="KTQ6" s="376"/>
      <c r="KTS6" s="378"/>
      <c r="KTZ6" s="376"/>
      <c r="KUB6" s="378"/>
      <c r="KUI6" s="376"/>
      <c r="KUK6" s="378"/>
      <c r="KUR6" s="376"/>
      <c r="KUT6" s="378"/>
      <c r="KVA6" s="376"/>
      <c r="KVC6" s="378"/>
      <c r="KVJ6" s="376"/>
      <c r="KVL6" s="378"/>
      <c r="KVS6" s="376"/>
      <c r="KVU6" s="378"/>
      <c r="KWB6" s="376"/>
      <c r="KWD6" s="378"/>
      <c r="KWK6" s="376"/>
      <c r="KWM6" s="378"/>
      <c r="KWT6" s="376"/>
      <c r="KWV6" s="378"/>
      <c r="KXC6" s="376"/>
      <c r="KXE6" s="378"/>
      <c r="KXL6" s="376"/>
      <c r="KXN6" s="378"/>
      <c r="KXU6" s="376"/>
      <c r="KXW6" s="378"/>
      <c r="KYD6" s="376"/>
      <c r="KYF6" s="378"/>
      <c r="KYM6" s="376"/>
      <c r="KYO6" s="378"/>
      <c r="KYV6" s="376"/>
      <c r="KYX6" s="378"/>
      <c r="KZE6" s="376"/>
      <c r="KZG6" s="378"/>
      <c r="KZN6" s="376"/>
      <c r="KZP6" s="378"/>
      <c r="KZW6" s="376"/>
      <c r="KZY6" s="378"/>
      <c r="LAF6" s="376"/>
      <c r="LAH6" s="378"/>
      <c r="LAO6" s="376"/>
      <c r="LAQ6" s="378"/>
      <c r="LAX6" s="376"/>
      <c r="LAZ6" s="378"/>
      <c r="LBG6" s="376"/>
      <c r="LBI6" s="378"/>
      <c r="LBP6" s="376"/>
      <c r="LBR6" s="378"/>
      <c r="LBY6" s="376"/>
      <c r="LCA6" s="378"/>
      <c r="LCH6" s="376"/>
      <c r="LCJ6" s="378"/>
      <c r="LCQ6" s="376"/>
      <c r="LCS6" s="378"/>
      <c r="LCZ6" s="376"/>
      <c r="LDB6" s="378"/>
      <c r="LDI6" s="376"/>
      <c r="LDK6" s="378"/>
      <c r="LDR6" s="376"/>
      <c r="LDT6" s="378"/>
      <c r="LEA6" s="376"/>
      <c r="LEC6" s="378"/>
      <c r="LEJ6" s="376"/>
      <c r="LEL6" s="378"/>
      <c r="LES6" s="376"/>
      <c r="LEU6" s="378"/>
      <c r="LFB6" s="376"/>
      <c r="LFD6" s="378"/>
      <c r="LFK6" s="376"/>
      <c r="LFM6" s="378"/>
      <c r="LFT6" s="376"/>
      <c r="LFV6" s="378"/>
      <c r="LGC6" s="376"/>
      <c r="LGE6" s="378"/>
      <c r="LGL6" s="376"/>
      <c r="LGN6" s="378"/>
      <c r="LGU6" s="376"/>
      <c r="LGW6" s="378"/>
      <c r="LHD6" s="376"/>
      <c r="LHF6" s="378"/>
      <c r="LHM6" s="376"/>
      <c r="LHO6" s="378"/>
      <c r="LHV6" s="376"/>
      <c r="LHX6" s="378"/>
      <c r="LIE6" s="376"/>
      <c r="LIG6" s="378"/>
      <c r="LIN6" s="376"/>
      <c r="LIP6" s="378"/>
      <c r="LIW6" s="376"/>
      <c r="LIY6" s="378"/>
      <c r="LJF6" s="376"/>
      <c r="LJH6" s="378"/>
      <c r="LJO6" s="376"/>
      <c r="LJQ6" s="378"/>
      <c r="LJX6" s="376"/>
      <c r="LJZ6" s="378"/>
      <c r="LKG6" s="376"/>
      <c r="LKI6" s="378"/>
      <c r="LKP6" s="376"/>
      <c r="LKR6" s="378"/>
      <c r="LKY6" s="376"/>
      <c r="LLA6" s="378"/>
      <c r="LLH6" s="376"/>
      <c r="LLJ6" s="378"/>
      <c r="LLQ6" s="376"/>
      <c r="LLS6" s="378"/>
      <c r="LLZ6" s="376"/>
      <c r="LMB6" s="378"/>
      <c r="LMI6" s="376"/>
      <c r="LMK6" s="378"/>
      <c r="LMR6" s="376"/>
      <c r="LMT6" s="378"/>
      <c r="LNA6" s="376"/>
      <c r="LNC6" s="378"/>
      <c r="LNJ6" s="376"/>
      <c r="LNL6" s="378"/>
      <c r="LNS6" s="376"/>
      <c r="LNU6" s="378"/>
      <c r="LOB6" s="376"/>
      <c r="LOD6" s="378"/>
      <c r="LOK6" s="376"/>
      <c r="LOM6" s="378"/>
      <c r="LOT6" s="376"/>
      <c r="LOV6" s="378"/>
      <c r="LPC6" s="376"/>
      <c r="LPE6" s="378"/>
      <c r="LPL6" s="376"/>
      <c r="LPN6" s="378"/>
      <c r="LPU6" s="376"/>
      <c r="LPW6" s="378"/>
      <c r="LQD6" s="376"/>
      <c r="LQF6" s="378"/>
      <c r="LQM6" s="376"/>
      <c r="LQO6" s="378"/>
      <c r="LQV6" s="376"/>
      <c r="LQX6" s="378"/>
      <c r="LRE6" s="376"/>
      <c r="LRG6" s="378"/>
      <c r="LRN6" s="376"/>
      <c r="LRP6" s="378"/>
      <c r="LRW6" s="376"/>
      <c r="LRY6" s="378"/>
      <c r="LSF6" s="376"/>
      <c r="LSH6" s="378"/>
      <c r="LSO6" s="376"/>
      <c r="LSQ6" s="378"/>
      <c r="LSX6" s="376"/>
      <c r="LSZ6" s="378"/>
      <c r="LTG6" s="376"/>
      <c r="LTI6" s="378"/>
      <c r="LTP6" s="376"/>
      <c r="LTR6" s="378"/>
      <c r="LTY6" s="376"/>
      <c r="LUA6" s="378"/>
      <c r="LUH6" s="376"/>
      <c r="LUJ6" s="378"/>
      <c r="LUQ6" s="376"/>
      <c r="LUS6" s="378"/>
      <c r="LUZ6" s="376"/>
      <c r="LVB6" s="378"/>
      <c r="LVI6" s="376"/>
      <c r="LVK6" s="378"/>
      <c r="LVR6" s="376"/>
      <c r="LVT6" s="378"/>
      <c r="LWA6" s="376"/>
      <c r="LWC6" s="378"/>
      <c r="LWJ6" s="376"/>
      <c r="LWL6" s="378"/>
      <c r="LWS6" s="376"/>
      <c r="LWU6" s="378"/>
      <c r="LXB6" s="376"/>
      <c r="LXD6" s="378"/>
      <c r="LXK6" s="376"/>
      <c r="LXM6" s="378"/>
      <c r="LXT6" s="376"/>
      <c r="LXV6" s="378"/>
      <c r="LYC6" s="376"/>
      <c r="LYE6" s="378"/>
      <c r="LYL6" s="376"/>
      <c r="LYN6" s="378"/>
      <c r="LYU6" s="376"/>
      <c r="LYW6" s="378"/>
      <c r="LZD6" s="376"/>
      <c r="LZF6" s="378"/>
      <c r="LZM6" s="376"/>
      <c r="LZO6" s="378"/>
      <c r="LZV6" s="376"/>
      <c r="LZX6" s="378"/>
      <c r="MAE6" s="376"/>
      <c r="MAG6" s="378"/>
      <c r="MAN6" s="376"/>
      <c r="MAP6" s="378"/>
      <c r="MAW6" s="376"/>
      <c r="MAY6" s="378"/>
      <c r="MBF6" s="376"/>
      <c r="MBH6" s="378"/>
      <c r="MBO6" s="376"/>
      <c r="MBQ6" s="378"/>
      <c r="MBX6" s="376"/>
      <c r="MBZ6" s="378"/>
      <c r="MCG6" s="376"/>
      <c r="MCI6" s="378"/>
      <c r="MCP6" s="376"/>
      <c r="MCR6" s="378"/>
      <c r="MCY6" s="376"/>
      <c r="MDA6" s="378"/>
      <c r="MDH6" s="376"/>
      <c r="MDJ6" s="378"/>
      <c r="MDQ6" s="376"/>
      <c r="MDS6" s="378"/>
      <c r="MDZ6" s="376"/>
      <c r="MEB6" s="378"/>
      <c r="MEI6" s="376"/>
      <c r="MEK6" s="378"/>
      <c r="MER6" s="376"/>
      <c r="MET6" s="378"/>
      <c r="MFA6" s="376"/>
      <c r="MFC6" s="378"/>
      <c r="MFJ6" s="376"/>
      <c r="MFL6" s="378"/>
      <c r="MFS6" s="376"/>
      <c r="MFU6" s="378"/>
      <c r="MGB6" s="376"/>
      <c r="MGD6" s="378"/>
      <c r="MGK6" s="376"/>
      <c r="MGM6" s="378"/>
      <c r="MGT6" s="376"/>
      <c r="MGV6" s="378"/>
      <c r="MHC6" s="376"/>
      <c r="MHE6" s="378"/>
      <c r="MHL6" s="376"/>
      <c r="MHN6" s="378"/>
      <c r="MHU6" s="376"/>
      <c r="MHW6" s="378"/>
      <c r="MID6" s="376"/>
      <c r="MIF6" s="378"/>
      <c r="MIM6" s="376"/>
      <c r="MIO6" s="378"/>
      <c r="MIV6" s="376"/>
      <c r="MIX6" s="378"/>
      <c r="MJE6" s="376"/>
      <c r="MJG6" s="378"/>
      <c r="MJN6" s="376"/>
      <c r="MJP6" s="378"/>
      <c r="MJW6" s="376"/>
      <c r="MJY6" s="378"/>
      <c r="MKF6" s="376"/>
      <c r="MKH6" s="378"/>
      <c r="MKO6" s="376"/>
      <c r="MKQ6" s="378"/>
      <c r="MKX6" s="376"/>
      <c r="MKZ6" s="378"/>
      <c r="MLG6" s="376"/>
      <c r="MLI6" s="378"/>
      <c r="MLP6" s="376"/>
      <c r="MLR6" s="378"/>
      <c r="MLY6" s="376"/>
      <c r="MMA6" s="378"/>
      <c r="MMH6" s="376"/>
      <c r="MMJ6" s="378"/>
      <c r="MMQ6" s="376"/>
      <c r="MMS6" s="378"/>
      <c r="MMZ6" s="376"/>
      <c r="MNB6" s="378"/>
      <c r="MNI6" s="376"/>
      <c r="MNK6" s="378"/>
      <c r="MNR6" s="376"/>
      <c r="MNT6" s="378"/>
      <c r="MOA6" s="376"/>
      <c r="MOC6" s="378"/>
      <c r="MOJ6" s="376"/>
      <c r="MOL6" s="378"/>
      <c r="MOS6" s="376"/>
      <c r="MOU6" s="378"/>
      <c r="MPB6" s="376"/>
      <c r="MPD6" s="378"/>
      <c r="MPK6" s="376"/>
      <c r="MPM6" s="378"/>
      <c r="MPT6" s="376"/>
      <c r="MPV6" s="378"/>
      <c r="MQC6" s="376"/>
      <c r="MQE6" s="378"/>
      <c r="MQL6" s="376"/>
      <c r="MQN6" s="378"/>
      <c r="MQU6" s="376"/>
      <c r="MQW6" s="378"/>
      <c r="MRD6" s="376"/>
      <c r="MRF6" s="378"/>
      <c r="MRM6" s="376"/>
      <c r="MRO6" s="378"/>
      <c r="MRV6" s="376"/>
      <c r="MRX6" s="378"/>
      <c r="MSE6" s="376"/>
      <c r="MSG6" s="378"/>
      <c r="MSN6" s="376"/>
      <c r="MSP6" s="378"/>
      <c r="MSW6" s="376"/>
      <c r="MSY6" s="378"/>
      <c r="MTF6" s="376"/>
      <c r="MTH6" s="378"/>
      <c r="MTO6" s="376"/>
      <c r="MTQ6" s="378"/>
      <c r="MTX6" s="376"/>
      <c r="MTZ6" s="378"/>
      <c r="MUG6" s="376"/>
      <c r="MUI6" s="378"/>
      <c r="MUP6" s="376"/>
      <c r="MUR6" s="378"/>
      <c r="MUY6" s="376"/>
      <c r="MVA6" s="378"/>
      <c r="MVH6" s="376"/>
      <c r="MVJ6" s="378"/>
      <c r="MVQ6" s="376"/>
      <c r="MVS6" s="378"/>
      <c r="MVZ6" s="376"/>
      <c r="MWB6" s="378"/>
      <c r="MWI6" s="376"/>
      <c r="MWK6" s="378"/>
      <c r="MWR6" s="376"/>
      <c r="MWT6" s="378"/>
      <c r="MXA6" s="376"/>
      <c r="MXC6" s="378"/>
      <c r="MXJ6" s="376"/>
      <c r="MXL6" s="378"/>
      <c r="MXS6" s="376"/>
      <c r="MXU6" s="378"/>
      <c r="MYB6" s="376"/>
      <c r="MYD6" s="378"/>
      <c r="MYK6" s="376"/>
      <c r="MYM6" s="378"/>
      <c r="MYT6" s="376"/>
      <c r="MYV6" s="378"/>
      <c r="MZC6" s="376"/>
      <c r="MZE6" s="378"/>
      <c r="MZL6" s="376"/>
      <c r="MZN6" s="378"/>
      <c r="MZU6" s="376"/>
      <c r="MZW6" s="378"/>
      <c r="NAD6" s="376"/>
      <c r="NAF6" s="378"/>
      <c r="NAM6" s="376"/>
      <c r="NAO6" s="378"/>
      <c r="NAV6" s="376"/>
      <c r="NAX6" s="378"/>
      <c r="NBE6" s="376"/>
      <c r="NBG6" s="378"/>
      <c r="NBN6" s="376"/>
      <c r="NBP6" s="378"/>
      <c r="NBW6" s="376"/>
      <c r="NBY6" s="378"/>
      <c r="NCF6" s="376"/>
      <c r="NCH6" s="378"/>
      <c r="NCO6" s="376"/>
      <c r="NCQ6" s="378"/>
      <c r="NCX6" s="376"/>
      <c r="NCZ6" s="378"/>
      <c r="NDG6" s="376"/>
      <c r="NDI6" s="378"/>
      <c r="NDP6" s="376"/>
      <c r="NDR6" s="378"/>
      <c r="NDY6" s="376"/>
      <c r="NEA6" s="378"/>
      <c r="NEH6" s="376"/>
      <c r="NEJ6" s="378"/>
      <c r="NEQ6" s="376"/>
      <c r="NES6" s="378"/>
      <c r="NEZ6" s="376"/>
      <c r="NFB6" s="378"/>
      <c r="NFI6" s="376"/>
      <c r="NFK6" s="378"/>
      <c r="NFR6" s="376"/>
      <c r="NFT6" s="378"/>
      <c r="NGA6" s="376"/>
      <c r="NGC6" s="378"/>
      <c r="NGJ6" s="376"/>
      <c r="NGL6" s="378"/>
      <c r="NGS6" s="376"/>
      <c r="NGU6" s="378"/>
      <c r="NHB6" s="376"/>
      <c r="NHD6" s="378"/>
      <c r="NHK6" s="376"/>
      <c r="NHM6" s="378"/>
      <c r="NHT6" s="376"/>
      <c r="NHV6" s="378"/>
      <c r="NIC6" s="376"/>
      <c r="NIE6" s="378"/>
      <c r="NIL6" s="376"/>
      <c r="NIN6" s="378"/>
      <c r="NIU6" s="376"/>
      <c r="NIW6" s="378"/>
      <c r="NJD6" s="376"/>
      <c r="NJF6" s="378"/>
      <c r="NJM6" s="376"/>
      <c r="NJO6" s="378"/>
      <c r="NJV6" s="376"/>
      <c r="NJX6" s="378"/>
      <c r="NKE6" s="376"/>
      <c r="NKG6" s="378"/>
      <c r="NKN6" s="376"/>
      <c r="NKP6" s="378"/>
      <c r="NKW6" s="376"/>
      <c r="NKY6" s="378"/>
      <c r="NLF6" s="376"/>
      <c r="NLH6" s="378"/>
      <c r="NLO6" s="376"/>
      <c r="NLQ6" s="378"/>
      <c r="NLX6" s="376"/>
      <c r="NLZ6" s="378"/>
      <c r="NMG6" s="376"/>
      <c r="NMI6" s="378"/>
      <c r="NMP6" s="376"/>
      <c r="NMR6" s="378"/>
      <c r="NMY6" s="376"/>
      <c r="NNA6" s="378"/>
      <c r="NNH6" s="376"/>
      <c r="NNJ6" s="378"/>
      <c r="NNQ6" s="376"/>
      <c r="NNS6" s="378"/>
      <c r="NNZ6" s="376"/>
      <c r="NOB6" s="378"/>
      <c r="NOI6" s="376"/>
      <c r="NOK6" s="378"/>
      <c r="NOR6" s="376"/>
      <c r="NOT6" s="378"/>
      <c r="NPA6" s="376"/>
      <c r="NPC6" s="378"/>
      <c r="NPJ6" s="376"/>
      <c r="NPL6" s="378"/>
      <c r="NPS6" s="376"/>
      <c r="NPU6" s="378"/>
      <c r="NQB6" s="376"/>
      <c r="NQD6" s="378"/>
      <c r="NQK6" s="376"/>
      <c r="NQM6" s="378"/>
      <c r="NQT6" s="376"/>
      <c r="NQV6" s="378"/>
      <c r="NRC6" s="376"/>
      <c r="NRE6" s="378"/>
      <c r="NRL6" s="376"/>
      <c r="NRN6" s="378"/>
      <c r="NRU6" s="376"/>
      <c r="NRW6" s="378"/>
      <c r="NSD6" s="376"/>
      <c r="NSF6" s="378"/>
      <c r="NSM6" s="376"/>
      <c r="NSO6" s="378"/>
      <c r="NSV6" s="376"/>
      <c r="NSX6" s="378"/>
      <c r="NTE6" s="376"/>
      <c r="NTG6" s="378"/>
      <c r="NTN6" s="376"/>
      <c r="NTP6" s="378"/>
      <c r="NTW6" s="376"/>
      <c r="NTY6" s="378"/>
      <c r="NUF6" s="376"/>
      <c r="NUH6" s="378"/>
      <c r="NUO6" s="376"/>
      <c r="NUQ6" s="378"/>
      <c r="NUX6" s="376"/>
      <c r="NUZ6" s="378"/>
      <c r="NVG6" s="376"/>
      <c r="NVI6" s="378"/>
      <c r="NVP6" s="376"/>
      <c r="NVR6" s="378"/>
      <c r="NVY6" s="376"/>
      <c r="NWA6" s="378"/>
      <c r="NWH6" s="376"/>
      <c r="NWJ6" s="378"/>
      <c r="NWQ6" s="376"/>
      <c r="NWS6" s="378"/>
      <c r="NWZ6" s="376"/>
      <c r="NXB6" s="378"/>
      <c r="NXI6" s="376"/>
      <c r="NXK6" s="378"/>
      <c r="NXR6" s="376"/>
      <c r="NXT6" s="378"/>
      <c r="NYA6" s="376"/>
      <c r="NYC6" s="378"/>
      <c r="NYJ6" s="376"/>
      <c r="NYL6" s="378"/>
      <c r="NYS6" s="376"/>
      <c r="NYU6" s="378"/>
      <c r="NZB6" s="376"/>
      <c r="NZD6" s="378"/>
      <c r="NZK6" s="376"/>
      <c r="NZM6" s="378"/>
      <c r="NZT6" s="376"/>
      <c r="NZV6" s="378"/>
      <c r="OAC6" s="376"/>
      <c r="OAE6" s="378"/>
      <c r="OAL6" s="376"/>
      <c r="OAN6" s="378"/>
      <c r="OAU6" s="376"/>
      <c r="OAW6" s="378"/>
      <c r="OBD6" s="376"/>
      <c r="OBF6" s="378"/>
      <c r="OBM6" s="376"/>
      <c r="OBO6" s="378"/>
      <c r="OBV6" s="376"/>
      <c r="OBX6" s="378"/>
      <c r="OCE6" s="376"/>
      <c r="OCG6" s="378"/>
      <c r="OCN6" s="376"/>
      <c r="OCP6" s="378"/>
      <c r="OCW6" s="376"/>
      <c r="OCY6" s="378"/>
      <c r="ODF6" s="376"/>
      <c r="ODH6" s="378"/>
      <c r="ODO6" s="376"/>
      <c r="ODQ6" s="378"/>
      <c r="ODX6" s="376"/>
      <c r="ODZ6" s="378"/>
      <c r="OEG6" s="376"/>
      <c r="OEI6" s="378"/>
      <c r="OEP6" s="376"/>
      <c r="OER6" s="378"/>
      <c r="OEY6" s="376"/>
      <c r="OFA6" s="378"/>
      <c r="OFH6" s="376"/>
      <c r="OFJ6" s="378"/>
      <c r="OFQ6" s="376"/>
      <c r="OFS6" s="378"/>
      <c r="OFZ6" s="376"/>
      <c r="OGB6" s="378"/>
      <c r="OGI6" s="376"/>
      <c r="OGK6" s="378"/>
      <c r="OGR6" s="376"/>
      <c r="OGT6" s="378"/>
      <c r="OHA6" s="376"/>
      <c r="OHC6" s="378"/>
      <c r="OHJ6" s="376"/>
      <c r="OHL6" s="378"/>
      <c r="OHS6" s="376"/>
      <c r="OHU6" s="378"/>
      <c r="OIB6" s="376"/>
      <c r="OID6" s="378"/>
      <c r="OIK6" s="376"/>
      <c r="OIM6" s="378"/>
      <c r="OIT6" s="376"/>
      <c r="OIV6" s="378"/>
      <c r="OJC6" s="376"/>
      <c r="OJE6" s="378"/>
      <c r="OJL6" s="376"/>
      <c r="OJN6" s="378"/>
      <c r="OJU6" s="376"/>
      <c r="OJW6" s="378"/>
      <c r="OKD6" s="376"/>
      <c r="OKF6" s="378"/>
      <c r="OKM6" s="376"/>
      <c r="OKO6" s="378"/>
      <c r="OKV6" s="376"/>
      <c r="OKX6" s="378"/>
      <c r="OLE6" s="376"/>
      <c r="OLG6" s="378"/>
      <c r="OLN6" s="376"/>
      <c r="OLP6" s="378"/>
      <c r="OLW6" s="376"/>
      <c r="OLY6" s="378"/>
      <c r="OMF6" s="376"/>
      <c r="OMH6" s="378"/>
      <c r="OMO6" s="376"/>
      <c r="OMQ6" s="378"/>
      <c r="OMX6" s="376"/>
      <c r="OMZ6" s="378"/>
      <c r="ONG6" s="376"/>
      <c r="ONI6" s="378"/>
      <c r="ONP6" s="376"/>
      <c r="ONR6" s="378"/>
      <c r="ONY6" s="376"/>
      <c r="OOA6" s="378"/>
      <c r="OOH6" s="376"/>
      <c r="OOJ6" s="378"/>
      <c r="OOQ6" s="376"/>
      <c r="OOS6" s="378"/>
      <c r="OOZ6" s="376"/>
      <c r="OPB6" s="378"/>
      <c r="OPI6" s="376"/>
      <c r="OPK6" s="378"/>
      <c r="OPR6" s="376"/>
      <c r="OPT6" s="378"/>
      <c r="OQA6" s="376"/>
      <c r="OQC6" s="378"/>
      <c r="OQJ6" s="376"/>
      <c r="OQL6" s="378"/>
      <c r="OQS6" s="376"/>
      <c r="OQU6" s="378"/>
      <c r="ORB6" s="376"/>
      <c r="ORD6" s="378"/>
      <c r="ORK6" s="376"/>
      <c r="ORM6" s="378"/>
      <c r="ORT6" s="376"/>
      <c r="ORV6" s="378"/>
      <c r="OSC6" s="376"/>
      <c r="OSE6" s="378"/>
      <c r="OSL6" s="376"/>
      <c r="OSN6" s="378"/>
      <c r="OSU6" s="376"/>
      <c r="OSW6" s="378"/>
      <c r="OTD6" s="376"/>
      <c r="OTF6" s="378"/>
      <c r="OTM6" s="376"/>
      <c r="OTO6" s="378"/>
      <c r="OTV6" s="376"/>
      <c r="OTX6" s="378"/>
      <c r="OUE6" s="376"/>
      <c r="OUG6" s="378"/>
      <c r="OUN6" s="376"/>
      <c r="OUP6" s="378"/>
      <c r="OUW6" s="376"/>
      <c r="OUY6" s="378"/>
      <c r="OVF6" s="376"/>
      <c r="OVH6" s="378"/>
      <c r="OVO6" s="376"/>
      <c r="OVQ6" s="378"/>
      <c r="OVX6" s="376"/>
      <c r="OVZ6" s="378"/>
      <c r="OWG6" s="376"/>
      <c r="OWI6" s="378"/>
      <c r="OWP6" s="376"/>
      <c r="OWR6" s="378"/>
      <c r="OWY6" s="376"/>
      <c r="OXA6" s="378"/>
      <c r="OXH6" s="376"/>
      <c r="OXJ6" s="378"/>
      <c r="OXQ6" s="376"/>
      <c r="OXS6" s="378"/>
      <c r="OXZ6" s="376"/>
      <c r="OYB6" s="378"/>
      <c r="OYI6" s="376"/>
      <c r="OYK6" s="378"/>
      <c r="OYR6" s="376"/>
      <c r="OYT6" s="378"/>
      <c r="OZA6" s="376"/>
      <c r="OZC6" s="378"/>
      <c r="OZJ6" s="376"/>
      <c r="OZL6" s="378"/>
      <c r="OZS6" s="376"/>
      <c r="OZU6" s="378"/>
      <c r="PAB6" s="376"/>
      <c r="PAD6" s="378"/>
      <c r="PAK6" s="376"/>
      <c r="PAM6" s="378"/>
      <c r="PAT6" s="376"/>
      <c r="PAV6" s="378"/>
      <c r="PBC6" s="376"/>
      <c r="PBE6" s="378"/>
      <c r="PBL6" s="376"/>
      <c r="PBN6" s="378"/>
      <c r="PBU6" s="376"/>
      <c r="PBW6" s="378"/>
      <c r="PCD6" s="376"/>
      <c r="PCF6" s="378"/>
      <c r="PCM6" s="376"/>
      <c r="PCO6" s="378"/>
      <c r="PCV6" s="376"/>
      <c r="PCX6" s="378"/>
      <c r="PDE6" s="376"/>
      <c r="PDG6" s="378"/>
      <c r="PDN6" s="376"/>
      <c r="PDP6" s="378"/>
      <c r="PDW6" s="376"/>
      <c r="PDY6" s="378"/>
      <c r="PEF6" s="376"/>
      <c r="PEH6" s="378"/>
      <c r="PEO6" s="376"/>
      <c r="PEQ6" s="378"/>
      <c r="PEX6" s="376"/>
      <c r="PEZ6" s="378"/>
      <c r="PFG6" s="376"/>
      <c r="PFI6" s="378"/>
      <c r="PFP6" s="376"/>
      <c r="PFR6" s="378"/>
      <c r="PFY6" s="376"/>
      <c r="PGA6" s="378"/>
      <c r="PGH6" s="376"/>
      <c r="PGJ6" s="378"/>
      <c r="PGQ6" s="376"/>
      <c r="PGS6" s="378"/>
      <c r="PGZ6" s="376"/>
      <c r="PHB6" s="378"/>
      <c r="PHI6" s="376"/>
      <c r="PHK6" s="378"/>
      <c r="PHR6" s="376"/>
      <c r="PHT6" s="378"/>
      <c r="PIA6" s="376"/>
      <c r="PIC6" s="378"/>
      <c r="PIJ6" s="376"/>
      <c r="PIL6" s="378"/>
      <c r="PIS6" s="376"/>
      <c r="PIU6" s="378"/>
      <c r="PJB6" s="376"/>
      <c r="PJD6" s="378"/>
      <c r="PJK6" s="376"/>
      <c r="PJM6" s="378"/>
      <c r="PJT6" s="376"/>
      <c r="PJV6" s="378"/>
      <c r="PKC6" s="376"/>
      <c r="PKE6" s="378"/>
      <c r="PKL6" s="376"/>
      <c r="PKN6" s="378"/>
      <c r="PKU6" s="376"/>
      <c r="PKW6" s="378"/>
      <c r="PLD6" s="376"/>
      <c r="PLF6" s="378"/>
      <c r="PLM6" s="376"/>
      <c r="PLO6" s="378"/>
      <c r="PLV6" s="376"/>
      <c r="PLX6" s="378"/>
      <c r="PME6" s="376"/>
      <c r="PMG6" s="378"/>
      <c r="PMN6" s="376"/>
      <c r="PMP6" s="378"/>
      <c r="PMW6" s="376"/>
      <c r="PMY6" s="378"/>
      <c r="PNF6" s="376"/>
      <c r="PNH6" s="378"/>
      <c r="PNO6" s="376"/>
      <c r="PNQ6" s="378"/>
      <c r="PNX6" s="376"/>
      <c r="PNZ6" s="378"/>
      <c r="POG6" s="376"/>
      <c r="POI6" s="378"/>
      <c r="POP6" s="376"/>
      <c r="POR6" s="378"/>
      <c r="POY6" s="376"/>
      <c r="PPA6" s="378"/>
      <c r="PPH6" s="376"/>
      <c r="PPJ6" s="378"/>
      <c r="PPQ6" s="376"/>
      <c r="PPS6" s="378"/>
      <c r="PPZ6" s="376"/>
      <c r="PQB6" s="378"/>
      <c r="PQI6" s="376"/>
      <c r="PQK6" s="378"/>
      <c r="PQR6" s="376"/>
      <c r="PQT6" s="378"/>
      <c r="PRA6" s="376"/>
      <c r="PRC6" s="378"/>
      <c r="PRJ6" s="376"/>
      <c r="PRL6" s="378"/>
      <c r="PRS6" s="376"/>
      <c r="PRU6" s="378"/>
      <c r="PSB6" s="376"/>
      <c r="PSD6" s="378"/>
      <c r="PSK6" s="376"/>
      <c r="PSM6" s="378"/>
      <c r="PST6" s="376"/>
      <c r="PSV6" s="378"/>
      <c r="PTC6" s="376"/>
      <c r="PTE6" s="378"/>
      <c r="PTL6" s="376"/>
      <c r="PTN6" s="378"/>
      <c r="PTU6" s="376"/>
      <c r="PTW6" s="378"/>
      <c r="PUD6" s="376"/>
      <c r="PUF6" s="378"/>
      <c r="PUM6" s="376"/>
      <c r="PUO6" s="378"/>
      <c r="PUV6" s="376"/>
      <c r="PUX6" s="378"/>
      <c r="PVE6" s="376"/>
      <c r="PVG6" s="378"/>
      <c r="PVN6" s="376"/>
      <c r="PVP6" s="378"/>
      <c r="PVW6" s="376"/>
      <c r="PVY6" s="378"/>
      <c r="PWF6" s="376"/>
      <c r="PWH6" s="378"/>
      <c r="PWO6" s="376"/>
      <c r="PWQ6" s="378"/>
      <c r="PWX6" s="376"/>
      <c r="PWZ6" s="378"/>
      <c r="PXG6" s="376"/>
      <c r="PXI6" s="378"/>
      <c r="PXP6" s="376"/>
      <c r="PXR6" s="378"/>
      <c r="PXY6" s="376"/>
      <c r="PYA6" s="378"/>
      <c r="PYH6" s="376"/>
      <c r="PYJ6" s="378"/>
      <c r="PYQ6" s="376"/>
      <c r="PYS6" s="378"/>
      <c r="PYZ6" s="376"/>
      <c r="PZB6" s="378"/>
      <c r="PZI6" s="376"/>
      <c r="PZK6" s="378"/>
      <c r="PZR6" s="376"/>
      <c r="PZT6" s="378"/>
      <c r="QAA6" s="376"/>
      <c r="QAC6" s="378"/>
      <c r="QAJ6" s="376"/>
      <c r="QAL6" s="378"/>
      <c r="QAS6" s="376"/>
      <c r="QAU6" s="378"/>
      <c r="QBB6" s="376"/>
      <c r="QBD6" s="378"/>
      <c r="QBK6" s="376"/>
      <c r="QBM6" s="378"/>
      <c r="QBT6" s="376"/>
      <c r="QBV6" s="378"/>
      <c r="QCC6" s="376"/>
      <c r="QCE6" s="378"/>
      <c r="QCL6" s="376"/>
      <c r="QCN6" s="378"/>
      <c r="QCU6" s="376"/>
      <c r="QCW6" s="378"/>
      <c r="QDD6" s="376"/>
      <c r="QDF6" s="378"/>
      <c r="QDM6" s="376"/>
      <c r="QDO6" s="378"/>
      <c r="QDV6" s="376"/>
      <c r="QDX6" s="378"/>
      <c r="QEE6" s="376"/>
      <c r="QEG6" s="378"/>
      <c r="QEN6" s="376"/>
      <c r="QEP6" s="378"/>
      <c r="QEW6" s="376"/>
      <c r="QEY6" s="378"/>
      <c r="QFF6" s="376"/>
      <c r="QFH6" s="378"/>
      <c r="QFO6" s="376"/>
      <c r="QFQ6" s="378"/>
      <c r="QFX6" s="376"/>
      <c r="QFZ6" s="378"/>
      <c r="QGG6" s="376"/>
      <c r="QGI6" s="378"/>
      <c r="QGP6" s="376"/>
      <c r="QGR6" s="378"/>
      <c r="QGY6" s="376"/>
      <c r="QHA6" s="378"/>
      <c r="QHH6" s="376"/>
      <c r="QHJ6" s="378"/>
      <c r="QHQ6" s="376"/>
      <c r="QHS6" s="378"/>
      <c r="QHZ6" s="376"/>
      <c r="QIB6" s="378"/>
      <c r="QII6" s="376"/>
      <c r="QIK6" s="378"/>
      <c r="QIR6" s="376"/>
      <c r="QIT6" s="378"/>
      <c r="QJA6" s="376"/>
      <c r="QJC6" s="378"/>
      <c r="QJJ6" s="376"/>
      <c r="QJL6" s="378"/>
      <c r="QJS6" s="376"/>
      <c r="QJU6" s="378"/>
      <c r="QKB6" s="376"/>
      <c r="QKD6" s="378"/>
      <c r="QKK6" s="376"/>
      <c r="QKM6" s="378"/>
      <c r="QKT6" s="376"/>
      <c r="QKV6" s="378"/>
      <c r="QLC6" s="376"/>
      <c r="QLE6" s="378"/>
      <c r="QLL6" s="376"/>
      <c r="QLN6" s="378"/>
      <c r="QLU6" s="376"/>
      <c r="QLW6" s="378"/>
      <c r="QMD6" s="376"/>
      <c r="QMF6" s="378"/>
      <c r="QMM6" s="376"/>
      <c r="QMO6" s="378"/>
      <c r="QMV6" s="376"/>
      <c r="QMX6" s="378"/>
      <c r="QNE6" s="376"/>
      <c r="QNG6" s="378"/>
      <c r="QNN6" s="376"/>
      <c r="QNP6" s="378"/>
      <c r="QNW6" s="376"/>
      <c r="QNY6" s="378"/>
      <c r="QOF6" s="376"/>
      <c r="QOH6" s="378"/>
      <c r="QOO6" s="376"/>
      <c r="QOQ6" s="378"/>
      <c r="QOX6" s="376"/>
      <c r="QOZ6" s="378"/>
      <c r="QPG6" s="376"/>
      <c r="QPI6" s="378"/>
      <c r="QPP6" s="376"/>
      <c r="QPR6" s="378"/>
      <c r="QPY6" s="376"/>
      <c r="QQA6" s="378"/>
      <c r="QQH6" s="376"/>
      <c r="QQJ6" s="378"/>
      <c r="QQQ6" s="376"/>
      <c r="QQS6" s="378"/>
      <c r="QQZ6" s="376"/>
      <c r="QRB6" s="378"/>
      <c r="QRI6" s="376"/>
      <c r="QRK6" s="378"/>
      <c r="QRR6" s="376"/>
      <c r="QRT6" s="378"/>
      <c r="QSA6" s="376"/>
      <c r="QSC6" s="378"/>
      <c r="QSJ6" s="376"/>
      <c r="QSL6" s="378"/>
      <c r="QSS6" s="376"/>
      <c r="QSU6" s="378"/>
      <c r="QTB6" s="376"/>
      <c r="QTD6" s="378"/>
      <c r="QTK6" s="376"/>
      <c r="QTM6" s="378"/>
      <c r="QTT6" s="376"/>
      <c r="QTV6" s="378"/>
      <c r="QUC6" s="376"/>
      <c r="QUE6" s="378"/>
      <c r="QUL6" s="376"/>
      <c r="QUN6" s="378"/>
      <c r="QUU6" s="376"/>
      <c r="QUW6" s="378"/>
      <c r="QVD6" s="376"/>
      <c r="QVF6" s="378"/>
      <c r="QVM6" s="376"/>
      <c r="QVO6" s="378"/>
      <c r="QVV6" s="376"/>
      <c r="QVX6" s="378"/>
      <c r="QWE6" s="376"/>
      <c r="QWG6" s="378"/>
      <c r="QWN6" s="376"/>
      <c r="QWP6" s="378"/>
      <c r="QWW6" s="376"/>
      <c r="QWY6" s="378"/>
      <c r="QXF6" s="376"/>
      <c r="QXH6" s="378"/>
      <c r="QXO6" s="376"/>
      <c r="QXQ6" s="378"/>
      <c r="QXX6" s="376"/>
      <c r="QXZ6" s="378"/>
      <c r="QYG6" s="376"/>
      <c r="QYI6" s="378"/>
      <c r="QYP6" s="376"/>
      <c r="QYR6" s="378"/>
      <c r="QYY6" s="376"/>
      <c r="QZA6" s="378"/>
      <c r="QZH6" s="376"/>
      <c r="QZJ6" s="378"/>
      <c r="QZQ6" s="376"/>
      <c r="QZS6" s="378"/>
      <c r="QZZ6" s="376"/>
      <c r="RAB6" s="378"/>
      <c r="RAI6" s="376"/>
      <c r="RAK6" s="378"/>
      <c r="RAR6" s="376"/>
      <c r="RAT6" s="378"/>
      <c r="RBA6" s="376"/>
      <c r="RBC6" s="378"/>
      <c r="RBJ6" s="376"/>
      <c r="RBL6" s="378"/>
      <c r="RBS6" s="376"/>
      <c r="RBU6" s="378"/>
      <c r="RCB6" s="376"/>
      <c r="RCD6" s="378"/>
      <c r="RCK6" s="376"/>
      <c r="RCM6" s="378"/>
      <c r="RCT6" s="376"/>
      <c r="RCV6" s="378"/>
      <c r="RDC6" s="376"/>
      <c r="RDE6" s="378"/>
      <c r="RDL6" s="376"/>
      <c r="RDN6" s="378"/>
      <c r="RDU6" s="376"/>
      <c r="RDW6" s="378"/>
      <c r="RED6" s="376"/>
      <c r="REF6" s="378"/>
      <c r="REM6" s="376"/>
      <c r="REO6" s="378"/>
      <c r="REV6" s="376"/>
      <c r="REX6" s="378"/>
      <c r="RFE6" s="376"/>
      <c r="RFG6" s="378"/>
      <c r="RFN6" s="376"/>
      <c r="RFP6" s="378"/>
      <c r="RFW6" s="376"/>
      <c r="RFY6" s="378"/>
      <c r="RGF6" s="376"/>
      <c r="RGH6" s="378"/>
      <c r="RGO6" s="376"/>
      <c r="RGQ6" s="378"/>
      <c r="RGX6" s="376"/>
      <c r="RGZ6" s="378"/>
      <c r="RHG6" s="376"/>
      <c r="RHI6" s="378"/>
      <c r="RHP6" s="376"/>
      <c r="RHR6" s="378"/>
      <c r="RHY6" s="376"/>
      <c r="RIA6" s="378"/>
      <c r="RIH6" s="376"/>
      <c r="RIJ6" s="378"/>
      <c r="RIQ6" s="376"/>
      <c r="RIS6" s="378"/>
      <c r="RIZ6" s="376"/>
      <c r="RJB6" s="378"/>
      <c r="RJI6" s="376"/>
      <c r="RJK6" s="378"/>
      <c r="RJR6" s="376"/>
      <c r="RJT6" s="378"/>
      <c r="RKA6" s="376"/>
      <c r="RKC6" s="378"/>
      <c r="RKJ6" s="376"/>
      <c r="RKL6" s="378"/>
      <c r="RKS6" s="376"/>
      <c r="RKU6" s="378"/>
      <c r="RLB6" s="376"/>
      <c r="RLD6" s="378"/>
      <c r="RLK6" s="376"/>
      <c r="RLM6" s="378"/>
      <c r="RLT6" s="376"/>
      <c r="RLV6" s="378"/>
      <c r="RMC6" s="376"/>
      <c r="RME6" s="378"/>
      <c r="RML6" s="376"/>
      <c r="RMN6" s="378"/>
      <c r="RMU6" s="376"/>
      <c r="RMW6" s="378"/>
      <c r="RND6" s="376"/>
      <c r="RNF6" s="378"/>
      <c r="RNM6" s="376"/>
      <c r="RNO6" s="378"/>
      <c r="RNV6" s="376"/>
      <c r="RNX6" s="378"/>
      <c r="ROE6" s="376"/>
      <c r="ROG6" s="378"/>
      <c r="RON6" s="376"/>
      <c r="ROP6" s="378"/>
      <c r="ROW6" s="376"/>
      <c r="ROY6" s="378"/>
      <c r="RPF6" s="376"/>
      <c r="RPH6" s="378"/>
      <c r="RPO6" s="376"/>
      <c r="RPQ6" s="378"/>
      <c r="RPX6" s="376"/>
      <c r="RPZ6" s="378"/>
      <c r="RQG6" s="376"/>
      <c r="RQI6" s="378"/>
      <c r="RQP6" s="376"/>
      <c r="RQR6" s="378"/>
      <c r="RQY6" s="376"/>
      <c r="RRA6" s="378"/>
      <c r="RRH6" s="376"/>
      <c r="RRJ6" s="378"/>
      <c r="RRQ6" s="376"/>
      <c r="RRS6" s="378"/>
      <c r="RRZ6" s="376"/>
      <c r="RSB6" s="378"/>
      <c r="RSI6" s="376"/>
      <c r="RSK6" s="378"/>
      <c r="RSR6" s="376"/>
      <c r="RST6" s="378"/>
      <c r="RTA6" s="376"/>
      <c r="RTC6" s="378"/>
      <c r="RTJ6" s="376"/>
      <c r="RTL6" s="378"/>
      <c r="RTS6" s="376"/>
      <c r="RTU6" s="378"/>
      <c r="RUB6" s="376"/>
      <c r="RUD6" s="378"/>
      <c r="RUK6" s="376"/>
      <c r="RUM6" s="378"/>
      <c r="RUT6" s="376"/>
      <c r="RUV6" s="378"/>
      <c r="RVC6" s="376"/>
      <c r="RVE6" s="378"/>
      <c r="RVL6" s="376"/>
      <c r="RVN6" s="378"/>
      <c r="RVU6" s="376"/>
      <c r="RVW6" s="378"/>
      <c r="RWD6" s="376"/>
      <c r="RWF6" s="378"/>
      <c r="RWM6" s="376"/>
      <c r="RWO6" s="378"/>
      <c r="RWV6" s="376"/>
      <c r="RWX6" s="378"/>
      <c r="RXE6" s="376"/>
      <c r="RXG6" s="378"/>
      <c r="RXN6" s="376"/>
      <c r="RXP6" s="378"/>
      <c r="RXW6" s="376"/>
      <c r="RXY6" s="378"/>
      <c r="RYF6" s="376"/>
      <c r="RYH6" s="378"/>
      <c r="RYO6" s="376"/>
      <c r="RYQ6" s="378"/>
      <c r="RYX6" s="376"/>
      <c r="RYZ6" s="378"/>
      <c r="RZG6" s="376"/>
      <c r="RZI6" s="378"/>
      <c r="RZP6" s="376"/>
      <c r="RZR6" s="378"/>
      <c r="RZY6" s="376"/>
      <c r="SAA6" s="378"/>
      <c r="SAH6" s="376"/>
      <c r="SAJ6" s="378"/>
      <c r="SAQ6" s="376"/>
      <c r="SAS6" s="378"/>
      <c r="SAZ6" s="376"/>
      <c r="SBB6" s="378"/>
      <c r="SBI6" s="376"/>
      <c r="SBK6" s="378"/>
      <c r="SBR6" s="376"/>
      <c r="SBT6" s="378"/>
      <c r="SCA6" s="376"/>
      <c r="SCC6" s="378"/>
      <c r="SCJ6" s="376"/>
      <c r="SCL6" s="378"/>
      <c r="SCS6" s="376"/>
      <c r="SCU6" s="378"/>
      <c r="SDB6" s="376"/>
      <c r="SDD6" s="378"/>
      <c r="SDK6" s="376"/>
      <c r="SDM6" s="378"/>
      <c r="SDT6" s="376"/>
      <c r="SDV6" s="378"/>
      <c r="SEC6" s="376"/>
      <c r="SEE6" s="378"/>
      <c r="SEL6" s="376"/>
      <c r="SEN6" s="378"/>
      <c r="SEU6" s="376"/>
      <c r="SEW6" s="378"/>
      <c r="SFD6" s="376"/>
      <c r="SFF6" s="378"/>
      <c r="SFM6" s="376"/>
      <c r="SFO6" s="378"/>
      <c r="SFV6" s="376"/>
      <c r="SFX6" s="378"/>
      <c r="SGE6" s="376"/>
      <c r="SGG6" s="378"/>
      <c r="SGN6" s="376"/>
      <c r="SGP6" s="378"/>
      <c r="SGW6" s="376"/>
      <c r="SGY6" s="378"/>
      <c r="SHF6" s="376"/>
      <c r="SHH6" s="378"/>
      <c r="SHO6" s="376"/>
      <c r="SHQ6" s="378"/>
      <c r="SHX6" s="376"/>
      <c r="SHZ6" s="378"/>
      <c r="SIG6" s="376"/>
      <c r="SII6" s="378"/>
      <c r="SIP6" s="376"/>
      <c r="SIR6" s="378"/>
      <c r="SIY6" s="376"/>
      <c r="SJA6" s="378"/>
      <c r="SJH6" s="376"/>
      <c r="SJJ6" s="378"/>
      <c r="SJQ6" s="376"/>
      <c r="SJS6" s="378"/>
      <c r="SJZ6" s="376"/>
      <c r="SKB6" s="378"/>
      <c r="SKI6" s="376"/>
      <c r="SKK6" s="378"/>
      <c r="SKR6" s="376"/>
      <c r="SKT6" s="378"/>
      <c r="SLA6" s="376"/>
      <c r="SLC6" s="378"/>
      <c r="SLJ6" s="376"/>
      <c r="SLL6" s="378"/>
      <c r="SLS6" s="376"/>
      <c r="SLU6" s="378"/>
      <c r="SMB6" s="376"/>
      <c r="SMD6" s="378"/>
      <c r="SMK6" s="376"/>
      <c r="SMM6" s="378"/>
      <c r="SMT6" s="376"/>
      <c r="SMV6" s="378"/>
      <c r="SNC6" s="376"/>
      <c r="SNE6" s="378"/>
      <c r="SNL6" s="376"/>
      <c r="SNN6" s="378"/>
      <c r="SNU6" s="376"/>
      <c r="SNW6" s="378"/>
      <c r="SOD6" s="376"/>
      <c r="SOF6" s="378"/>
      <c r="SOM6" s="376"/>
      <c r="SOO6" s="378"/>
      <c r="SOV6" s="376"/>
      <c r="SOX6" s="378"/>
      <c r="SPE6" s="376"/>
      <c r="SPG6" s="378"/>
      <c r="SPN6" s="376"/>
      <c r="SPP6" s="378"/>
      <c r="SPW6" s="376"/>
      <c r="SPY6" s="378"/>
      <c r="SQF6" s="376"/>
      <c r="SQH6" s="378"/>
      <c r="SQO6" s="376"/>
      <c r="SQQ6" s="378"/>
      <c r="SQX6" s="376"/>
      <c r="SQZ6" s="378"/>
      <c r="SRG6" s="376"/>
      <c r="SRI6" s="378"/>
      <c r="SRP6" s="376"/>
      <c r="SRR6" s="378"/>
      <c r="SRY6" s="376"/>
      <c r="SSA6" s="378"/>
      <c r="SSH6" s="376"/>
      <c r="SSJ6" s="378"/>
      <c r="SSQ6" s="376"/>
      <c r="SSS6" s="378"/>
      <c r="SSZ6" s="376"/>
      <c r="STB6" s="378"/>
      <c r="STI6" s="376"/>
      <c r="STK6" s="378"/>
      <c r="STR6" s="376"/>
      <c r="STT6" s="378"/>
      <c r="SUA6" s="376"/>
      <c r="SUC6" s="378"/>
      <c r="SUJ6" s="376"/>
      <c r="SUL6" s="378"/>
      <c r="SUS6" s="376"/>
      <c r="SUU6" s="378"/>
      <c r="SVB6" s="376"/>
      <c r="SVD6" s="378"/>
      <c r="SVK6" s="376"/>
      <c r="SVM6" s="378"/>
      <c r="SVT6" s="376"/>
      <c r="SVV6" s="378"/>
      <c r="SWC6" s="376"/>
      <c r="SWE6" s="378"/>
      <c r="SWL6" s="376"/>
      <c r="SWN6" s="378"/>
      <c r="SWU6" s="376"/>
      <c r="SWW6" s="378"/>
      <c r="SXD6" s="376"/>
      <c r="SXF6" s="378"/>
      <c r="SXM6" s="376"/>
      <c r="SXO6" s="378"/>
      <c r="SXV6" s="376"/>
      <c r="SXX6" s="378"/>
      <c r="SYE6" s="376"/>
      <c r="SYG6" s="378"/>
      <c r="SYN6" s="376"/>
      <c r="SYP6" s="378"/>
      <c r="SYW6" s="376"/>
      <c r="SYY6" s="378"/>
      <c r="SZF6" s="376"/>
      <c r="SZH6" s="378"/>
      <c r="SZO6" s="376"/>
      <c r="SZQ6" s="378"/>
      <c r="SZX6" s="376"/>
      <c r="SZZ6" s="378"/>
      <c r="TAG6" s="376"/>
      <c r="TAI6" s="378"/>
      <c r="TAP6" s="376"/>
      <c r="TAR6" s="378"/>
      <c r="TAY6" s="376"/>
      <c r="TBA6" s="378"/>
      <c r="TBH6" s="376"/>
      <c r="TBJ6" s="378"/>
      <c r="TBQ6" s="376"/>
      <c r="TBS6" s="378"/>
      <c r="TBZ6" s="376"/>
      <c r="TCB6" s="378"/>
      <c r="TCI6" s="376"/>
      <c r="TCK6" s="378"/>
      <c r="TCR6" s="376"/>
      <c r="TCT6" s="378"/>
      <c r="TDA6" s="376"/>
      <c r="TDC6" s="378"/>
      <c r="TDJ6" s="376"/>
      <c r="TDL6" s="378"/>
      <c r="TDS6" s="376"/>
      <c r="TDU6" s="378"/>
      <c r="TEB6" s="376"/>
      <c r="TED6" s="378"/>
      <c r="TEK6" s="376"/>
      <c r="TEM6" s="378"/>
      <c r="TET6" s="376"/>
      <c r="TEV6" s="378"/>
      <c r="TFC6" s="376"/>
      <c r="TFE6" s="378"/>
      <c r="TFL6" s="376"/>
      <c r="TFN6" s="378"/>
      <c r="TFU6" s="376"/>
      <c r="TFW6" s="378"/>
      <c r="TGD6" s="376"/>
      <c r="TGF6" s="378"/>
      <c r="TGM6" s="376"/>
      <c r="TGO6" s="378"/>
      <c r="TGV6" s="376"/>
      <c r="TGX6" s="378"/>
      <c r="THE6" s="376"/>
      <c r="THG6" s="378"/>
      <c r="THN6" s="376"/>
      <c r="THP6" s="378"/>
      <c r="THW6" s="376"/>
      <c r="THY6" s="378"/>
      <c r="TIF6" s="376"/>
      <c r="TIH6" s="378"/>
      <c r="TIO6" s="376"/>
      <c r="TIQ6" s="378"/>
      <c r="TIX6" s="376"/>
      <c r="TIZ6" s="378"/>
      <c r="TJG6" s="376"/>
      <c r="TJI6" s="378"/>
      <c r="TJP6" s="376"/>
      <c r="TJR6" s="378"/>
      <c r="TJY6" s="376"/>
      <c r="TKA6" s="378"/>
      <c r="TKH6" s="376"/>
      <c r="TKJ6" s="378"/>
      <c r="TKQ6" s="376"/>
      <c r="TKS6" s="378"/>
      <c r="TKZ6" s="376"/>
      <c r="TLB6" s="378"/>
      <c r="TLI6" s="376"/>
      <c r="TLK6" s="378"/>
      <c r="TLR6" s="376"/>
      <c r="TLT6" s="378"/>
      <c r="TMA6" s="376"/>
      <c r="TMC6" s="378"/>
      <c r="TMJ6" s="376"/>
      <c r="TML6" s="378"/>
      <c r="TMS6" s="376"/>
      <c r="TMU6" s="378"/>
      <c r="TNB6" s="376"/>
      <c r="TND6" s="378"/>
      <c r="TNK6" s="376"/>
      <c r="TNM6" s="378"/>
      <c r="TNT6" s="376"/>
      <c r="TNV6" s="378"/>
      <c r="TOC6" s="376"/>
      <c r="TOE6" s="378"/>
      <c r="TOL6" s="376"/>
      <c r="TON6" s="378"/>
      <c r="TOU6" s="376"/>
      <c r="TOW6" s="378"/>
      <c r="TPD6" s="376"/>
      <c r="TPF6" s="378"/>
      <c r="TPM6" s="376"/>
      <c r="TPO6" s="378"/>
      <c r="TPV6" s="376"/>
      <c r="TPX6" s="378"/>
      <c r="TQE6" s="376"/>
      <c r="TQG6" s="378"/>
      <c r="TQN6" s="376"/>
      <c r="TQP6" s="378"/>
      <c r="TQW6" s="376"/>
      <c r="TQY6" s="378"/>
      <c r="TRF6" s="376"/>
      <c r="TRH6" s="378"/>
      <c r="TRO6" s="376"/>
      <c r="TRQ6" s="378"/>
      <c r="TRX6" s="376"/>
      <c r="TRZ6" s="378"/>
      <c r="TSG6" s="376"/>
      <c r="TSI6" s="378"/>
      <c r="TSP6" s="376"/>
      <c r="TSR6" s="378"/>
      <c r="TSY6" s="376"/>
      <c r="TTA6" s="378"/>
      <c r="TTH6" s="376"/>
      <c r="TTJ6" s="378"/>
      <c r="TTQ6" s="376"/>
      <c r="TTS6" s="378"/>
      <c r="TTZ6" s="376"/>
      <c r="TUB6" s="378"/>
      <c r="TUI6" s="376"/>
      <c r="TUK6" s="378"/>
      <c r="TUR6" s="376"/>
      <c r="TUT6" s="378"/>
      <c r="TVA6" s="376"/>
      <c r="TVC6" s="378"/>
      <c r="TVJ6" s="376"/>
      <c r="TVL6" s="378"/>
      <c r="TVS6" s="376"/>
      <c r="TVU6" s="378"/>
      <c r="TWB6" s="376"/>
      <c r="TWD6" s="378"/>
      <c r="TWK6" s="376"/>
      <c r="TWM6" s="378"/>
      <c r="TWT6" s="376"/>
      <c r="TWV6" s="378"/>
      <c r="TXC6" s="376"/>
      <c r="TXE6" s="378"/>
      <c r="TXL6" s="376"/>
      <c r="TXN6" s="378"/>
      <c r="TXU6" s="376"/>
      <c r="TXW6" s="378"/>
      <c r="TYD6" s="376"/>
      <c r="TYF6" s="378"/>
      <c r="TYM6" s="376"/>
      <c r="TYO6" s="378"/>
      <c r="TYV6" s="376"/>
      <c r="TYX6" s="378"/>
      <c r="TZE6" s="376"/>
      <c r="TZG6" s="378"/>
      <c r="TZN6" s="376"/>
      <c r="TZP6" s="378"/>
      <c r="TZW6" s="376"/>
      <c r="TZY6" s="378"/>
      <c r="UAF6" s="376"/>
      <c r="UAH6" s="378"/>
      <c r="UAO6" s="376"/>
      <c r="UAQ6" s="378"/>
      <c r="UAX6" s="376"/>
      <c r="UAZ6" s="378"/>
      <c r="UBG6" s="376"/>
      <c r="UBI6" s="378"/>
      <c r="UBP6" s="376"/>
      <c r="UBR6" s="378"/>
      <c r="UBY6" s="376"/>
      <c r="UCA6" s="378"/>
      <c r="UCH6" s="376"/>
      <c r="UCJ6" s="378"/>
      <c r="UCQ6" s="376"/>
      <c r="UCS6" s="378"/>
      <c r="UCZ6" s="376"/>
      <c r="UDB6" s="378"/>
      <c r="UDI6" s="376"/>
      <c r="UDK6" s="378"/>
      <c r="UDR6" s="376"/>
      <c r="UDT6" s="378"/>
      <c r="UEA6" s="376"/>
      <c r="UEC6" s="378"/>
      <c r="UEJ6" s="376"/>
      <c r="UEL6" s="378"/>
      <c r="UES6" s="376"/>
      <c r="UEU6" s="378"/>
      <c r="UFB6" s="376"/>
      <c r="UFD6" s="378"/>
      <c r="UFK6" s="376"/>
      <c r="UFM6" s="378"/>
      <c r="UFT6" s="376"/>
      <c r="UFV6" s="378"/>
      <c r="UGC6" s="376"/>
      <c r="UGE6" s="378"/>
      <c r="UGL6" s="376"/>
      <c r="UGN6" s="378"/>
      <c r="UGU6" s="376"/>
      <c r="UGW6" s="378"/>
      <c r="UHD6" s="376"/>
      <c r="UHF6" s="378"/>
      <c r="UHM6" s="376"/>
      <c r="UHO6" s="378"/>
      <c r="UHV6" s="376"/>
      <c r="UHX6" s="378"/>
      <c r="UIE6" s="376"/>
      <c r="UIG6" s="378"/>
      <c r="UIN6" s="376"/>
      <c r="UIP6" s="378"/>
      <c r="UIW6" s="376"/>
      <c r="UIY6" s="378"/>
      <c r="UJF6" s="376"/>
      <c r="UJH6" s="378"/>
      <c r="UJO6" s="376"/>
      <c r="UJQ6" s="378"/>
      <c r="UJX6" s="376"/>
      <c r="UJZ6" s="378"/>
      <c r="UKG6" s="376"/>
      <c r="UKI6" s="378"/>
      <c r="UKP6" s="376"/>
      <c r="UKR6" s="378"/>
      <c r="UKY6" s="376"/>
      <c r="ULA6" s="378"/>
      <c r="ULH6" s="376"/>
      <c r="ULJ6" s="378"/>
      <c r="ULQ6" s="376"/>
      <c r="ULS6" s="378"/>
      <c r="ULZ6" s="376"/>
      <c r="UMB6" s="378"/>
      <c r="UMI6" s="376"/>
      <c r="UMK6" s="378"/>
      <c r="UMR6" s="376"/>
      <c r="UMT6" s="378"/>
      <c r="UNA6" s="376"/>
      <c r="UNC6" s="378"/>
      <c r="UNJ6" s="376"/>
      <c r="UNL6" s="378"/>
      <c r="UNS6" s="376"/>
      <c r="UNU6" s="378"/>
      <c r="UOB6" s="376"/>
      <c r="UOD6" s="378"/>
      <c r="UOK6" s="376"/>
      <c r="UOM6" s="378"/>
      <c r="UOT6" s="376"/>
      <c r="UOV6" s="378"/>
      <c r="UPC6" s="376"/>
      <c r="UPE6" s="378"/>
      <c r="UPL6" s="376"/>
      <c r="UPN6" s="378"/>
      <c r="UPU6" s="376"/>
      <c r="UPW6" s="378"/>
      <c r="UQD6" s="376"/>
      <c r="UQF6" s="378"/>
      <c r="UQM6" s="376"/>
      <c r="UQO6" s="378"/>
      <c r="UQV6" s="376"/>
      <c r="UQX6" s="378"/>
      <c r="URE6" s="376"/>
      <c r="URG6" s="378"/>
      <c r="URN6" s="376"/>
      <c r="URP6" s="378"/>
      <c r="URW6" s="376"/>
      <c r="URY6" s="378"/>
      <c r="USF6" s="376"/>
      <c r="USH6" s="378"/>
      <c r="USO6" s="376"/>
      <c r="USQ6" s="378"/>
      <c r="USX6" s="376"/>
      <c r="USZ6" s="378"/>
      <c r="UTG6" s="376"/>
      <c r="UTI6" s="378"/>
      <c r="UTP6" s="376"/>
      <c r="UTR6" s="378"/>
      <c r="UTY6" s="376"/>
      <c r="UUA6" s="378"/>
      <c r="UUH6" s="376"/>
      <c r="UUJ6" s="378"/>
      <c r="UUQ6" s="376"/>
      <c r="UUS6" s="378"/>
      <c r="UUZ6" s="376"/>
      <c r="UVB6" s="378"/>
      <c r="UVI6" s="376"/>
      <c r="UVK6" s="378"/>
      <c r="UVR6" s="376"/>
      <c r="UVT6" s="378"/>
      <c r="UWA6" s="376"/>
      <c r="UWC6" s="378"/>
      <c r="UWJ6" s="376"/>
      <c r="UWL6" s="378"/>
      <c r="UWS6" s="376"/>
      <c r="UWU6" s="378"/>
      <c r="UXB6" s="376"/>
      <c r="UXD6" s="378"/>
      <c r="UXK6" s="376"/>
      <c r="UXM6" s="378"/>
      <c r="UXT6" s="376"/>
      <c r="UXV6" s="378"/>
      <c r="UYC6" s="376"/>
      <c r="UYE6" s="378"/>
      <c r="UYL6" s="376"/>
      <c r="UYN6" s="378"/>
      <c r="UYU6" s="376"/>
      <c r="UYW6" s="378"/>
      <c r="UZD6" s="376"/>
      <c r="UZF6" s="378"/>
      <c r="UZM6" s="376"/>
      <c r="UZO6" s="378"/>
      <c r="UZV6" s="376"/>
      <c r="UZX6" s="378"/>
      <c r="VAE6" s="376"/>
      <c r="VAG6" s="378"/>
      <c r="VAN6" s="376"/>
      <c r="VAP6" s="378"/>
      <c r="VAW6" s="376"/>
      <c r="VAY6" s="378"/>
      <c r="VBF6" s="376"/>
      <c r="VBH6" s="378"/>
      <c r="VBO6" s="376"/>
      <c r="VBQ6" s="378"/>
      <c r="VBX6" s="376"/>
      <c r="VBZ6" s="378"/>
      <c r="VCG6" s="376"/>
      <c r="VCI6" s="378"/>
      <c r="VCP6" s="376"/>
      <c r="VCR6" s="378"/>
      <c r="VCY6" s="376"/>
      <c r="VDA6" s="378"/>
      <c r="VDH6" s="376"/>
      <c r="VDJ6" s="378"/>
      <c r="VDQ6" s="376"/>
      <c r="VDS6" s="378"/>
      <c r="VDZ6" s="376"/>
      <c r="VEB6" s="378"/>
      <c r="VEI6" s="376"/>
      <c r="VEK6" s="378"/>
      <c r="VER6" s="376"/>
      <c r="VET6" s="378"/>
      <c r="VFA6" s="376"/>
      <c r="VFC6" s="378"/>
      <c r="VFJ6" s="376"/>
      <c r="VFL6" s="378"/>
      <c r="VFS6" s="376"/>
      <c r="VFU6" s="378"/>
      <c r="VGB6" s="376"/>
      <c r="VGD6" s="378"/>
      <c r="VGK6" s="376"/>
      <c r="VGM6" s="378"/>
      <c r="VGT6" s="376"/>
      <c r="VGV6" s="378"/>
      <c r="VHC6" s="376"/>
      <c r="VHE6" s="378"/>
      <c r="VHL6" s="376"/>
      <c r="VHN6" s="378"/>
      <c r="VHU6" s="376"/>
      <c r="VHW6" s="378"/>
      <c r="VID6" s="376"/>
      <c r="VIF6" s="378"/>
      <c r="VIM6" s="376"/>
      <c r="VIO6" s="378"/>
      <c r="VIV6" s="376"/>
      <c r="VIX6" s="378"/>
      <c r="VJE6" s="376"/>
      <c r="VJG6" s="378"/>
      <c r="VJN6" s="376"/>
      <c r="VJP6" s="378"/>
      <c r="VJW6" s="376"/>
      <c r="VJY6" s="378"/>
      <c r="VKF6" s="376"/>
      <c r="VKH6" s="378"/>
      <c r="VKO6" s="376"/>
      <c r="VKQ6" s="378"/>
      <c r="VKX6" s="376"/>
      <c r="VKZ6" s="378"/>
      <c r="VLG6" s="376"/>
      <c r="VLI6" s="378"/>
      <c r="VLP6" s="376"/>
      <c r="VLR6" s="378"/>
      <c r="VLY6" s="376"/>
      <c r="VMA6" s="378"/>
      <c r="VMH6" s="376"/>
      <c r="VMJ6" s="378"/>
      <c r="VMQ6" s="376"/>
      <c r="VMS6" s="378"/>
      <c r="VMZ6" s="376"/>
      <c r="VNB6" s="378"/>
      <c r="VNI6" s="376"/>
      <c r="VNK6" s="378"/>
      <c r="VNR6" s="376"/>
      <c r="VNT6" s="378"/>
      <c r="VOA6" s="376"/>
      <c r="VOC6" s="378"/>
      <c r="VOJ6" s="376"/>
      <c r="VOL6" s="378"/>
      <c r="VOS6" s="376"/>
      <c r="VOU6" s="378"/>
      <c r="VPB6" s="376"/>
      <c r="VPD6" s="378"/>
      <c r="VPK6" s="376"/>
      <c r="VPM6" s="378"/>
      <c r="VPT6" s="376"/>
      <c r="VPV6" s="378"/>
      <c r="VQC6" s="376"/>
      <c r="VQE6" s="378"/>
      <c r="VQL6" s="376"/>
      <c r="VQN6" s="378"/>
      <c r="VQU6" s="376"/>
      <c r="VQW6" s="378"/>
      <c r="VRD6" s="376"/>
      <c r="VRF6" s="378"/>
      <c r="VRM6" s="376"/>
      <c r="VRO6" s="378"/>
      <c r="VRV6" s="376"/>
      <c r="VRX6" s="378"/>
      <c r="VSE6" s="376"/>
      <c r="VSG6" s="378"/>
      <c r="VSN6" s="376"/>
      <c r="VSP6" s="378"/>
      <c r="VSW6" s="376"/>
      <c r="VSY6" s="378"/>
      <c r="VTF6" s="376"/>
      <c r="VTH6" s="378"/>
      <c r="VTO6" s="376"/>
      <c r="VTQ6" s="378"/>
      <c r="VTX6" s="376"/>
      <c r="VTZ6" s="378"/>
      <c r="VUG6" s="376"/>
      <c r="VUI6" s="378"/>
      <c r="VUP6" s="376"/>
      <c r="VUR6" s="378"/>
      <c r="VUY6" s="376"/>
      <c r="VVA6" s="378"/>
      <c r="VVH6" s="376"/>
      <c r="VVJ6" s="378"/>
      <c r="VVQ6" s="376"/>
      <c r="VVS6" s="378"/>
      <c r="VVZ6" s="376"/>
      <c r="VWB6" s="378"/>
      <c r="VWI6" s="376"/>
      <c r="VWK6" s="378"/>
      <c r="VWR6" s="376"/>
      <c r="VWT6" s="378"/>
      <c r="VXA6" s="376"/>
      <c r="VXC6" s="378"/>
      <c r="VXJ6" s="376"/>
      <c r="VXL6" s="378"/>
      <c r="VXS6" s="376"/>
      <c r="VXU6" s="378"/>
      <c r="VYB6" s="376"/>
      <c r="VYD6" s="378"/>
      <c r="VYK6" s="376"/>
      <c r="VYM6" s="378"/>
      <c r="VYT6" s="376"/>
      <c r="VYV6" s="378"/>
      <c r="VZC6" s="376"/>
      <c r="VZE6" s="378"/>
      <c r="VZL6" s="376"/>
      <c r="VZN6" s="378"/>
      <c r="VZU6" s="376"/>
      <c r="VZW6" s="378"/>
      <c r="WAD6" s="376"/>
      <c r="WAF6" s="378"/>
      <c r="WAM6" s="376"/>
      <c r="WAO6" s="378"/>
      <c r="WAV6" s="376"/>
      <c r="WAX6" s="378"/>
      <c r="WBE6" s="376"/>
      <c r="WBG6" s="378"/>
      <c r="WBN6" s="376"/>
      <c r="WBP6" s="378"/>
      <c r="WBW6" s="376"/>
      <c r="WBY6" s="378"/>
      <c r="WCF6" s="376"/>
      <c r="WCH6" s="378"/>
      <c r="WCO6" s="376"/>
      <c r="WCQ6" s="378"/>
      <c r="WCX6" s="376"/>
      <c r="WCZ6" s="378"/>
      <c r="WDG6" s="376"/>
      <c r="WDI6" s="378"/>
      <c r="WDP6" s="376"/>
      <c r="WDR6" s="378"/>
      <c r="WDY6" s="376"/>
      <c r="WEA6" s="378"/>
      <c r="WEH6" s="376"/>
      <c r="WEJ6" s="378"/>
      <c r="WEQ6" s="376"/>
      <c r="WES6" s="378"/>
      <c r="WEZ6" s="376"/>
      <c r="WFB6" s="378"/>
      <c r="WFI6" s="376"/>
      <c r="WFK6" s="378"/>
      <c r="WFR6" s="376"/>
      <c r="WFT6" s="378"/>
      <c r="WGA6" s="376"/>
      <c r="WGC6" s="378"/>
      <c r="WGJ6" s="376"/>
      <c r="WGL6" s="378"/>
      <c r="WGS6" s="376"/>
      <c r="WGU6" s="378"/>
      <c r="WHB6" s="376"/>
      <c r="WHD6" s="378"/>
      <c r="WHK6" s="376"/>
      <c r="WHM6" s="378"/>
      <c r="WHT6" s="376"/>
      <c r="WHV6" s="378"/>
      <c r="WIC6" s="376"/>
      <c r="WIE6" s="378"/>
      <c r="WIL6" s="376"/>
      <c r="WIN6" s="378"/>
      <c r="WIU6" s="376"/>
      <c r="WIW6" s="378"/>
      <c r="WJD6" s="376"/>
      <c r="WJF6" s="378"/>
      <c r="WJM6" s="376"/>
      <c r="WJO6" s="378"/>
      <c r="WJV6" s="376"/>
      <c r="WJX6" s="378"/>
      <c r="WKE6" s="376"/>
      <c r="WKG6" s="378"/>
      <c r="WKN6" s="376"/>
      <c r="WKP6" s="378"/>
      <c r="WKW6" s="376"/>
      <c r="WKY6" s="378"/>
      <c r="WLF6" s="376"/>
      <c r="WLH6" s="378"/>
      <c r="WLO6" s="376"/>
      <c r="WLQ6" s="378"/>
      <c r="WLX6" s="376"/>
      <c r="WLZ6" s="378"/>
      <c r="WMG6" s="376"/>
      <c r="WMI6" s="378"/>
      <c r="WMP6" s="376"/>
      <c r="WMR6" s="378"/>
      <c r="WMY6" s="376"/>
      <c r="WNA6" s="378"/>
      <c r="WNH6" s="376"/>
      <c r="WNJ6" s="378"/>
      <c r="WNQ6" s="376"/>
      <c r="WNS6" s="378"/>
      <c r="WNZ6" s="376"/>
      <c r="WOB6" s="378"/>
      <c r="WOI6" s="376"/>
      <c r="WOK6" s="378"/>
      <c r="WOR6" s="376"/>
      <c r="WOT6" s="378"/>
      <c r="WPA6" s="376"/>
      <c r="WPC6" s="378"/>
      <c r="WPJ6" s="376"/>
      <c r="WPL6" s="378"/>
      <c r="WPS6" s="376"/>
      <c r="WPU6" s="378"/>
      <c r="WQB6" s="376"/>
      <c r="WQD6" s="378"/>
      <c r="WQK6" s="376"/>
      <c r="WQM6" s="378"/>
      <c r="WQT6" s="376"/>
      <c r="WQV6" s="378"/>
      <c r="WRC6" s="376"/>
      <c r="WRE6" s="378"/>
      <c r="WRL6" s="376"/>
      <c r="WRN6" s="378"/>
      <c r="WRU6" s="376"/>
      <c r="WRW6" s="378"/>
      <c r="WSD6" s="376"/>
      <c r="WSF6" s="378"/>
      <c r="WSM6" s="376"/>
      <c r="WSO6" s="378"/>
      <c r="WSV6" s="376"/>
      <c r="WSX6" s="378"/>
      <c r="WTE6" s="376"/>
      <c r="WTG6" s="378"/>
      <c r="WTN6" s="376"/>
      <c r="WTP6" s="378"/>
      <c r="WTW6" s="376"/>
      <c r="WTY6" s="378"/>
      <c r="WUF6" s="376"/>
      <c r="WUH6" s="378"/>
      <c r="WUO6" s="376"/>
      <c r="WUQ6" s="378"/>
      <c r="WUX6" s="376"/>
      <c r="WUZ6" s="378"/>
      <c r="WVG6" s="376"/>
      <c r="WVI6" s="378"/>
      <c r="WVP6" s="376"/>
      <c r="WVR6" s="378"/>
      <c r="WVY6" s="376"/>
      <c r="WWA6" s="378"/>
      <c r="WWH6" s="376"/>
      <c r="WWJ6" s="378"/>
      <c r="WWQ6" s="376"/>
      <c r="WWS6" s="378"/>
      <c r="WWZ6" s="376"/>
      <c r="WXB6" s="378"/>
      <c r="WXI6" s="376"/>
      <c r="WXK6" s="378"/>
      <c r="WXR6" s="376"/>
      <c r="WXT6" s="378"/>
      <c r="WYA6" s="376"/>
      <c r="WYC6" s="378"/>
      <c r="WYJ6" s="376"/>
      <c r="WYL6" s="378"/>
      <c r="WYS6" s="376"/>
      <c r="WYU6" s="378"/>
      <c r="WZB6" s="376"/>
      <c r="WZD6" s="378"/>
      <c r="WZK6" s="376"/>
      <c r="WZM6" s="378"/>
      <c r="WZT6" s="376"/>
      <c r="WZV6" s="378"/>
      <c r="XAC6" s="376"/>
      <c r="XAE6" s="378"/>
      <c r="XAL6" s="376"/>
      <c r="XAN6" s="378"/>
      <c r="XAU6" s="376"/>
      <c r="XAW6" s="378"/>
      <c r="XBD6" s="376"/>
      <c r="XBF6" s="378"/>
      <c r="XBM6" s="376"/>
      <c r="XBO6" s="378"/>
      <c r="XBV6" s="376"/>
      <c r="XBX6" s="378"/>
      <c r="XCE6" s="376"/>
      <c r="XCG6" s="378"/>
      <c r="XCN6" s="376"/>
      <c r="XCP6" s="378"/>
      <c r="XCW6" s="376"/>
      <c r="XCY6" s="378"/>
      <c r="XDF6" s="376"/>
      <c r="XDH6" s="378"/>
      <c r="XDO6" s="376"/>
      <c r="XDQ6" s="378"/>
      <c r="XDX6" s="376"/>
      <c r="XDZ6" s="378"/>
      <c r="XEG6" s="376"/>
      <c r="XEI6" s="378"/>
      <c r="XEP6" s="376"/>
      <c r="XER6" s="378"/>
      <c r="XEY6" s="376"/>
      <c r="XFA6" s="378"/>
    </row>
    <row r="7" spans="1:1018 1025:2044 2051:3070 3077:4096 4103:5120 5122:6139 6146:7165 7172:8191 8198:9215 9217:10234 10241:11260 11267:12286 12293:13312 13319:14336 14338:15355 15362:16381" s="126" customFormat="1" ht="10">
      <c r="B7" s="193" t="s">
        <v>350</v>
      </c>
      <c r="C7" s="63">
        <v>34.24289836870426</v>
      </c>
      <c r="D7" s="63">
        <v>60.606451188316832</v>
      </c>
      <c r="E7" s="63">
        <v>0.25280374944514289</v>
      </c>
      <c r="F7" s="63">
        <v>4.7855973507548475</v>
      </c>
      <c r="G7" s="63">
        <v>0.11224934277868934</v>
      </c>
      <c r="H7" s="194"/>
      <c r="I7" s="61">
        <v>100</v>
      </c>
      <c r="J7" s="304">
        <v>492.91786056895154</v>
      </c>
    </row>
    <row r="8" spans="1:1018 1025:2044 2051:3070 3077:4096 4103:5120 5122:6139 6146:7165 7172:8191 8198:9215 9217:10234 10241:11260 11267:12286 12293:13312 13319:14336 14338:15355 15362:16381" s="126" customFormat="1" ht="10">
      <c r="B8" s="193" t="s">
        <v>349</v>
      </c>
      <c r="C8" s="63">
        <v>77.954412355467966</v>
      </c>
      <c r="D8" s="63">
        <v>13.321687661607834</v>
      </c>
      <c r="E8" s="63">
        <v>0.2260535211300872</v>
      </c>
      <c r="F8" s="63">
        <v>8.2853966607142926</v>
      </c>
      <c r="G8" s="63">
        <v>0.21244980108012781</v>
      </c>
      <c r="H8" s="194"/>
      <c r="I8" s="61">
        <v>100</v>
      </c>
      <c r="J8" s="304">
        <v>747.50276266520814</v>
      </c>
    </row>
    <row r="9" spans="1:1018 1025:2044 2051:3070 3077:4096 4103:5120 5122:6139 6146:7165 7172:8191 8198:9215 9217:10234 10241:11260 11267:12286 12293:13312 13319:14336 14338:15355 15362:16381" s="126" customFormat="1" ht="10">
      <c r="B9" s="193" t="s">
        <v>348</v>
      </c>
      <c r="C9" s="63">
        <v>81.589479277294501</v>
      </c>
      <c r="D9" s="63">
        <v>12.799383135798129</v>
      </c>
      <c r="E9" s="63">
        <v>0.10776161082276217</v>
      </c>
      <c r="F9" s="63">
        <v>5.1431827107563874</v>
      </c>
      <c r="G9" s="63">
        <v>0.33115773721717517</v>
      </c>
      <c r="H9" s="63">
        <v>2.903552811109596E-2</v>
      </c>
      <c r="I9" s="61">
        <v>100</v>
      </c>
      <c r="J9" s="304">
        <v>662.76719840628346</v>
      </c>
    </row>
    <row r="10" spans="1:1018 1025:2044 2051:3070 3077:4096 4103:5120 5122:6139 6146:7165 7172:8191 8198:9215 9217:10234 10241:11260 11267:12286 12293:13312 13319:14336 14338:15355 15362:16381" s="126" customFormat="1" ht="10">
      <c r="B10" s="193" t="s">
        <v>347</v>
      </c>
      <c r="C10" s="63">
        <v>86.971849417438321</v>
      </c>
      <c r="D10" s="63">
        <v>9.3025428745040859</v>
      </c>
      <c r="E10" s="63">
        <v>3.7128483312127668E-2</v>
      </c>
      <c r="F10" s="63">
        <v>3.3491704597329854</v>
      </c>
      <c r="G10" s="63">
        <v>0.26453866845186352</v>
      </c>
      <c r="H10" s="63">
        <v>7.4770096560558608E-2</v>
      </c>
      <c r="I10" s="61">
        <v>100</v>
      </c>
      <c r="J10" s="304">
        <v>506.64013550937045</v>
      </c>
    </row>
    <row r="11" spans="1:1018 1025:2044 2051:3070 3077:4096 4103:5120 5122:6139 6146:7165 7172:8191 8198:9215 9217:10234 10241:11260 11267:12286 12293:13312 13319:14336 14338:15355 15362:16381" s="126" customFormat="1" ht="10">
      <c r="B11" s="193" t="s">
        <v>346</v>
      </c>
      <c r="C11" s="63">
        <v>73.655384770493654</v>
      </c>
      <c r="D11" s="63">
        <v>19.538207634687161</v>
      </c>
      <c r="E11" s="63">
        <v>1.0144327668259705</v>
      </c>
      <c r="F11" s="63">
        <v>5.427349253385807</v>
      </c>
      <c r="G11" s="63">
        <v>0.26907628116260585</v>
      </c>
      <c r="H11" s="63">
        <v>9.5549293445044134E-2</v>
      </c>
      <c r="I11" s="61">
        <v>100</v>
      </c>
      <c r="J11" s="304">
        <v>879.99131839740403</v>
      </c>
    </row>
    <row r="12" spans="1:1018 1025:2044 2051:3070 3077:4096 4103:5120 5122:6139 6146:7165 7172:8191 8198:9215 9217:10234 10241:11260 11267:12286 12293:13312 13319:14336 14338:15355 15362:16381" s="126" customFormat="1" ht="10.5">
      <c r="B12" s="104" t="s">
        <v>324</v>
      </c>
      <c r="C12" s="116"/>
      <c r="D12" s="117"/>
      <c r="E12" s="117"/>
      <c r="F12" s="117"/>
      <c r="G12" s="117"/>
      <c r="H12" s="117"/>
      <c r="I12" s="117"/>
      <c r="J12" s="118"/>
    </row>
    <row r="13" spans="1:1018 1025:2044 2051:3070 3077:4096 4103:5120 5122:6139 6146:7165 7172:8191 8198:9215 9217:10234 10241:11260 11267:12286 12293:13312 13319:14336 14338:15355 15362:16381" s="126" customFormat="1" ht="10">
      <c r="B13" s="193" t="s">
        <v>345</v>
      </c>
      <c r="C13" s="63">
        <v>45.851707009564777</v>
      </c>
      <c r="D13" s="63">
        <v>48.701259501339997</v>
      </c>
      <c r="E13" s="63">
        <v>0.25467404317555686</v>
      </c>
      <c r="F13" s="63">
        <v>4.8660937927104841</v>
      </c>
      <c r="G13" s="63">
        <v>0.32626565320882089</v>
      </c>
      <c r="H13" s="194"/>
      <c r="I13" s="61">
        <v>100</v>
      </c>
      <c r="J13" s="304">
        <v>963.83909900728884</v>
      </c>
    </row>
    <row r="14" spans="1:1018 1025:2044 2051:3070 3077:4096 4103:5120 5122:6139 6146:7165 7172:8191 8198:9215 9217:10234 10241:11260 11267:12286 12293:13312 13319:14336 14338:15355 15362:16381" s="126" customFormat="1" ht="10">
      <c r="B14" s="193" t="s">
        <v>344</v>
      </c>
      <c r="C14" s="63">
        <v>83.367333956944478</v>
      </c>
      <c r="D14" s="63">
        <v>10.009254904102487</v>
      </c>
      <c r="E14" s="63">
        <v>0.44327376199573076</v>
      </c>
      <c r="F14" s="63">
        <v>5.9087816739204335</v>
      </c>
      <c r="G14" s="63">
        <v>0.2106467264043981</v>
      </c>
      <c r="H14" s="63">
        <v>6.070897663222128E-2</v>
      </c>
      <c r="I14" s="61">
        <v>100</v>
      </c>
      <c r="J14" s="304">
        <v>2325.9801765399361</v>
      </c>
    </row>
    <row r="15" spans="1:1018 1025:2044 2051:3070 3077:4096 4103:5120 5122:6139 6146:7165 7172:8191 8198:9215 9217:10234 10241:11260 11267:12286 12293:13312 13319:14336 14338:15355 15362:16381" s="380" customFormat="1" ht="10.5">
      <c r="A15" s="126"/>
      <c r="B15" s="104" t="s">
        <v>343</v>
      </c>
      <c r="C15" s="116"/>
      <c r="D15" s="117"/>
      <c r="E15" s="117"/>
      <c r="F15" s="117"/>
      <c r="G15" s="117"/>
      <c r="H15" s="117"/>
      <c r="I15" s="117"/>
      <c r="J15" s="118"/>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379"/>
      <c r="DE15" s="381"/>
      <c r="DL15" s="379"/>
      <c r="DN15" s="381"/>
      <c r="DU15" s="379"/>
      <c r="DW15" s="381"/>
      <c r="ED15" s="379"/>
      <c r="EF15" s="381"/>
      <c r="EM15" s="379"/>
      <c r="EO15" s="381"/>
      <c r="EV15" s="379"/>
      <c r="EX15" s="381"/>
      <c r="FE15" s="379"/>
      <c r="FG15" s="381"/>
      <c r="FN15" s="379"/>
      <c r="FP15" s="381"/>
      <c r="FW15" s="379"/>
      <c r="FY15" s="381"/>
      <c r="GF15" s="379"/>
      <c r="GH15" s="381"/>
      <c r="GO15" s="379"/>
      <c r="GQ15" s="381"/>
      <c r="GX15" s="379"/>
      <c r="GZ15" s="381"/>
      <c r="HG15" s="379"/>
      <c r="HI15" s="381"/>
      <c r="HP15" s="379"/>
      <c r="HR15" s="381"/>
      <c r="HY15" s="379"/>
      <c r="IA15" s="381"/>
      <c r="IH15" s="379"/>
      <c r="IJ15" s="381"/>
      <c r="IQ15" s="379"/>
      <c r="IS15" s="381"/>
      <c r="IZ15" s="379"/>
      <c r="JB15" s="381"/>
      <c r="JI15" s="379"/>
      <c r="JK15" s="381"/>
      <c r="JR15" s="379"/>
      <c r="JT15" s="381"/>
      <c r="KA15" s="379"/>
      <c r="KC15" s="381"/>
      <c r="KJ15" s="379"/>
      <c r="KL15" s="381"/>
      <c r="KS15" s="379"/>
      <c r="KU15" s="381"/>
      <c r="LB15" s="379"/>
      <c r="LD15" s="381"/>
      <c r="LK15" s="379"/>
      <c r="LM15" s="381"/>
      <c r="LT15" s="379"/>
      <c r="LV15" s="381"/>
      <c r="MC15" s="379"/>
      <c r="ME15" s="381"/>
      <c r="ML15" s="379"/>
      <c r="MN15" s="381"/>
      <c r="MU15" s="379"/>
      <c r="MW15" s="381"/>
      <c r="ND15" s="379"/>
      <c r="NF15" s="381"/>
      <c r="NM15" s="379"/>
      <c r="NO15" s="381"/>
      <c r="NV15" s="379"/>
      <c r="NX15" s="381"/>
      <c r="OE15" s="379"/>
      <c r="OG15" s="381"/>
      <c r="ON15" s="379"/>
      <c r="OP15" s="381"/>
      <c r="OW15" s="379"/>
      <c r="OY15" s="381"/>
      <c r="PF15" s="379"/>
      <c r="PH15" s="381"/>
      <c r="PO15" s="379"/>
      <c r="PQ15" s="381"/>
      <c r="PX15" s="379"/>
      <c r="PZ15" s="381"/>
      <c r="QG15" s="379"/>
      <c r="QI15" s="381"/>
      <c r="QP15" s="379"/>
      <c r="QR15" s="381"/>
      <c r="QY15" s="379"/>
      <c r="RA15" s="381"/>
      <c r="RH15" s="379"/>
      <c r="RJ15" s="381"/>
      <c r="RQ15" s="379"/>
      <c r="RS15" s="381"/>
      <c r="RZ15" s="379"/>
      <c r="SB15" s="381"/>
      <c r="SI15" s="379"/>
      <c r="SK15" s="381"/>
      <c r="SR15" s="379"/>
      <c r="ST15" s="381"/>
      <c r="TA15" s="379"/>
      <c r="TC15" s="381"/>
      <c r="TJ15" s="379"/>
      <c r="TL15" s="381"/>
      <c r="TS15" s="379"/>
      <c r="TU15" s="381"/>
      <c r="UB15" s="379"/>
      <c r="UD15" s="381"/>
      <c r="UK15" s="379"/>
      <c r="UM15" s="381"/>
      <c r="UT15" s="379"/>
      <c r="UV15" s="381"/>
      <c r="VC15" s="379"/>
      <c r="VE15" s="381"/>
      <c r="VL15" s="379"/>
      <c r="VN15" s="381"/>
      <c r="VU15" s="379"/>
      <c r="VW15" s="381"/>
      <c r="WD15" s="379"/>
      <c r="WF15" s="381"/>
      <c r="WM15" s="379"/>
      <c r="WO15" s="381"/>
      <c r="WV15" s="379"/>
      <c r="WX15" s="381"/>
      <c r="XE15" s="379"/>
      <c r="XG15" s="381"/>
      <c r="XN15" s="379"/>
      <c r="XP15" s="381"/>
      <c r="XW15" s="379"/>
      <c r="XY15" s="381"/>
      <c r="YF15" s="379"/>
      <c r="YH15" s="381"/>
      <c r="YO15" s="379"/>
      <c r="YQ15" s="381"/>
      <c r="YX15" s="379"/>
      <c r="YZ15" s="381"/>
      <c r="ZG15" s="379"/>
      <c r="ZI15" s="381"/>
      <c r="ZP15" s="379"/>
      <c r="ZR15" s="381"/>
      <c r="ZY15" s="379"/>
      <c r="AAA15" s="381"/>
      <c r="AAH15" s="379"/>
      <c r="AAJ15" s="381"/>
      <c r="AAQ15" s="379"/>
      <c r="AAS15" s="381"/>
      <c r="AAZ15" s="379"/>
      <c r="ABB15" s="381"/>
      <c r="ABI15" s="379"/>
      <c r="ABK15" s="381"/>
      <c r="ABR15" s="379"/>
      <c r="ABT15" s="381"/>
      <c r="ACA15" s="379"/>
      <c r="ACC15" s="381"/>
      <c r="ACJ15" s="379"/>
      <c r="ACL15" s="381"/>
      <c r="ACS15" s="379"/>
      <c r="ACU15" s="381"/>
      <c r="ADB15" s="379"/>
      <c r="ADD15" s="381"/>
      <c r="ADK15" s="379"/>
      <c r="ADM15" s="381"/>
      <c r="ADT15" s="379"/>
      <c r="ADV15" s="381"/>
      <c r="AEC15" s="379"/>
      <c r="AEE15" s="381"/>
      <c r="AEL15" s="379"/>
      <c r="AEN15" s="381"/>
      <c r="AEU15" s="379"/>
      <c r="AEW15" s="381"/>
      <c r="AFD15" s="379"/>
      <c r="AFF15" s="381"/>
      <c r="AFM15" s="379"/>
      <c r="AFO15" s="381"/>
      <c r="AFV15" s="379"/>
      <c r="AFX15" s="381"/>
      <c r="AGE15" s="379"/>
      <c r="AGG15" s="381"/>
      <c r="AGN15" s="379"/>
      <c r="AGP15" s="381"/>
      <c r="AGW15" s="379"/>
      <c r="AGY15" s="381"/>
      <c r="AHF15" s="379"/>
      <c r="AHH15" s="381"/>
      <c r="AHO15" s="379"/>
      <c r="AHQ15" s="381"/>
      <c r="AHX15" s="379"/>
      <c r="AHZ15" s="381"/>
      <c r="AIG15" s="379"/>
      <c r="AII15" s="381"/>
      <c r="AIP15" s="379"/>
      <c r="AIR15" s="381"/>
      <c r="AIY15" s="379"/>
      <c r="AJA15" s="381"/>
      <c r="AJH15" s="379"/>
      <c r="AJJ15" s="381"/>
      <c r="AJQ15" s="379"/>
      <c r="AJS15" s="381"/>
      <c r="AJZ15" s="379"/>
      <c r="AKB15" s="381"/>
      <c r="AKI15" s="379"/>
      <c r="AKK15" s="381"/>
      <c r="AKR15" s="379"/>
      <c r="AKT15" s="381"/>
      <c r="ALA15" s="379"/>
      <c r="ALC15" s="381"/>
      <c r="ALJ15" s="379"/>
      <c r="ALL15" s="381"/>
      <c r="ALS15" s="379"/>
      <c r="ALU15" s="381"/>
      <c r="AMB15" s="379"/>
      <c r="AMD15" s="381"/>
      <c r="AMK15" s="379"/>
      <c r="AMM15" s="381"/>
      <c r="AMT15" s="379"/>
      <c r="AMV15" s="381"/>
      <c r="ANC15" s="379"/>
      <c r="ANE15" s="381"/>
      <c r="ANL15" s="379"/>
      <c r="ANN15" s="381"/>
      <c r="ANU15" s="379"/>
      <c r="ANW15" s="381"/>
      <c r="AOD15" s="379"/>
      <c r="AOF15" s="381"/>
      <c r="AOM15" s="379"/>
      <c r="AOO15" s="381"/>
      <c r="AOV15" s="379"/>
      <c r="AOX15" s="381"/>
      <c r="APE15" s="379"/>
      <c r="APG15" s="381"/>
      <c r="APN15" s="379"/>
      <c r="APP15" s="381"/>
      <c r="APW15" s="379"/>
      <c r="APY15" s="381"/>
      <c r="AQF15" s="379"/>
      <c r="AQH15" s="381"/>
      <c r="AQO15" s="379"/>
      <c r="AQQ15" s="381"/>
      <c r="AQX15" s="379"/>
      <c r="AQZ15" s="381"/>
      <c r="ARG15" s="379"/>
      <c r="ARI15" s="381"/>
      <c r="ARP15" s="379"/>
      <c r="ARR15" s="381"/>
      <c r="ARY15" s="379"/>
      <c r="ASA15" s="381"/>
      <c r="ASH15" s="379"/>
      <c r="ASJ15" s="381"/>
      <c r="ASQ15" s="379"/>
      <c r="ASS15" s="381"/>
      <c r="ASZ15" s="379"/>
      <c r="ATB15" s="381"/>
      <c r="ATI15" s="379"/>
      <c r="ATK15" s="381"/>
      <c r="ATR15" s="379"/>
      <c r="ATT15" s="381"/>
      <c r="AUA15" s="379"/>
      <c r="AUC15" s="381"/>
      <c r="AUJ15" s="379"/>
      <c r="AUL15" s="381"/>
      <c r="AUS15" s="379"/>
      <c r="AUU15" s="381"/>
      <c r="AVB15" s="379"/>
      <c r="AVD15" s="381"/>
      <c r="AVK15" s="379"/>
      <c r="AVM15" s="381"/>
      <c r="AVT15" s="379"/>
      <c r="AVV15" s="381"/>
      <c r="AWC15" s="379"/>
      <c r="AWE15" s="381"/>
      <c r="AWL15" s="379"/>
      <c r="AWN15" s="381"/>
      <c r="AWU15" s="379"/>
      <c r="AWW15" s="381"/>
      <c r="AXD15" s="379"/>
      <c r="AXF15" s="381"/>
      <c r="AXM15" s="379"/>
      <c r="AXO15" s="381"/>
      <c r="AXV15" s="379"/>
      <c r="AXX15" s="381"/>
      <c r="AYE15" s="379"/>
      <c r="AYG15" s="381"/>
      <c r="AYN15" s="379"/>
      <c r="AYP15" s="381"/>
      <c r="AYW15" s="379"/>
      <c r="AYY15" s="381"/>
      <c r="AZF15" s="379"/>
      <c r="AZH15" s="381"/>
      <c r="AZO15" s="379"/>
      <c r="AZQ15" s="381"/>
      <c r="AZX15" s="379"/>
      <c r="AZZ15" s="381"/>
      <c r="BAG15" s="379"/>
      <c r="BAI15" s="381"/>
      <c r="BAP15" s="379"/>
      <c r="BAR15" s="381"/>
      <c r="BAY15" s="379"/>
      <c r="BBA15" s="381"/>
      <c r="BBH15" s="379"/>
      <c r="BBJ15" s="381"/>
      <c r="BBQ15" s="379"/>
      <c r="BBS15" s="381"/>
      <c r="BBZ15" s="379"/>
      <c r="BCB15" s="381"/>
      <c r="BCI15" s="379"/>
      <c r="BCK15" s="381"/>
      <c r="BCR15" s="379"/>
      <c r="BCT15" s="381"/>
      <c r="BDA15" s="379"/>
      <c r="BDC15" s="381"/>
      <c r="BDJ15" s="379"/>
      <c r="BDL15" s="381"/>
      <c r="BDS15" s="379"/>
      <c r="BDU15" s="381"/>
      <c r="BEB15" s="379"/>
      <c r="BED15" s="381"/>
      <c r="BEK15" s="379"/>
      <c r="BEM15" s="381"/>
      <c r="BET15" s="379"/>
      <c r="BEV15" s="381"/>
      <c r="BFC15" s="379"/>
      <c r="BFE15" s="381"/>
      <c r="BFL15" s="379"/>
      <c r="BFN15" s="381"/>
      <c r="BFU15" s="379"/>
      <c r="BFW15" s="381"/>
      <c r="BGD15" s="379"/>
      <c r="BGF15" s="381"/>
      <c r="BGM15" s="379"/>
      <c r="BGO15" s="381"/>
      <c r="BGV15" s="379"/>
      <c r="BGX15" s="381"/>
      <c r="BHE15" s="379"/>
      <c r="BHG15" s="381"/>
      <c r="BHN15" s="379"/>
      <c r="BHP15" s="381"/>
      <c r="BHW15" s="379"/>
      <c r="BHY15" s="381"/>
      <c r="BIF15" s="379"/>
      <c r="BIH15" s="381"/>
      <c r="BIO15" s="379"/>
      <c r="BIQ15" s="381"/>
      <c r="BIX15" s="379"/>
      <c r="BIZ15" s="381"/>
      <c r="BJG15" s="379"/>
      <c r="BJI15" s="381"/>
      <c r="BJP15" s="379"/>
      <c r="BJR15" s="381"/>
      <c r="BJY15" s="379"/>
      <c r="BKA15" s="381"/>
      <c r="BKH15" s="379"/>
      <c r="BKJ15" s="381"/>
      <c r="BKQ15" s="379"/>
      <c r="BKS15" s="381"/>
      <c r="BKZ15" s="379"/>
      <c r="BLB15" s="381"/>
      <c r="BLI15" s="379"/>
      <c r="BLK15" s="381"/>
      <c r="BLR15" s="379"/>
      <c r="BLT15" s="381"/>
      <c r="BMA15" s="379"/>
      <c r="BMC15" s="381"/>
      <c r="BMJ15" s="379"/>
      <c r="BML15" s="381"/>
      <c r="BMS15" s="379"/>
      <c r="BMU15" s="381"/>
      <c r="BNB15" s="379"/>
      <c r="BND15" s="381"/>
      <c r="BNK15" s="379"/>
      <c r="BNM15" s="381"/>
      <c r="BNT15" s="379"/>
      <c r="BNV15" s="381"/>
      <c r="BOC15" s="379"/>
      <c r="BOE15" s="381"/>
      <c r="BOL15" s="379"/>
      <c r="BON15" s="381"/>
      <c r="BOU15" s="379"/>
      <c r="BOW15" s="381"/>
      <c r="BPD15" s="379"/>
      <c r="BPF15" s="381"/>
      <c r="BPM15" s="379"/>
      <c r="BPO15" s="381"/>
      <c r="BPV15" s="379"/>
      <c r="BPX15" s="381"/>
      <c r="BQE15" s="379"/>
      <c r="BQG15" s="381"/>
      <c r="BQN15" s="379"/>
      <c r="BQP15" s="381"/>
      <c r="BQW15" s="379"/>
      <c r="BQY15" s="381"/>
      <c r="BRF15" s="379"/>
      <c r="BRH15" s="381"/>
      <c r="BRO15" s="379"/>
      <c r="BRQ15" s="381"/>
      <c r="BRX15" s="379"/>
      <c r="BRZ15" s="381"/>
      <c r="BSG15" s="379"/>
      <c r="BSI15" s="381"/>
      <c r="BSP15" s="379"/>
      <c r="BSR15" s="381"/>
      <c r="BSY15" s="379"/>
      <c r="BTA15" s="381"/>
      <c r="BTH15" s="379"/>
      <c r="BTJ15" s="381"/>
      <c r="BTQ15" s="379"/>
      <c r="BTS15" s="381"/>
      <c r="BTZ15" s="379"/>
      <c r="BUB15" s="381"/>
      <c r="BUI15" s="379"/>
      <c r="BUK15" s="381"/>
      <c r="BUR15" s="379"/>
      <c r="BUT15" s="381"/>
      <c r="BVA15" s="379"/>
      <c r="BVC15" s="381"/>
      <c r="BVJ15" s="379"/>
      <c r="BVL15" s="381"/>
      <c r="BVS15" s="379"/>
      <c r="BVU15" s="381"/>
      <c r="BWB15" s="379"/>
      <c r="BWD15" s="381"/>
      <c r="BWK15" s="379"/>
      <c r="BWM15" s="381"/>
      <c r="BWT15" s="379"/>
      <c r="BWV15" s="381"/>
      <c r="BXC15" s="379"/>
      <c r="BXE15" s="381"/>
      <c r="BXL15" s="379"/>
      <c r="BXN15" s="381"/>
      <c r="BXU15" s="379"/>
      <c r="BXW15" s="381"/>
      <c r="BYD15" s="379"/>
      <c r="BYF15" s="381"/>
      <c r="BYM15" s="379"/>
      <c r="BYO15" s="381"/>
      <c r="BYV15" s="379"/>
      <c r="BYX15" s="381"/>
      <c r="BZE15" s="379"/>
      <c r="BZG15" s="381"/>
      <c r="BZN15" s="379"/>
      <c r="BZP15" s="381"/>
      <c r="BZW15" s="379"/>
      <c r="BZY15" s="381"/>
      <c r="CAF15" s="379"/>
      <c r="CAH15" s="381"/>
      <c r="CAO15" s="379"/>
      <c r="CAQ15" s="381"/>
      <c r="CAX15" s="379"/>
      <c r="CAZ15" s="381"/>
      <c r="CBG15" s="379"/>
      <c r="CBI15" s="381"/>
      <c r="CBP15" s="379"/>
      <c r="CBR15" s="381"/>
      <c r="CBY15" s="379"/>
      <c r="CCA15" s="381"/>
      <c r="CCH15" s="379"/>
      <c r="CCJ15" s="381"/>
      <c r="CCQ15" s="379"/>
      <c r="CCS15" s="381"/>
      <c r="CCZ15" s="379"/>
      <c r="CDB15" s="381"/>
      <c r="CDI15" s="379"/>
      <c r="CDK15" s="381"/>
      <c r="CDR15" s="379"/>
      <c r="CDT15" s="381"/>
      <c r="CEA15" s="379"/>
      <c r="CEC15" s="381"/>
      <c r="CEJ15" s="379"/>
      <c r="CEL15" s="381"/>
      <c r="CES15" s="379"/>
      <c r="CEU15" s="381"/>
      <c r="CFB15" s="379"/>
      <c r="CFD15" s="381"/>
      <c r="CFK15" s="379"/>
      <c r="CFM15" s="381"/>
      <c r="CFT15" s="379"/>
      <c r="CFV15" s="381"/>
      <c r="CGC15" s="379"/>
      <c r="CGE15" s="381"/>
      <c r="CGL15" s="379"/>
      <c r="CGN15" s="381"/>
      <c r="CGU15" s="379"/>
      <c r="CGW15" s="381"/>
      <c r="CHD15" s="379"/>
      <c r="CHF15" s="381"/>
      <c r="CHM15" s="379"/>
      <c r="CHO15" s="381"/>
      <c r="CHV15" s="379"/>
      <c r="CHX15" s="381"/>
      <c r="CIE15" s="379"/>
      <c r="CIG15" s="381"/>
      <c r="CIN15" s="379"/>
      <c r="CIP15" s="381"/>
      <c r="CIW15" s="379"/>
      <c r="CIY15" s="381"/>
      <c r="CJF15" s="379"/>
      <c r="CJH15" s="381"/>
      <c r="CJO15" s="379"/>
      <c r="CJQ15" s="381"/>
      <c r="CJX15" s="379"/>
      <c r="CJZ15" s="381"/>
      <c r="CKG15" s="379"/>
      <c r="CKI15" s="381"/>
      <c r="CKP15" s="379"/>
      <c r="CKR15" s="381"/>
      <c r="CKY15" s="379"/>
      <c r="CLA15" s="381"/>
      <c r="CLH15" s="379"/>
      <c r="CLJ15" s="381"/>
      <c r="CLQ15" s="379"/>
      <c r="CLS15" s="381"/>
      <c r="CLZ15" s="379"/>
      <c r="CMB15" s="381"/>
      <c r="CMI15" s="379"/>
      <c r="CMK15" s="381"/>
      <c r="CMR15" s="379"/>
      <c r="CMT15" s="381"/>
      <c r="CNA15" s="379"/>
      <c r="CNC15" s="381"/>
      <c r="CNJ15" s="379"/>
      <c r="CNL15" s="381"/>
      <c r="CNS15" s="379"/>
      <c r="CNU15" s="381"/>
      <c r="COB15" s="379"/>
      <c r="COD15" s="381"/>
      <c r="COK15" s="379"/>
      <c r="COM15" s="381"/>
      <c r="COT15" s="379"/>
      <c r="COV15" s="381"/>
      <c r="CPC15" s="379"/>
      <c r="CPE15" s="381"/>
      <c r="CPL15" s="379"/>
      <c r="CPN15" s="381"/>
      <c r="CPU15" s="379"/>
      <c r="CPW15" s="381"/>
      <c r="CQD15" s="379"/>
      <c r="CQF15" s="381"/>
      <c r="CQM15" s="379"/>
      <c r="CQO15" s="381"/>
      <c r="CQV15" s="379"/>
      <c r="CQX15" s="381"/>
      <c r="CRE15" s="379"/>
      <c r="CRG15" s="381"/>
      <c r="CRN15" s="379"/>
      <c r="CRP15" s="381"/>
      <c r="CRW15" s="379"/>
      <c r="CRY15" s="381"/>
      <c r="CSF15" s="379"/>
      <c r="CSH15" s="381"/>
      <c r="CSO15" s="379"/>
      <c r="CSQ15" s="381"/>
      <c r="CSX15" s="379"/>
      <c r="CSZ15" s="381"/>
      <c r="CTG15" s="379"/>
      <c r="CTI15" s="381"/>
      <c r="CTP15" s="379"/>
      <c r="CTR15" s="381"/>
      <c r="CTY15" s="379"/>
      <c r="CUA15" s="381"/>
      <c r="CUH15" s="379"/>
      <c r="CUJ15" s="381"/>
      <c r="CUQ15" s="379"/>
      <c r="CUS15" s="381"/>
      <c r="CUZ15" s="379"/>
      <c r="CVB15" s="381"/>
      <c r="CVI15" s="379"/>
      <c r="CVK15" s="381"/>
      <c r="CVR15" s="379"/>
      <c r="CVT15" s="381"/>
      <c r="CWA15" s="379"/>
      <c r="CWC15" s="381"/>
      <c r="CWJ15" s="379"/>
      <c r="CWL15" s="381"/>
      <c r="CWS15" s="379"/>
      <c r="CWU15" s="381"/>
      <c r="CXB15" s="379"/>
      <c r="CXD15" s="381"/>
      <c r="CXK15" s="379"/>
      <c r="CXM15" s="381"/>
      <c r="CXT15" s="379"/>
      <c r="CXV15" s="381"/>
      <c r="CYC15" s="379"/>
      <c r="CYE15" s="381"/>
      <c r="CYL15" s="379"/>
      <c r="CYN15" s="381"/>
      <c r="CYU15" s="379"/>
      <c r="CYW15" s="381"/>
      <c r="CZD15" s="379"/>
      <c r="CZF15" s="381"/>
      <c r="CZM15" s="379"/>
      <c r="CZO15" s="381"/>
      <c r="CZV15" s="379"/>
      <c r="CZX15" s="381"/>
      <c r="DAE15" s="379"/>
      <c r="DAG15" s="381"/>
      <c r="DAN15" s="379"/>
      <c r="DAP15" s="381"/>
      <c r="DAW15" s="379"/>
      <c r="DAY15" s="381"/>
      <c r="DBF15" s="379"/>
      <c r="DBH15" s="381"/>
      <c r="DBO15" s="379"/>
      <c r="DBQ15" s="381"/>
      <c r="DBX15" s="379"/>
      <c r="DBZ15" s="381"/>
      <c r="DCG15" s="379"/>
      <c r="DCI15" s="381"/>
      <c r="DCP15" s="379"/>
      <c r="DCR15" s="381"/>
      <c r="DCY15" s="379"/>
      <c r="DDA15" s="381"/>
      <c r="DDH15" s="379"/>
      <c r="DDJ15" s="381"/>
      <c r="DDQ15" s="379"/>
      <c r="DDS15" s="381"/>
      <c r="DDZ15" s="379"/>
      <c r="DEB15" s="381"/>
      <c r="DEI15" s="379"/>
      <c r="DEK15" s="381"/>
      <c r="DER15" s="379"/>
      <c r="DET15" s="381"/>
      <c r="DFA15" s="379"/>
      <c r="DFC15" s="381"/>
      <c r="DFJ15" s="379"/>
      <c r="DFL15" s="381"/>
      <c r="DFS15" s="379"/>
      <c r="DFU15" s="381"/>
      <c r="DGB15" s="379"/>
      <c r="DGD15" s="381"/>
      <c r="DGK15" s="379"/>
      <c r="DGM15" s="381"/>
      <c r="DGT15" s="379"/>
      <c r="DGV15" s="381"/>
      <c r="DHC15" s="379"/>
      <c r="DHE15" s="381"/>
      <c r="DHL15" s="379"/>
      <c r="DHN15" s="381"/>
      <c r="DHU15" s="379"/>
      <c r="DHW15" s="381"/>
      <c r="DID15" s="379"/>
      <c r="DIF15" s="381"/>
      <c r="DIM15" s="379"/>
      <c r="DIO15" s="381"/>
      <c r="DIV15" s="379"/>
      <c r="DIX15" s="381"/>
      <c r="DJE15" s="379"/>
      <c r="DJG15" s="381"/>
      <c r="DJN15" s="379"/>
      <c r="DJP15" s="381"/>
      <c r="DJW15" s="379"/>
      <c r="DJY15" s="381"/>
      <c r="DKF15" s="379"/>
      <c r="DKH15" s="381"/>
      <c r="DKO15" s="379"/>
      <c r="DKQ15" s="381"/>
      <c r="DKX15" s="379"/>
      <c r="DKZ15" s="381"/>
      <c r="DLG15" s="379"/>
      <c r="DLI15" s="381"/>
      <c r="DLP15" s="379"/>
      <c r="DLR15" s="381"/>
      <c r="DLY15" s="379"/>
      <c r="DMA15" s="381"/>
      <c r="DMH15" s="379"/>
      <c r="DMJ15" s="381"/>
      <c r="DMQ15" s="379"/>
      <c r="DMS15" s="381"/>
      <c r="DMZ15" s="379"/>
      <c r="DNB15" s="381"/>
      <c r="DNI15" s="379"/>
      <c r="DNK15" s="381"/>
      <c r="DNR15" s="379"/>
      <c r="DNT15" s="381"/>
      <c r="DOA15" s="379"/>
      <c r="DOC15" s="381"/>
      <c r="DOJ15" s="379"/>
      <c r="DOL15" s="381"/>
      <c r="DOS15" s="379"/>
      <c r="DOU15" s="381"/>
      <c r="DPB15" s="379"/>
      <c r="DPD15" s="381"/>
      <c r="DPK15" s="379"/>
      <c r="DPM15" s="381"/>
      <c r="DPT15" s="379"/>
      <c r="DPV15" s="381"/>
      <c r="DQC15" s="379"/>
      <c r="DQE15" s="381"/>
      <c r="DQL15" s="379"/>
      <c r="DQN15" s="381"/>
      <c r="DQU15" s="379"/>
      <c r="DQW15" s="381"/>
      <c r="DRD15" s="379"/>
      <c r="DRF15" s="381"/>
      <c r="DRM15" s="379"/>
      <c r="DRO15" s="381"/>
      <c r="DRV15" s="379"/>
      <c r="DRX15" s="381"/>
      <c r="DSE15" s="379"/>
      <c r="DSG15" s="381"/>
      <c r="DSN15" s="379"/>
      <c r="DSP15" s="381"/>
      <c r="DSW15" s="379"/>
      <c r="DSY15" s="381"/>
      <c r="DTF15" s="379"/>
      <c r="DTH15" s="381"/>
      <c r="DTO15" s="379"/>
      <c r="DTQ15" s="381"/>
      <c r="DTX15" s="379"/>
      <c r="DTZ15" s="381"/>
      <c r="DUG15" s="379"/>
      <c r="DUI15" s="381"/>
      <c r="DUP15" s="379"/>
      <c r="DUR15" s="381"/>
      <c r="DUY15" s="379"/>
      <c r="DVA15" s="381"/>
      <c r="DVH15" s="379"/>
      <c r="DVJ15" s="381"/>
      <c r="DVQ15" s="379"/>
      <c r="DVS15" s="381"/>
      <c r="DVZ15" s="379"/>
      <c r="DWB15" s="381"/>
      <c r="DWI15" s="379"/>
      <c r="DWK15" s="381"/>
      <c r="DWR15" s="379"/>
      <c r="DWT15" s="381"/>
      <c r="DXA15" s="379"/>
      <c r="DXC15" s="381"/>
      <c r="DXJ15" s="379"/>
      <c r="DXL15" s="381"/>
      <c r="DXS15" s="379"/>
      <c r="DXU15" s="381"/>
      <c r="DYB15" s="379"/>
      <c r="DYD15" s="381"/>
      <c r="DYK15" s="379"/>
      <c r="DYM15" s="381"/>
      <c r="DYT15" s="379"/>
      <c r="DYV15" s="381"/>
      <c r="DZC15" s="379"/>
      <c r="DZE15" s="381"/>
      <c r="DZL15" s="379"/>
      <c r="DZN15" s="381"/>
      <c r="DZU15" s="379"/>
      <c r="DZW15" s="381"/>
      <c r="EAD15" s="379"/>
      <c r="EAF15" s="381"/>
      <c r="EAM15" s="379"/>
      <c r="EAO15" s="381"/>
      <c r="EAV15" s="379"/>
      <c r="EAX15" s="381"/>
      <c r="EBE15" s="379"/>
      <c r="EBG15" s="381"/>
      <c r="EBN15" s="379"/>
      <c r="EBP15" s="381"/>
      <c r="EBW15" s="379"/>
      <c r="EBY15" s="381"/>
      <c r="ECF15" s="379"/>
      <c r="ECH15" s="381"/>
      <c r="ECO15" s="379"/>
      <c r="ECQ15" s="381"/>
      <c r="ECX15" s="379"/>
      <c r="ECZ15" s="381"/>
      <c r="EDG15" s="379"/>
      <c r="EDI15" s="381"/>
      <c r="EDP15" s="379"/>
      <c r="EDR15" s="381"/>
      <c r="EDY15" s="379"/>
      <c r="EEA15" s="381"/>
      <c r="EEH15" s="379"/>
      <c r="EEJ15" s="381"/>
      <c r="EEQ15" s="379"/>
      <c r="EES15" s="381"/>
      <c r="EEZ15" s="379"/>
      <c r="EFB15" s="381"/>
      <c r="EFI15" s="379"/>
      <c r="EFK15" s="381"/>
      <c r="EFR15" s="379"/>
      <c r="EFT15" s="381"/>
      <c r="EGA15" s="379"/>
      <c r="EGC15" s="381"/>
      <c r="EGJ15" s="379"/>
      <c r="EGL15" s="381"/>
      <c r="EGS15" s="379"/>
      <c r="EGU15" s="381"/>
      <c r="EHB15" s="379"/>
      <c r="EHD15" s="381"/>
      <c r="EHK15" s="379"/>
      <c r="EHM15" s="381"/>
      <c r="EHT15" s="379"/>
      <c r="EHV15" s="381"/>
      <c r="EIC15" s="379"/>
      <c r="EIE15" s="381"/>
      <c r="EIL15" s="379"/>
      <c r="EIN15" s="381"/>
      <c r="EIU15" s="379"/>
      <c r="EIW15" s="381"/>
      <c r="EJD15" s="379"/>
      <c r="EJF15" s="381"/>
      <c r="EJM15" s="379"/>
      <c r="EJO15" s="381"/>
      <c r="EJV15" s="379"/>
      <c r="EJX15" s="381"/>
      <c r="EKE15" s="379"/>
      <c r="EKG15" s="381"/>
      <c r="EKN15" s="379"/>
      <c r="EKP15" s="381"/>
      <c r="EKW15" s="379"/>
      <c r="EKY15" s="381"/>
      <c r="ELF15" s="379"/>
      <c r="ELH15" s="381"/>
      <c r="ELO15" s="379"/>
      <c r="ELQ15" s="381"/>
      <c r="ELX15" s="379"/>
      <c r="ELZ15" s="381"/>
      <c r="EMG15" s="379"/>
      <c r="EMI15" s="381"/>
      <c r="EMP15" s="379"/>
      <c r="EMR15" s="381"/>
      <c r="EMY15" s="379"/>
      <c r="ENA15" s="381"/>
      <c r="ENH15" s="379"/>
      <c r="ENJ15" s="381"/>
      <c r="ENQ15" s="379"/>
      <c r="ENS15" s="381"/>
      <c r="ENZ15" s="379"/>
      <c r="EOB15" s="381"/>
      <c r="EOI15" s="379"/>
      <c r="EOK15" s="381"/>
      <c r="EOR15" s="379"/>
      <c r="EOT15" s="381"/>
      <c r="EPA15" s="379"/>
      <c r="EPC15" s="381"/>
      <c r="EPJ15" s="379"/>
      <c r="EPL15" s="381"/>
      <c r="EPS15" s="379"/>
      <c r="EPU15" s="381"/>
      <c r="EQB15" s="379"/>
      <c r="EQD15" s="381"/>
      <c r="EQK15" s="379"/>
      <c r="EQM15" s="381"/>
      <c r="EQT15" s="379"/>
      <c r="EQV15" s="381"/>
      <c r="ERC15" s="379"/>
      <c r="ERE15" s="381"/>
      <c r="ERL15" s="379"/>
      <c r="ERN15" s="381"/>
      <c r="ERU15" s="379"/>
      <c r="ERW15" s="381"/>
      <c r="ESD15" s="379"/>
      <c r="ESF15" s="381"/>
      <c r="ESM15" s="379"/>
      <c r="ESO15" s="381"/>
      <c r="ESV15" s="379"/>
      <c r="ESX15" s="381"/>
      <c r="ETE15" s="379"/>
      <c r="ETG15" s="381"/>
      <c r="ETN15" s="379"/>
      <c r="ETP15" s="381"/>
      <c r="ETW15" s="379"/>
      <c r="ETY15" s="381"/>
      <c r="EUF15" s="379"/>
      <c r="EUH15" s="381"/>
      <c r="EUO15" s="379"/>
      <c r="EUQ15" s="381"/>
      <c r="EUX15" s="379"/>
      <c r="EUZ15" s="381"/>
      <c r="EVG15" s="379"/>
      <c r="EVI15" s="381"/>
      <c r="EVP15" s="379"/>
      <c r="EVR15" s="381"/>
      <c r="EVY15" s="379"/>
      <c r="EWA15" s="381"/>
      <c r="EWH15" s="379"/>
      <c r="EWJ15" s="381"/>
      <c r="EWQ15" s="379"/>
      <c r="EWS15" s="381"/>
      <c r="EWZ15" s="379"/>
      <c r="EXB15" s="381"/>
      <c r="EXI15" s="379"/>
      <c r="EXK15" s="381"/>
      <c r="EXR15" s="379"/>
      <c r="EXT15" s="381"/>
      <c r="EYA15" s="379"/>
      <c r="EYC15" s="381"/>
      <c r="EYJ15" s="379"/>
      <c r="EYL15" s="381"/>
      <c r="EYS15" s="379"/>
      <c r="EYU15" s="381"/>
      <c r="EZB15" s="379"/>
      <c r="EZD15" s="381"/>
      <c r="EZK15" s="379"/>
      <c r="EZM15" s="381"/>
      <c r="EZT15" s="379"/>
      <c r="EZV15" s="381"/>
      <c r="FAC15" s="379"/>
      <c r="FAE15" s="381"/>
      <c r="FAL15" s="379"/>
      <c r="FAN15" s="381"/>
      <c r="FAU15" s="379"/>
      <c r="FAW15" s="381"/>
      <c r="FBD15" s="379"/>
      <c r="FBF15" s="381"/>
      <c r="FBM15" s="379"/>
      <c r="FBO15" s="381"/>
      <c r="FBV15" s="379"/>
      <c r="FBX15" s="381"/>
      <c r="FCE15" s="379"/>
      <c r="FCG15" s="381"/>
      <c r="FCN15" s="379"/>
      <c r="FCP15" s="381"/>
      <c r="FCW15" s="379"/>
      <c r="FCY15" s="381"/>
      <c r="FDF15" s="379"/>
      <c r="FDH15" s="381"/>
      <c r="FDO15" s="379"/>
      <c r="FDQ15" s="381"/>
      <c r="FDX15" s="379"/>
      <c r="FDZ15" s="381"/>
      <c r="FEG15" s="379"/>
      <c r="FEI15" s="381"/>
      <c r="FEP15" s="379"/>
      <c r="FER15" s="381"/>
      <c r="FEY15" s="379"/>
      <c r="FFA15" s="381"/>
      <c r="FFH15" s="379"/>
      <c r="FFJ15" s="381"/>
      <c r="FFQ15" s="379"/>
      <c r="FFS15" s="381"/>
      <c r="FFZ15" s="379"/>
      <c r="FGB15" s="381"/>
      <c r="FGI15" s="379"/>
      <c r="FGK15" s="381"/>
      <c r="FGR15" s="379"/>
      <c r="FGT15" s="381"/>
      <c r="FHA15" s="379"/>
      <c r="FHC15" s="381"/>
      <c r="FHJ15" s="379"/>
      <c r="FHL15" s="381"/>
      <c r="FHS15" s="379"/>
      <c r="FHU15" s="381"/>
      <c r="FIB15" s="379"/>
      <c r="FID15" s="381"/>
      <c r="FIK15" s="379"/>
      <c r="FIM15" s="381"/>
      <c r="FIT15" s="379"/>
      <c r="FIV15" s="381"/>
      <c r="FJC15" s="379"/>
      <c r="FJE15" s="381"/>
      <c r="FJL15" s="379"/>
      <c r="FJN15" s="381"/>
      <c r="FJU15" s="379"/>
      <c r="FJW15" s="381"/>
      <c r="FKD15" s="379"/>
      <c r="FKF15" s="381"/>
      <c r="FKM15" s="379"/>
      <c r="FKO15" s="381"/>
      <c r="FKV15" s="379"/>
      <c r="FKX15" s="381"/>
      <c r="FLE15" s="379"/>
      <c r="FLG15" s="381"/>
      <c r="FLN15" s="379"/>
      <c r="FLP15" s="381"/>
      <c r="FLW15" s="379"/>
      <c r="FLY15" s="381"/>
      <c r="FMF15" s="379"/>
      <c r="FMH15" s="381"/>
      <c r="FMO15" s="379"/>
      <c r="FMQ15" s="381"/>
      <c r="FMX15" s="379"/>
      <c r="FMZ15" s="381"/>
      <c r="FNG15" s="379"/>
      <c r="FNI15" s="381"/>
      <c r="FNP15" s="379"/>
      <c r="FNR15" s="381"/>
      <c r="FNY15" s="379"/>
      <c r="FOA15" s="381"/>
      <c r="FOH15" s="379"/>
      <c r="FOJ15" s="381"/>
      <c r="FOQ15" s="379"/>
      <c r="FOS15" s="381"/>
      <c r="FOZ15" s="379"/>
      <c r="FPB15" s="381"/>
      <c r="FPI15" s="379"/>
      <c r="FPK15" s="381"/>
      <c r="FPR15" s="379"/>
      <c r="FPT15" s="381"/>
      <c r="FQA15" s="379"/>
      <c r="FQC15" s="381"/>
      <c r="FQJ15" s="379"/>
      <c r="FQL15" s="381"/>
      <c r="FQS15" s="379"/>
      <c r="FQU15" s="381"/>
      <c r="FRB15" s="379"/>
      <c r="FRD15" s="381"/>
      <c r="FRK15" s="379"/>
      <c r="FRM15" s="381"/>
      <c r="FRT15" s="379"/>
      <c r="FRV15" s="381"/>
      <c r="FSC15" s="379"/>
      <c r="FSE15" s="381"/>
      <c r="FSL15" s="379"/>
      <c r="FSN15" s="381"/>
      <c r="FSU15" s="379"/>
      <c r="FSW15" s="381"/>
      <c r="FTD15" s="379"/>
      <c r="FTF15" s="381"/>
      <c r="FTM15" s="379"/>
      <c r="FTO15" s="381"/>
      <c r="FTV15" s="379"/>
      <c r="FTX15" s="381"/>
      <c r="FUE15" s="379"/>
      <c r="FUG15" s="381"/>
      <c r="FUN15" s="379"/>
      <c r="FUP15" s="381"/>
      <c r="FUW15" s="379"/>
      <c r="FUY15" s="381"/>
      <c r="FVF15" s="379"/>
      <c r="FVH15" s="381"/>
      <c r="FVO15" s="379"/>
      <c r="FVQ15" s="381"/>
      <c r="FVX15" s="379"/>
      <c r="FVZ15" s="381"/>
      <c r="FWG15" s="379"/>
      <c r="FWI15" s="381"/>
      <c r="FWP15" s="379"/>
      <c r="FWR15" s="381"/>
      <c r="FWY15" s="379"/>
      <c r="FXA15" s="381"/>
      <c r="FXH15" s="379"/>
      <c r="FXJ15" s="381"/>
      <c r="FXQ15" s="379"/>
      <c r="FXS15" s="381"/>
      <c r="FXZ15" s="379"/>
      <c r="FYB15" s="381"/>
      <c r="FYI15" s="379"/>
      <c r="FYK15" s="381"/>
      <c r="FYR15" s="379"/>
      <c r="FYT15" s="381"/>
      <c r="FZA15" s="379"/>
      <c r="FZC15" s="381"/>
      <c r="FZJ15" s="379"/>
      <c r="FZL15" s="381"/>
      <c r="FZS15" s="379"/>
      <c r="FZU15" s="381"/>
      <c r="GAB15" s="379"/>
      <c r="GAD15" s="381"/>
      <c r="GAK15" s="379"/>
      <c r="GAM15" s="381"/>
      <c r="GAT15" s="379"/>
      <c r="GAV15" s="381"/>
      <c r="GBC15" s="379"/>
      <c r="GBE15" s="381"/>
      <c r="GBL15" s="379"/>
      <c r="GBN15" s="381"/>
      <c r="GBU15" s="379"/>
      <c r="GBW15" s="381"/>
      <c r="GCD15" s="379"/>
      <c r="GCF15" s="381"/>
      <c r="GCM15" s="379"/>
      <c r="GCO15" s="381"/>
      <c r="GCV15" s="379"/>
      <c r="GCX15" s="381"/>
      <c r="GDE15" s="379"/>
      <c r="GDG15" s="381"/>
      <c r="GDN15" s="379"/>
      <c r="GDP15" s="381"/>
      <c r="GDW15" s="379"/>
      <c r="GDY15" s="381"/>
      <c r="GEF15" s="379"/>
      <c r="GEH15" s="381"/>
      <c r="GEO15" s="379"/>
      <c r="GEQ15" s="381"/>
      <c r="GEX15" s="379"/>
      <c r="GEZ15" s="381"/>
      <c r="GFG15" s="379"/>
      <c r="GFI15" s="381"/>
      <c r="GFP15" s="379"/>
      <c r="GFR15" s="381"/>
      <c r="GFY15" s="379"/>
      <c r="GGA15" s="381"/>
      <c r="GGH15" s="379"/>
      <c r="GGJ15" s="381"/>
      <c r="GGQ15" s="379"/>
      <c r="GGS15" s="381"/>
      <c r="GGZ15" s="379"/>
      <c r="GHB15" s="381"/>
      <c r="GHI15" s="379"/>
      <c r="GHK15" s="381"/>
      <c r="GHR15" s="379"/>
      <c r="GHT15" s="381"/>
      <c r="GIA15" s="379"/>
      <c r="GIC15" s="381"/>
      <c r="GIJ15" s="379"/>
      <c r="GIL15" s="381"/>
      <c r="GIS15" s="379"/>
      <c r="GIU15" s="381"/>
      <c r="GJB15" s="379"/>
      <c r="GJD15" s="381"/>
      <c r="GJK15" s="379"/>
      <c r="GJM15" s="381"/>
      <c r="GJT15" s="379"/>
      <c r="GJV15" s="381"/>
      <c r="GKC15" s="379"/>
      <c r="GKE15" s="381"/>
      <c r="GKL15" s="379"/>
      <c r="GKN15" s="381"/>
      <c r="GKU15" s="379"/>
      <c r="GKW15" s="381"/>
      <c r="GLD15" s="379"/>
      <c r="GLF15" s="381"/>
      <c r="GLM15" s="379"/>
      <c r="GLO15" s="381"/>
      <c r="GLV15" s="379"/>
      <c r="GLX15" s="381"/>
      <c r="GME15" s="379"/>
      <c r="GMG15" s="381"/>
      <c r="GMN15" s="379"/>
      <c r="GMP15" s="381"/>
      <c r="GMW15" s="379"/>
      <c r="GMY15" s="381"/>
      <c r="GNF15" s="379"/>
      <c r="GNH15" s="381"/>
      <c r="GNO15" s="379"/>
      <c r="GNQ15" s="381"/>
      <c r="GNX15" s="379"/>
      <c r="GNZ15" s="381"/>
      <c r="GOG15" s="379"/>
      <c r="GOI15" s="381"/>
      <c r="GOP15" s="379"/>
      <c r="GOR15" s="381"/>
      <c r="GOY15" s="379"/>
      <c r="GPA15" s="381"/>
      <c r="GPH15" s="379"/>
      <c r="GPJ15" s="381"/>
      <c r="GPQ15" s="379"/>
      <c r="GPS15" s="381"/>
      <c r="GPZ15" s="379"/>
      <c r="GQB15" s="381"/>
      <c r="GQI15" s="379"/>
      <c r="GQK15" s="381"/>
      <c r="GQR15" s="379"/>
      <c r="GQT15" s="381"/>
      <c r="GRA15" s="379"/>
      <c r="GRC15" s="381"/>
      <c r="GRJ15" s="379"/>
      <c r="GRL15" s="381"/>
      <c r="GRS15" s="379"/>
      <c r="GRU15" s="381"/>
      <c r="GSB15" s="379"/>
      <c r="GSD15" s="381"/>
      <c r="GSK15" s="379"/>
      <c r="GSM15" s="381"/>
      <c r="GST15" s="379"/>
      <c r="GSV15" s="381"/>
      <c r="GTC15" s="379"/>
      <c r="GTE15" s="381"/>
      <c r="GTL15" s="379"/>
      <c r="GTN15" s="381"/>
      <c r="GTU15" s="379"/>
      <c r="GTW15" s="381"/>
      <c r="GUD15" s="379"/>
      <c r="GUF15" s="381"/>
      <c r="GUM15" s="379"/>
      <c r="GUO15" s="381"/>
      <c r="GUV15" s="379"/>
      <c r="GUX15" s="381"/>
      <c r="GVE15" s="379"/>
      <c r="GVG15" s="381"/>
      <c r="GVN15" s="379"/>
      <c r="GVP15" s="381"/>
      <c r="GVW15" s="379"/>
      <c r="GVY15" s="381"/>
      <c r="GWF15" s="379"/>
      <c r="GWH15" s="381"/>
      <c r="GWO15" s="379"/>
      <c r="GWQ15" s="381"/>
      <c r="GWX15" s="379"/>
      <c r="GWZ15" s="381"/>
      <c r="GXG15" s="379"/>
      <c r="GXI15" s="381"/>
      <c r="GXP15" s="379"/>
      <c r="GXR15" s="381"/>
      <c r="GXY15" s="379"/>
      <c r="GYA15" s="381"/>
      <c r="GYH15" s="379"/>
      <c r="GYJ15" s="381"/>
      <c r="GYQ15" s="379"/>
      <c r="GYS15" s="381"/>
      <c r="GYZ15" s="379"/>
      <c r="GZB15" s="381"/>
      <c r="GZI15" s="379"/>
      <c r="GZK15" s="381"/>
      <c r="GZR15" s="379"/>
      <c r="GZT15" s="381"/>
      <c r="HAA15" s="379"/>
      <c r="HAC15" s="381"/>
      <c r="HAJ15" s="379"/>
      <c r="HAL15" s="381"/>
      <c r="HAS15" s="379"/>
      <c r="HAU15" s="381"/>
      <c r="HBB15" s="379"/>
      <c r="HBD15" s="381"/>
      <c r="HBK15" s="379"/>
      <c r="HBM15" s="381"/>
      <c r="HBT15" s="379"/>
      <c r="HBV15" s="381"/>
      <c r="HCC15" s="379"/>
      <c r="HCE15" s="381"/>
      <c r="HCL15" s="379"/>
      <c r="HCN15" s="381"/>
      <c r="HCU15" s="379"/>
      <c r="HCW15" s="381"/>
      <c r="HDD15" s="379"/>
      <c r="HDF15" s="381"/>
      <c r="HDM15" s="379"/>
      <c r="HDO15" s="381"/>
      <c r="HDV15" s="379"/>
      <c r="HDX15" s="381"/>
      <c r="HEE15" s="379"/>
      <c r="HEG15" s="381"/>
      <c r="HEN15" s="379"/>
      <c r="HEP15" s="381"/>
      <c r="HEW15" s="379"/>
      <c r="HEY15" s="381"/>
      <c r="HFF15" s="379"/>
      <c r="HFH15" s="381"/>
      <c r="HFO15" s="379"/>
      <c r="HFQ15" s="381"/>
      <c r="HFX15" s="379"/>
      <c r="HFZ15" s="381"/>
      <c r="HGG15" s="379"/>
      <c r="HGI15" s="381"/>
      <c r="HGP15" s="379"/>
      <c r="HGR15" s="381"/>
      <c r="HGY15" s="379"/>
      <c r="HHA15" s="381"/>
      <c r="HHH15" s="379"/>
      <c r="HHJ15" s="381"/>
      <c r="HHQ15" s="379"/>
      <c r="HHS15" s="381"/>
      <c r="HHZ15" s="379"/>
      <c r="HIB15" s="381"/>
      <c r="HII15" s="379"/>
      <c r="HIK15" s="381"/>
      <c r="HIR15" s="379"/>
      <c r="HIT15" s="381"/>
      <c r="HJA15" s="379"/>
      <c r="HJC15" s="381"/>
      <c r="HJJ15" s="379"/>
      <c r="HJL15" s="381"/>
      <c r="HJS15" s="379"/>
      <c r="HJU15" s="381"/>
      <c r="HKB15" s="379"/>
      <c r="HKD15" s="381"/>
      <c r="HKK15" s="379"/>
      <c r="HKM15" s="381"/>
      <c r="HKT15" s="379"/>
      <c r="HKV15" s="381"/>
      <c r="HLC15" s="379"/>
      <c r="HLE15" s="381"/>
      <c r="HLL15" s="379"/>
      <c r="HLN15" s="381"/>
      <c r="HLU15" s="379"/>
      <c r="HLW15" s="381"/>
      <c r="HMD15" s="379"/>
      <c r="HMF15" s="381"/>
      <c r="HMM15" s="379"/>
      <c r="HMO15" s="381"/>
      <c r="HMV15" s="379"/>
      <c r="HMX15" s="381"/>
      <c r="HNE15" s="379"/>
      <c r="HNG15" s="381"/>
      <c r="HNN15" s="379"/>
      <c r="HNP15" s="381"/>
      <c r="HNW15" s="379"/>
      <c r="HNY15" s="381"/>
      <c r="HOF15" s="379"/>
      <c r="HOH15" s="381"/>
      <c r="HOO15" s="379"/>
      <c r="HOQ15" s="381"/>
      <c r="HOX15" s="379"/>
      <c r="HOZ15" s="381"/>
      <c r="HPG15" s="379"/>
      <c r="HPI15" s="381"/>
      <c r="HPP15" s="379"/>
      <c r="HPR15" s="381"/>
      <c r="HPY15" s="379"/>
      <c r="HQA15" s="381"/>
      <c r="HQH15" s="379"/>
      <c r="HQJ15" s="381"/>
      <c r="HQQ15" s="379"/>
      <c r="HQS15" s="381"/>
      <c r="HQZ15" s="379"/>
      <c r="HRB15" s="381"/>
      <c r="HRI15" s="379"/>
      <c r="HRK15" s="381"/>
      <c r="HRR15" s="379"/>
      <c r="HRT15" s="381"/>
      <c r="HSA15" s="379"/>
      <c r="HSC15" s="381"/>
      <c r="HSJ15" s="379"/>
      <c r="HSL15" s="381"/>
      <c r="HSS15" s="379"/>
      <c r="HSU15" s="381"/>
      <c r="HTB15" s="379"/>
      <c r="HTD15" s="381"/>
      <c r="HTK15" s="379"/>
      <c r="HTM15" s="381"/>
      <c r="HTT15" s="379"/>
      <c r="HTV15" s="381"/>
      <c r="HUC15" s="379"/>
      <c r="HUE15" s="381"/>
      <c r="HUL15" s="379"/>
      <c r="HUN15" s="381"/>
      <c r="HUU15" s="379"/>
      <c r="HUW15" s="381"/>
      <c r="HVD15" s="379"/>
      <c r="HVF15" s="381"/>
      <c r="HVM15" s="379"/>
      <c r="HVO15" s="381"/>
      <c r="HVV15" s="379"/>
      <c r="HVX15" s="381"/>
      <c r="HWE15" s="379"/>
      <c r="HWG15" s="381"/>
      <c r="HWN15" s="379"/>
      <c r="HWP15" s="381"/>
      <c r="HWW15" s="379"/>
      <c r="HWY15" s="381"/>
      <c r="HXF15" s="379"/>
      <c r="HXH15" s="381"/>
      <c r="HXO15" s="379"/>
      <c r="HXQ15" s="381"/>
      <c r="HXX15" s="379"/>
      <c r="HXZ15" s="381"/>
      <c r="HYG15" s="379"/>
      <c r="HYI15" s="381"/>
      <c r="HYP15" s="379"/>
      <c r="HYR15" s="381"/>
      <c r="HYY15" s="379"/>
      <c r="HZA15" s="381"/>
      <c r="HZH15" s="379"/>
      <c r="HZJ15" s="381"/>
      <c r="HZQ15" s="379"/>
      <c r="HZS15" s="381"/>
      <c r="HZZ15" s="379"/>
      <c r="IAB15" s="381"/>
      <c r="IAI15" s="379"/>
      <c r="IAK15" s="381"/>
      <c r="IAR15" s="379"/>
      <c r="IAT15" s="381"/>
      <c r="IBA15" s="379"/>
      <c r="IBC15" s="381"/>
      <c r="IBJ15" s="379"/>
      <c r="IBL15" s="381"/>
      <c r="IBS15" s="379"/>
      <c r="IBU15" s="381"/>
      <c r="ICB15" s="379"/>
      <c r="ICD15" s="381"/>
      <c r="ICK15" s="379"/>
      <c r="ICM15" s="381"/>
      <c r="ICT15" s="379"/>
      <c r="ICV15" s="381"/>
      <c r="IDC15" s="379"/>
      <c r="IDE15" s="381"/>
      <c r="IDL15" s="379"/>
      <c r="IDN15" s="381"/>
      <c r="IDU15" s="379"/>
      <c r="IDW15" s="381"/>
      <c r="IED15" s="379"/>
      <c r="IEF15" s="381"/>
      <c r="IEM15" s="379"/>
      <c r="IEO15" s="381"/>
      <c r="IEV15" s="379"/>
      <c r="IEX15" s="381"/>
      <c r="IFE15" s="379"/>
      <c r="IFG15" s="381"/>
      <c r="IFN15" s="379"/>
      <c r="IFP15" s="381"/>
      <c r="IFW15" s="379"/>
      <c r="IFY15" s="381"/>
      <c r="IGF15" s="379"/>
      <c r="IGH15" s="381"/>
      <c r="IGO15" s="379"/>
      <c r="IGQ15" s="381"/>
      <c r="IGX15" s="379"/>
      <c r="IGZ15" s="381"/>
      <c r="IHG15" s="379"/>
      <c r="IHI15" s="381"/>
      <c r="IHP15" s="379"/>
      <c r="IHR15" s="381"/>
      <c r="IHY15" s="379"/>
      <c r="IIA15" s="381"/>
      <c r="IIH15" s="379"/>
      <c r="IIJ15" s="381"/>
      <c r="IIQ15" s="379"/>
      <c r="IIS15" s="381"/>
      <c r="IIZ15" s="379"/>
      <c r="IJB15" s="381"/>
      <c r="IJI15" s="379"/>
      <c r="IJK15" s="381"/>
      <c r="IJR15" s="379"/>
      <c r="IJT15" s="381"/>
      <c r="IKA15" s="379"/>
      <c r="IKC15" s="381"/>
      <c r="IKJ15" s="379"/>
      <c r="IKL15" s="381"/>
      <c r="IKS15" s="379"/>
      <c r="IKU15" s="381"/>
      <c r="ILB15" s="379"/>
      <c r="ILD15" s="381"/>
      <c r="ILK15" s="379"/>
      <c r="ILM15" s="381"/>
      <c r="ILT15" s="379"/>
      <c r="ILV15" s="381"/>
      <c r="IMC15" s="379"/>
      <c r="IME15" s="381"/>
      <c r="IML15" s="379"/>
      <c r="IMN15" s="381"/>
      <c r="IMU15" s="379"/>
      <c r="IMW15" s="381"/>
      <c r="IND15" s="379"/>
      <c r="INF15" s="381"/>
      <c r="INM15" s="379"/>
      <c r="INO15" s="381"/>
      <c r="INV15" s="379"/>
      <c r="INX15" s="381"/>
      <c r="IOE15" s="379"/>
      <c r="IOG15" s="381"/>
      <c r="ION15" s="379"/>
      <c r="IOP15" s="381"/>
      <c r="IOW15" s="379"/>
      <c r="IOY15" s="381"/>
      <c r="IPF15" s="379"/>
      <c r="IPH15" s="381"/>
      <c r="IPO15" s="379"/>
      <c r="IPQ15" s="381"/>
      <c r="IPX15" s="379"/>
      <c r="IPZ15" s="381"/>
      <c r="IQG15" s="379"/>
      <c r="IQI15" s="381"/>
      <c r="IQP15" s="379"/>
      <c r="IQR15" s="381"/>
      <c r="IQY15" s="379"/>
      <c r="IRA15" s="381"/>
      <c r="IRH15" s="379"/>
      <c r="IRJ15" s="381"/>
      <c r="IRQ15" s="379"/>
      <c r="IRS15" s="381"/>
      <c r="IRZ15" s="379"/>
      <c r="ISB15" s="381"/>
      <c r="ISI15" s="379"/>
      <c r="ISK15" s="381"/>
      <c r="ISR15" s="379"/>
      <c r="IST15" s="381"/>
      <c r="ITA15" s="379"/>
      <c r="ITC15" s="381"/>
      <c r="ITJ15" s="379"/>
      <c r="ITL15" s="381"/>
      <c r="ITS15" s="379"/>
      <c r="ITU15" s="381"/>
      <c r="IUB15" s="379"/>
      <c r="IUD15" s="381"/>
      <c r="IUK15" s="379"/>
      <c r="IUM15" s="381"/>
      <c r="IUT15" s="379"/>
      <c r="IUV15" s="381"/>
      <c r="IVC15" s="379"/>
      <c r="IVE15" s="381"/>
      <c r="IVL15" s="379"/>
      <c r="IVN15" s="381"/>
      <c r="IVU15" s="379"/>
      <c r="IVW15" s="381"/>
      <c r="IWD15" s="379"/>
      <c r="IWF15" s="381"/>
      <c r="IWM15" s="379"/>
      <c r="IWO15" s="381"/>
      <c r="IWV15" s="379"/>
      <c r="IWX15" s="381"/>
      <c r="IXE15" s="379"/>
      <c r="IXG15" s="381"/>
      <c r="IXN15" s="379"/>
      <c r="IXP15" s="381"/>
      <c r="IXW15" s="379"/>
      <c r="IXY15" s="381"/>
      <c r="IYF15" s="379"/>
      <c r="IYH15" s="381"/>
      <c r="IYO15" s="379"/>
      <c r="IYQ15" s="381"/>
      <c r="IYX15" s="379"/>
      <c r="IYZ15" s="381"/>
      <c r="IZG15" s="379"/>
      <c r="IZI15" s="381"/>
      <c r="IZP15" s="379"/>
      <c r="IZR15" s="381"/>
      <c r="IZY15" s="379"/>
      <c r="JAA15" s="381"/>
      <c r="JAH15" s="379"/>
      <c r="JAJ15" s="381"/>
      <c r="JAQ15" s="379"/>
      <c r="JAS15" s="381"/>
      <c r="JAZ15" s="379"/>
      <c r="JBB15" s="381"/>
      <c r="JBI15" s="379"/>
      <c r="JBK15" s="381"/>
      <c r="JBR15" s="379"/>
      <c r="JBT15" s="381"/>
      <c r="JCA15" s="379"/>
      <c r="JCC15" s="381"/>
      <c r="JCJ15" s="379"/>
      <c r="JCL15" s="381"/>
      <c r="JCS15" s="379"/>
      <c r="JCU15" s="381"/>
      <c r="JDB15" s="379"/>
      <c r="JDD15" s="381"/>
      <c r="JDK15" s="379"/>
      <c r="JDM15" s="381"/>
      <c r="JDT15" s="379"/>
      <c r="JDV15" s="381"/>
      <c r="JEC15" s="379"/>
      <c r="JEE15" s="381"/>
      <c r="JEL15" s="379"/>
      <c r="JEN15" s="381"/>
      <c r="JEU15" s="379"/>
      <c r="JEW15" s="381"/>
      <c r="JFD15" s="379"/>
      <c r="JFF15" s="381"/>
      <c r="JFM15" s="379"/>
      <c r="JFO15" s="381"/>
      <c r="JFV15" s="379"/>
      <c r="JFX15" s="381"/>
      <c r="JGE15" s="379"/>
      <c r="JGG15" s="381"/>
      <c r="JGN15" s="379"/>
      <c r="JGP15" s="381"/>
      <c r="JGW15" s="379"/>
      <c r="JGY15" s="381"/>
      <c r="JHF15" s="379"/>
      <c r="JHH15" s="381"/>
      <c r="JHO15" s="379"/>
      <c r="JHQ15" s="381"/>
      <c r="JHX15" s="379"/>
      <c r="JHZ15" s="381"/>
      <c r="JIG15" s="379"/>
      <c r="JII15" s="381"/>
      <c r="JIP15" s="379"/>
      <c r="JIR15" s="381"/>
      <c r="JIY15" s="379"/>
      <c r="JJA15" s="381"/>
      <c r="JJH15" s="379"/>
      <c r="JJJ15" s="381"/>
      <c r="JJQ15" s="379"/>
      <c r="JJS15" s="381"/>
      <c r="JJZ15" s="379"/>
      <c r="JKB15" s="381"/>
      <c r="JKI15" s="379"/>
      <c r="JKK15" s="381"/>
      <c r="JKR15" s="379"/>
      <c r="JKT15" s="381"/>
      <c r="JLA15" s="379"/>
      <c r="JLC15" s="381"/>
      <c r="JLJ15" s="379"/>
      <c r="JLL15" s="381"/>
      <c r="JLS15" s="379"/>
      <c r="JLU15" s="381"/>
      <c r="JMB15" s="379"/>
      <c r="JMD15" s="381"/>
      <c r="JMK15" s="379"/>
      <c r="JMM15" s="381"/>
      <c r="JMT15" s="379"/>
      <c r="JMV15" s="381"/>
      <c r="JNC15" s="379"/>
      <c r="JNE15" s="381"/>
      <c r="JNL15" s="379"/>
      <c r="JNN15" s="381"/>
      <c r="JNU15" s="379"/>
      <c r="JNW15" s="381"/>
      <c r="JOD15" s="379"/>
      <c r="JOF15" s="381"/>
      <c r="JOM15" s="379"/>
      <c r="JOO15" s="381"/>
      <c r="JOV15" s="379"/>
      <c r="JOX15" s="381"/>
      <c r="JPE15" s="379"/>
      <c r="JPG15" s="381"/>
      <c r="JPN15" s="379"/>
      <c r="JPP15" s="381"/>
      <c r="JPW15" s="379"/>
      <c r="JPY15" s="381"/>
      <c r="JQF15" s="379"/>
      <c r="JQH15" s="381"/>
      <c r="JQO15" s="379"/>
      <c r="JQQ15" s="381"/>
      <c r="JQX15" s="379"/>
      <c r="JQZ15" s="381"/>
      <c r="JRG15" s="379"/>
      <c r="JRI15" s="381"/>
      <c r="JRP15" s="379"/>
      <c r="JRR15" s="381"/>
      <c r="JRY15" s="379"/>
      <c r="JSA15" s="381"/>
      <c r="JSH15" s="379"/>
      <c r="JSJ15" s="381"/>
      <c r="JSQ15" s="379"/>
      <c r="JSS15" s="381"/>
      <c r="JSZ15" s="379"/>
      <c r="JTB15" s="381"/>
      <c r="JTI15" s="379"/>
      <c r="JTK15" s="381"/>
      <c r="JTR15" s="379"/>
      <c r="JTT15" s="381"/>
      <c r="JUA15" s="379"/>
      <c r="JUC15" s="381"/>
      <c r="JUJ15" s="379"/>
      <c r="JUL15" s="381"/>
      <c r="JUS15" s="379"/>
      <c r="JUU15" s="381"/>
      <c r="JVB15" s="379"/>
      <c r="JVD15" s="381"/>
      <c r="JVK15" s="379"/>
      <c r="JVM15" s="381"/>
      <c r="JVT15" s="379"/>
      <c r="JVV15" s="381"/>
      <c r="JWC15" s="379"/>
      <c r="JWE15" s="381"/>
      <c r="JWL15" s="379"/>
      <c r="JWN15" s="381"/>
      <c r="JWU15" s="379"/>
      <c r="JWW15" s="381"/>
      <c r="JXD15" s="379"/>
      <c r="JXF15" s="381"/>
      <c r="JXM15" s="379"/>
      <c r="JXO15" s="381"/>
      <c r="JXV15" s="379"/>
      <c r="JXX15" s="381"/>
      <c r="JYE15" s="379"/>
      <c r="JYG15" s="381"/>
      <c r="JYN15" s="379"/>
      <c r="JYP15" s="381"/>
      <c r="JYW15" s="379"/>
      <c r="JYY15" s="381"/>
      <c r="JZF15" s="379"/>
      <c r="JZH15" s="381"/>
      <c r="JZO15" s="379"/>
      <c r="JZQ15" s="381"/>
      <c r="JZX15" s="379"/>
      <c r="JZZ15" s="381"/>
      <c r="KAG15" s="379"/>
      <c r="KAI15" s="381"/>
      <c r="KAP15" s="379"/>
      <c r="KAR15" s="381"/>
      <c r="KAY15" s="379"/>
      <c r="KBA15" s="381"/>
      <c r="KBH15" s="379"/>
      <c r="KBJ15" s="381"/>
      <c r="KBQ15" s="379"/>
      <c r="KBS15" s="381"/>
      <c r="KBZ15" s="379"/>
      <c r="KCB15" s="381"/>
      <c r="KCI15" s="379"/>
      <c r="KCK15" s="381"/>
      <c r="KCR15" s="379"/>
      <c r="KCT15" s="381"/>
      <c r="KDA15" s="379"/>
      <c r="KDC15" s="381"/>
      <c r="KDJ15" s="379"/>
      <c r="KDL15" s="381"/>
      <c r="KDS15" s="379"/>
      <c r="KDU15" s="381"/>
      <c r="KEB15" s="379"/>
      <c r="KED15" s="381"/>
      <c r="KEK15" s="379"/>
      <c r="KEM15" s="381"/>
      <c r="KET15" s="379"/>
      <c r="KEV15" s="381"/>
      <c r="KFC15" s="379"/>
      <c r="KFE15" s="381"/>
      <c r="KFL15" s="379"/>
      <c r="KFN15" s="381"/>
      <c r="KFU15" s="379"/>
      <c r="KFW15" s="381"/>
      <c r="KGD15" s="379"/>
      <c r="KGF15" s="381"/>
      <c r="KGM15" s="379"/>
      <c r="KGO15" s="381"/>
      <c r="KGV15" s="379"/>
      <c r="KGX15" s="381"/>
      <c r="KHE15" s="379"/>
      <c r="KHG15" s="381"/>
      <c r="KHN15" s="379"/>
      <c r="KHP15" s="381"/>
      <c r="KHW15" s="379"/>
      <c r="KHY15" s="381"/>
      <c r="KIF15" s="379"/>
      <c r="KIH15" s="381"/>
      <c r="KIO15" s="379"/>
      <c r="KIQ15" s="381"/>
      <c r="KIX15" s="379"/>
      <c r="KIZ15" s="381"/>
      <c r="KJG15" s="379"/>
      <c r="KJI15" s="381"/>
      <c r="KJP15" s="379"/>
      <c r="KJR15" s="381"/>
      <c r="KJY15" s="379"/>
      <c r="KKA15" s="381"/>
      <c r="KKH15" s="379"/>
      <c r="KKJ15" s="381"/>
      <c r="KKQ15" s="379"/>
      <c r="KKS15" s="381"/>
      <c r="KKZ15" s="379"/>
      <c r="KLB15" s="381"/>
      <c r="KLI15" s="379"/>
      <c r="KLK15" s="381"/>
      <c r="KLR15" s="379"/>
      <c r="KLT15" s="381"/>
      <c r="KMA15" s="379"/>
      <c r="KMC15" s="381"/>
      <c r="KMJ15" s="379"/>
      <c r="KML15" s="381"/>
      <c r="KMS15" s="379"/>
      <c r="KMU15" s="381"/>
      <c r="KNB15" s="379"/>
      <c r="KND15" s="381"/>
      <c r="KNK15" s="379"/>
      <c r="KNM15" s="381"/>
      <c r="KNT15" s="379"/>
      <c r="KNV15" s="381"/>
      <c r="KOC15" s="379"/>
      <c r="KOE15" s="381"/>
      <c r="KOL15" s="379"/>
      <c r="KON15" s="381"/>
      <c r="KOU15" s="379"/>
      <c r="KOW15" s="381"/>
      <c r="KPD15" s="379"/>
      <c r="KPF15" s="381"/>
      <c r="KPM15" s="379"/>
      <c r="KPO15" s="381"/>
      <c r="KPV15" s="379"/>
      <c r="KPX15" s="381"/>
      <c r="KQE15" s="379"/>
      <c r="KQG15" s="381"/>
      <c r="KQN15" s="379"/>
      <c r="KQP15" s="381"/>
      <c r="KQW15" s="379"/>
      <c r="KQY15" s="381"/>
      <c r="KRF15" s="379"/>
      <c r="KRH15" s="381"/>
      <c r="KRO15" s="379"/>
      <c r="KRQ15" s="381"/>
      <c r="KRX15" s="379"/>
      <c r="KRZ15" s="381"/>
      <c r="KSG15" s="379"/>
      <c r="KSI15" s="381"/>
      <c r="KSP15" s="379"/>
      <c r="KSR15" s="381"/>
      <c r="KSY15" s="379"/>
      <c r="KTA15" s="381"/>
      <c r="KTH15" s="379"/>
      <c r="KTJ15" s="381"/>
      <c r="KTQ15" s="379"/>
      <c r="KTS15" s="381"/>
      <c r="KTZ15" s="379"/>
      <c r="KUB15" s="381"/>
      <c r="KUI15" s="379"/>
      <c r="KUK15" s="381"/>
      <c r="KUR15" s="379"/>
      <c r="KUT15" s="381"/>
      <c r="KVA15" s="379"/>
      <c r="KVC15" s="381"/>
      <c r="KVJ15" s="379"/>
      <c r="KVL15" s="381"/>
      <c r="KVS15" s="379"/>
      <c r="KVU15" s="381"/>
      <c r="KWB15" s="379"/>
      <c r="KWD15" s="381"/>
      <c r="KWK15" s="379"/>
      <c r="KWM15" s="381"/>
      <c r="KWT15" s="379"/>
      <c r="KWV15" s="381"/>
      <c r="KXC15" s="379"/>
      <c r="KXE15" s="381"/>
      <c r="KXL15" s="379"/>
      <c r="KXN15" s="381"/>
      <c r="KXU15" s="379"/>
      <c r="KXW15" s="381"/>
      <c r="KYD15" s="379"/>
      <c r="KYF15" s="381"/>
      <c r="KYM15" s="379"/>
      <c r="KYO15" s="381"/>
      <c r="KYV15" s="379"/>
      <c r="KYX15" s="381"/>
      <c r="KZE15" s="379"/>
      <c r="KZG15" s="381"/>
      <c r="KZN15" s="379"/>
      <c r="KZP15" s="381"/>
      <c r="KZW15" s="379"/>
      <c r="KZY15" s="381"/>
      <c r="LAF15" s="379"/>
      <c r="LAH15" s="381"/>
      <c r="LAO15" s="379"/>
      <c r="LAQ15" s="381"/>
      <c r="LAX15" s="379"/>
      <c r="LAZ15" s="381"/>
      <c r="LBG15" s="379"/>
      <c r="LBI15" s="381"/>
      <c r="LBP15" s="379"/>
      <c r="LBR15" s="381"/>
      <c r="LBY15" s="379"/>
      <c r="LCA15" s="381"/>
      <c r="LCH15" s="379"/>
      <c r="LCJ15" s="381"/>
      <c r="LCQ15" s="379"/>
      <c r="LCS15" s="381"/>
      <c r="LCZ15" s="379"/>
      <c r="LDB15" s="381"/>
      <c r="LDI15" s="379"/>
      <c r="LDK15" s="381"/>
      <c r="LDR15" s="379"/>
      <c r="LDT15" s="381"/>
      <c r="LEA15" s="379"/>
      <c r="LEC15" s="381"/>
      <c r="LEJ15" s="379"/>
      <c r="LEL15" s="381"/>
      <c r="LES15" s="379"/>
      <c r="LEU15" s="381"/>
      <c r="LFB15" s="379"/>
      <c r="LFD15" s="381"/>
      <c r="LFK15" s="379"/>
      <c r="LFM15" s="381"/>
      <c r="LFT15" s="379"/>
      <c r="LFV15" s="381"/>
      <c r="LGC15" s="379"/>
      <c r="LGE15" s="381"/>
      <c r="LGL15" s="379"/>
      <c r="LGN15" s="381"/>
      <c r="LGU15" s="379"/>
      <c r="LGW15" s="381"/>
      <c r="LHD15" s="379"/>
      <c r="LHF15" s="381"/>
      <c r="LHM15" s="379"/>
      <c r="LHO15" s="381"/>
      <c r="LHV15" s="379"/>
      <c r="LHX15" s="381"/>
      <c r="LIE15" s="379"/>
      <c r="LIG15" s="381"/>
      <c r="LIN15" s="379"/>
      <c r="LIP15" s="381"/>
      <c r="LIW15" s="379"/>
      <c r="LIY15" s="381"/>
      <c r="LJF15" s="379"/>
      <c r="LJH15" s="381"/>
      <c r="LJO15" s="379"/>
      <c r="LJQ15" s="381"/>
      <c r="LJX15" s="379"/>
      <c r="LJZ15" s="381"/>
      <c r="LKG15" s="379"/>
      <c r="LKI15" s="381"/>
      <c r="LKP15" s="379"/>
      <c r="LKR15" s="381"/>
      <c r="LKY15" s="379"/>
      <c r="LLA15" s="381"/>
      <c r="LLH15" s="379"/>
      <c r="LLJ15" s="381"/>
      <c r="LLQ15" s="379"/>
      <c r="LLS15" s="381"/>
      <c r="LLZ15" s="379"/>
      <c r="LMB15" s="381"/>
      <c r="LMI15" s="379"/>
      <c r="LMK15" s="381"/>
      <c r="LMR15" s="379"/>
      <c r="LMT15" s="381"/>
      <c r="LNA15" s="379"/>
      <c r="LNC15" s="381"/>
      <c r="LNJ15" s="379"/>
      <c r="LNL15" s="381"/>
      <c r="LNS15" s="379"/>
      <c r="LNU15" s="381"/>
      <c r="LOB15" s="379"/>
      <c r="LOD15" s="381"/>
      <c r="LOK15" s="379"/>
      <c r="LOM15" s="381"/>
      <c r="LOT15" s="379"/>
      <c r="LOV15" s="381"/>
      <c r="LPC15" s="379"/>
      <c r="LPE15" s="381"/>
      <c r="LPL15" s="379"/>
      <c r="LPN15" s="381"/>
      <c r="LPU15" s="379"/>
      <c r="LPW15" s="381"/>
      <c r="LQD15" s="379"/>
      <c r="LQF15" s="381"/>
      <c r="LQM15" s="379"/>
      <c r="LQO15" s="381"/>
      <c r="LQV15" s="379"/>
      <c r="LQX15" s="381"/>
      <c r="LRE15" s="379"/>
      <c r="LRG15" s="381"/>
      <c r="LRN15" s="379"/>
      <c r="LRP15" s="381"/>
      <c r="LRW15" s="379"/>
      <c r="LRY15" s="381"/>
      <c r="LSF15" s="379"/>
      <c r="LSH15" s="381"/>
      <c r="LSO15" s="379"/>
      <c r="LSQ15" s="381"/>
      <c r="LSX15" s="379"/>
      <c r="LSZ15" s="381"/>
      <c r="LTG15" s="379"/>
      <c r="LTI15" s="381"/>
      <c r="LTP15" s="379"/>
      <c r="LTR15" s="381"/>
      <c r="LTY15" s="379"/>
      <c r="LUA15" s="381"/>
      <c r="LUH15" s="379"/>
      <c r="LUJ15" s="381"/>
      <c r="LUQ15" s="379"/>
      <c r="LUS15" s="381"/>
      <c r="LUZ15" s="379"/>
      <c r="LVB15" s="381"/>
      <c r="LVI15" s="379"/>
      <c r="LVK15" s="381"/>
      <c r="LVR15" s="379"/>
      <c r="LVT15" s="381"/>
      <c r="LWA15" s="379"/>
      <c r="LWC15" s="381"/>
      <c r="LWJ15" s="379"/>
      <c r="LWL15" s="381"/>
      <c r="LWS15" s="379"/>
      <c r="LWU15" s="381"/>
      <c r="LXB15" s="379"/>
      <c r="LXD15" s="381"/>
      <c r="LXK15" s="379"/>
      <c r="LXM15" s="381"/>
      <c r="LXT15" s="379"/>
      <c r="LXV15" s="381"/>
      <c r="LYC15" s="379"/>
      <c r="LYE15" s="381"/>
      <c r="LYL15" s="379"/>
      <c r="LYN15" s="381"/>
      <c r="LYU15" s="379"/>
      <c r="LYW15" s="381"/>
      <c r="LZD15" s="379"/>
      <c r="LZF15" s="381"/>
      <c r="LZM15" s="379"/>
      <c r="LZO15" s="381"/>
      <c r="LZV15" s="379"/>
      <c r="LZX15" s="381"/>
      <c r="MAE15" s="379"/>
      <c r="MAG15" s="381"/>
      <c r="MAN15" s="379"/>
      <c r="MAP15" s="381"/>
      <c r="MAW15" s="379"/>
      <c r="MAY15" s="381"/>
      <c r="MBF15" s="379"/>
      <c r="MBH15" s="381"/>
      <c r="MBO15" s="379"/>
      <c r="MBQ15" s="381"/>
      <c r="MBX15" s="379"/>
      <c r="MBZ15" s="381"/>
      <c r="MCG15" s="379"/>
      <c r="MCI15" s="381"/>
      <c r="MCP15" s="379"/>
      <c r="MCR15" s="381"/>
      <c r="MCY15" s="379"/>
      <c r="MDA15" s="381"/>
      <c r="MDH15" s="379"/>
      <c r="MDJ15" s="381"/>
      <c r="MDQ15" s="379"/>
      <c r="MDS15" s="381"/>
      <c r="MDZ15" s="379"/>
      <c r="MEB15" s="381"/>
      <c r="MEI15" s="379"/>
      <c r="MEK15" s="381"/>
      <c r="MER15" s="379"/>
      <c r="MET15" s="381"/>
      <c r="MFA15" s="379"/>
      <c r="MFC15" s="381"/>
      <c r="MFJ15" s="379"/>
      <c r="MFL15" s="381"/>
      <c r="MFS15" s="379"/>
      <c r="MFU15" s="381"/>
      <c r="MGB15" s="379"/>
      <c r="MGD15" s="381"/>
      <c r="MGK15" s="379"/>
      <c r="MGM15" s="381"/>
      <c r="MGT15" s="379"/>
      <c r="MGV15" s="381"/>
      <c r="MHC15" s="379"/>
      <c r="MHE15" s="381"/>
      <c r="MHL15" s="379"/>
      <c r="MHN15" s="381"/>
      <c r="MHU15" s="379"/>
      <c r="MHW15" s="381"/>
      <c r="MID15" s="379"/>
      <c r="MIF15" s="381"/>
      <c r="MIM15" s="379"/>
      <c r="MIO15" s="381"/>
      <c r="MIV15" s="379"/>
      <c r="MIX15" s="381"/>
      <c r="MJE15" s="379"/>
      <c r="MJG15" s="381"/>
      <c r="MJN15" s="379"/>
      <c r="MJP15" s="381"/>
      <c r="MJW15" s="379"/>
      <c r="MJY15" s="381"/>
      <c r="MKF15" s="379"/>
      <c r="MKH15" s="381"/>
      <c r="MKO15" s="379"/>
      <c r="MKQ15" s="381"/>
      <c r="MKX15" s="379"/>
      <c r="MKZ15" s="381"/>
      <c r="MLG15" s="379"/>
      <c r="MLI15" s="381"/>
      <c r="MLP15" s="379"/>
      <c r="MLR15" s="381"/>
      <c r="MLY15" s="379"/>
      <c r="MMA15" s="381"/>
      <c r="MMH15" s="379"/>
      <c r="MMJ15" s="381"/>
      <c r="MMQ15" s="379"/>
      <c r="MMS15" s="381"/>
      <c r="MMZ15" s="379"/>
      <c r="MNB15" s="381"/>
      <c r="MNI15" s="379"/>
      <c r="MNK15" s="381"/>
      <c r="MNR15" s="379"/>
      <c r="MNT15" s="381"/>
      <c r="MOA15" s="379"/>
      <c r="MOC15" s="381"/>
      <c r="MOJ15" s="379"/>
      <c r="MOL15" s="381"/>
      <c r="MOS15" s="379"/>
      <c r="MOU15" s="381"/>
      <c r="MPB15" s="379"/>
      <c r="MPD15" s="381"/>
      <c r="MPK15" s="379"/>
      <c r="MPM15" s="381"/>
      <c r="MPT15" s="379"/>
      <c r="MPV15" s="381"/>
      <c r="MQC15" s="379"/>
      <c r="MQE15" s="381"/>
      <c r="MQL15" s="379"/>
      <c r="MQN15" s="381"/>
      <c r="MQU15" s="379"/>
      <c r="MQW15" s="381"/>
      <c r="MRD15" s="379"/>
      <c r="MRF15" s="381"/>
      <c r="MRM15" s="379"/>
      <c r="MRO15" s="381"/>
      <c r="MRV15" s="379"/>
      <c r="MRX15" s="381"/>
      <c r="MSE15" s="379"/>
      <c r="MSG15" s="381"/>
      <c r="MSN15" s="379"/>
      <c r="MSP15" s="381"/>
      <c r="MSW15" s="379"/>
      <c r="MSY15" s="381"/>
      <c r="MTF15" s="379"/>
      <c r="MTH15" s="381"/>
      <c r="MTO15" s="379"/>
      <c r="MTQ15" s="381"/>
      <c r="MTX15" s="379"/>
      <c r="MTZ15" s="381"/>
      <c r="MUG15" s="379"/>
      <c r="MUI15" s="381"/>
      <c r="MUP15" s="379"/>
      <c r="MUR15" s="381"/>
      <c r="MUY15" s="379"/>
      <c r="MVA15" s="381"/>
      <c r="MVH15" s="379"/>
      <c r="MVJ15" s="381"/>
      <c r="MVQ15" s="379"/>
      <c r="MVS15" s="381"/>
      <c r="MVZ15" s="379"/>
      <c r="MWB15" s="381"/>
      <c r="MWI15" s="379"/>
      <c r="MWK15" s="381"/>
      <c r="MWR15" s="379"/>
      <c r="MWT15" s="381"/>
      <c r="MXA15" s="379"/>
      <c r="MXC15" s="381"/>
      <c r="MXJ15" s="379"/>
      <c r="MXL15" s="381"/>
      <c r="MXS15" s="379"/>
      <c r="MXU15" s="381"/>
      <c r="MYB15" s="379"/>
      <c r="MYD15" s="381"/>
      <c r="MYK15" s="379"/>
      <c r="MYM15" s="381"/>
      <c r="MYT15" s="379"/>
      <c r="MYV15" s="381"/>
      <c r="MZC15" s="379"/>
      <c r="MZE15" s="381"/>
      <c r="MZL15" s="379"/>
      <c r="MZN15" s="381"/>
      <c r="MZU15" s="379"/>
      <c r="MZW15" s="381"/>
      <c r="NAD15" s="379"/>
      <c r="NAF15" s="381"/>
      <c r="NAM15" s="379"/>
      <c r="NAO15" s="381"/>
      <c r="NAV15" s="379"/>
      <c r="NAX15" s="381"/>
      <c r="NBE15" s="379"/>
      <c r="NBG15" s="381"/>
      <c r="NBN15" s="379"/>
      <c r="NBP15" s="381"/>
      <c r="NBW15" s="379"/>
      <c r="NBY15" s="381"/>
      <c r="NCF15" s="379"/>
      <c r="NCH15" s="381"/>
      <c r="NCO15" s="379"/>
      <c r="NCQ15" s="381"/>
      <c r="NCX15" s="379"/>
      <c r="NCZ15" s="381"/>
      <c r="NDG15" s="379"/>
      <c r="NDI15" s="381"/>
      <c r="NDP15" s="379"/>
      <c r="NDR15" s="381"/>
      <c r="NDY15" s="379"/>
      <c r="NEA15" s="381"/>
      <c r="NEH15" s="379"/>
      <c r="NEJ15" s="381"/>
      <c r="NEQ15" s="379"/>
      <c r="NES15" s="381"/>
      <c r="NEZ15" s="379"/>
      <c r="NFB15" s="381"/>
      <c r="NFI15" s="379"/>
      <c r="NFK15" s="381"/>
      <c r="NFR15" s="379"/>
      <c r="NFT15" s="381"/>
      <c r="NGA15" s="379"/>
      <c r="NGC15" s="381"/>
      <c r="NGJ15" s="379"/>
      <c r="NGL15" s="381"/>
      <c r="NGS15" s="379"/>
      <c r="NGU15" s="381"/>
      <c r="NHB15" s="379"/>
      <c r="NHD15" s="381"/>
      <c r="NHK15" s="379"/>
      <c r="NHM15" s="381"/>
      <c r="NHT15" s="379"/>
      <c r="NHV15" s="381"/>
      <c r="NIC15" s="379"/>
      <c r="NIE15" s="381"/>
      <c r="NIL15" s="379"/>
      <c r="NIN15" s="381"/>
      <c r="NIU15" s="379"/>
      <c r="NIW15" s="381"/>
      <c r="NJD15" s="379"/>
      <c r="NJF15" s="381"/>
      <c r="NJM15" s="379"/>
      <c r="NJO15" s="381"/>
      <c r="NJV15" s="379"/>
      <c r="NJX15" s="381"/>
      <c r="NKE15" s="379"/>
      <c r="NKG15" s="381"/>
      <c r="NKN15" s="379"/>
      <c r="NKP15" s="381"/>
      <c r="NKW15" s="379"/>
      <c r="NKY15" s="381"/>
      <c r="NLF15" s="379"/>
      <c r="NLH15" s="381"/>
      <c r="NLO15" s="379"/>
      <c r="NLQ15" s="381"/>
      <c r="NLX15" s="379"/>
      <c r="NLZ15" s="381"/>
      <c r="NMG15" s="379"/>
      <c r="NMI15" s="381"/>
      <c r="NMP15" s="379"/>
      <c r="NMR15" s="381"/>
      <c r="NMY15" s="379"/>
      <c r="NNA15" s="381"/>
      <c r="NNH15" s="379"/>
      <c r="NNJ15" s="381"/>
      <c r="NNQ15" s="379"/>
      <c r="NNS15" s="381"/>
      <c r="NNZ15" s="379"/>
      <c r="NOB15" s="381"/>
      <c r="NOI15" s="379"/>
      <c r="NOK15" s="381"/>
      <c r="NOR15" s="379"/>
      <c r="NOT15" s="381"/>
      <c r="NPA15" s="379"/>
      <c r="NPC15" s="381"/>
      <c r="NPJ15" s="379"/>
      <c r="NPL15" s="381"/>
      <c r="NPS15" s="379"/>
      <c r="NPU15" s="381"/>
      <c r="NQB15" s="379"/>
      <c r="NQD15" s="381"/>
      <c r="NQK15" s="379"/>
      <c r="NQM15" s="381"/>
      <c r="NQT15" s="379"/>
      <c r="NQV15" s="381"/>
      <c r="NRC15" s="379"/>
      <c r="NRE15" s="381"/>
      <c r="NRL15" s="379"/>
      <c r="NRN15" s="381"/>
      <c r="NRU15" s="379"/>
      <c r="NRW15" s="381"/>
      <c r="NSD15" s="379"/>
      <c r="NSF15" s="381"/>
      <c r="NSM15" s="379"/>
      <c r="NSO15" s="381"/>
      <c r="NSV15" s="379"/>
      <c r="NSX15" s="381"/>
      <c r="NTE15" s="379"/>
      <c r="NTG15" s="381"/>
      <c r="NTN15" s="379"/>
      <c r="NTP15" s="381"/>
      <c r="NTW15" s="379"/>
      <c r="NTY15" s="381"/>
      <c r="NUF15" s="379"/>
      <c r="NUH15" s="381"/>
      <c r="NUO15" s="379"/>
      <c r="NUQ15" s="381"/>
      <c r="NUX15" s="379"/>
      <c r="NUZ15" s="381"/>
      <c r="NVG15" s="379"/>
      <c r="NVI15" s="381"/>
      <c r="NVP15" s="379"/>
      <c r="NVR15" s="381"/>
      <c r="NVY15" s="379"/>
      <c r="NWA15" s="381"/>
      <c r="NWH15" s="379"/>
      <c r="NWJ15" s="381"/>
      <c r="NWQ15" s="379"/>
      <c r="NWS15" s="381"/>
      <c r="NWZ15" s="379"/>
      <c r="NXB15" s="381"/>
      <c r="NXI15" s="379"/>
      <c r="NXK15" s="381"/>
      <c r="NXR15" s="379"/>
      <c r="NXT15" s="381"/>
      <c r="NYA15" s="379"/>
      <c r="NYC15" s="381"/>
      <c r="NYJ15" s="379"/>
      <c r="NYL15" s="381"/>
      <c r="NYS15" s="379"/>
      <c r="NYU15" s="381"/>
      <c r="NZB15" s="379"/>
      <c r="NZD15" s="381"/>
      <c r="NZK15" s="379"/>
      <c r="NZM15" s="381"/>
      <c r="NZT15" s="379"/>
      <c r="NZV15" s="381"/>
      <c r="OAC15" s="379"/>
      <c r="OAE15" s="381"/>
      <c r="OAL15" s="379"/>
      <c r="OAN15" s="381"/>
      <c r="OAU15" s="379"/>
      <c r="OAW15" s="381"/>
      <c r="OBD15" s="379"/>
      <c r="OBF15" s="381"/>
      <c r="OBM15" s="379"/>
      <c r="OBO15" s="381"/>
      <c r="OBV15" s="379"/>
      <c r="OBX15" s="381"/>
      <c r="OCE15" s="379"/>
      <c r="OCG15" s="381"/>
      <c r="OCN15" s="379"/>
      <c r="OCP15" s="381"/>
      <c r="OCW15" s="379"/>
      <c r="OCY15" s="381"/>
      <c r="ODF15" s="379"/>
      <c r="ODH15" s="381"/>
      <c r="ODO15" s="379"/>
      <c r="ODQ15" s="381"/>
      <c r="ODX15" s="379"/>
      <c r="ODZ15" s="381"/>
      <c r="OEG15" s="379"/>
      <c r="OEI15" s="381"/>
      <c r="OEP15" s="379"/>
      <c r="OER15" s="381"/>
      <c r="OEY15" s="379"/>
      <c r="OFA15" s="381"/>
      <c r="OFH15" s="379"/>
      <c r="OFJ15" s="381"/>
      <c r="OFQ15" s="379"/>
      <c r="OFS15" s="381"/>
      <c r="OFZ15" s="379"/>
      <c r="OGB15" s="381"/>
      <c r="OGI15" s="379"/>
      <c r="OGK15" s="381"/>
      <c r="OGR15" s="379"/>
      <c r="OGT15" s="381"/>
      <c r="OHA15" s="379"/>
      <c r="OHC15" s="381"/>
      <c r="OHJ15" s="379"/>
      <c r="OHL15" s="381"/>
      <c r="OHS15" s="379"/>
      <c r="OHU15" s="381"/>
      <c r="OIB15" s="379"/>
      <c r="OID15" s="381"/>
      <c r="OIK15" s="379"/>
      <c r="OIM15" s="381"/>
      <c r="OIT15" s="379"/>
      <c r="OIV15" s="381"/>
      <c r="OJC15" s="379"/>
      <c r="OJE15" s="381"/>
      <c r="OJL15" s="379"/>
      <c r="OJN15" s="381"/>
      <c r="OJU15" s="379"/>
      <c r="OJW15" s="381"/>
      <c r="OKD15" s="379"/>
      <c r="OKF15" s="381"/>
      <c r="OKM15" s="379"/>
      <c r="OKO15" s="381"/>
      <c r="OKV15" s="379"/>
      <c r="OKX15" s="381"/>
      <c r="OLE15" s="379"/>
      <c r="OLG15" s="381"/>
      <c r="OLN15" s="379"/>
      <c r="OLP15" s="381"/>
      <c r="OLW15" s="379"/>
      <c r="OLY15" s="381"/>
      <c r="OMF15" s="379"/>
      <c r="OMH15" s="381"/>
      <c r="OMO15" s="379"/>
      <c r="OMQ15" s="381"/>
      <c r="OMX15" s="379"/>
      <c r="OMZ15" s="381"/>
      <c r="ONG15" s="379"/>
      <c r="ONI15" s="381"/>
      <c r="ONP15" s="379"/>
      <c r="ONR15" s="381"/>
      <c r="ONY15" s="379"/>
      <c r="OOA15" s="381"/>
      <c r="OOH15" s="379"/>
      <c r="OOJ15" s="381"/>
      <c r="OOQ15" s="379"/>
      <c r="OOS15" s="381"/>
      <c r="OOZ15" s="379"/>
      <c r="OPB15" s="381"/>
      <c r="OPI15" s="379"/>
      <c r="OPK15" s="381"/>
      <c r="OPR15" s="379"/>
      <c r="OPT15" s="381"/>
      <c r="OQA15" s="379"/>
      <c r="OQC15" s="381"/>
      <c r="OQJ15" s="379"/>
      <c r="OQL15" s="381"/>
      <c r="OQS15" s="379"/>
      <c r="OQU15" s="381"/>
      <c r="ORB15" s="379"/>
      <c r="ORD15" s="381"/>
      <c r="ORK15" s="379"/>
      <c r="ORM15" s="381"/>
      <c r="ORT15" s="379"/>
      <c r="ORV15" s="381"/>
      <c r="OSC15" s="379"/>
      <c r="OSE15" s="381"/>
      <c r="OSL15" s="379"/>
      <c r="OSN15" s="381"/>
      <c r="OSU15" s="379"/>
      <c r="OSW15" s="381"/>
      <c r="OTD15" s="379"/>
      <c r="OTF15" s="381"/>
      <c r="OTM15" s="379"/>
      <c r="OTO15" s="381"/>
      <c r="OTV15" s="379"/>
      <c r="OTX15" s="381"/>
      <c r="OUE15" s="379"/>
      <c r="OUG15" s="381"/>
      <c r="OUN15" s="379"/>
      <c r="OUP15" s="381"/>
      <c r="OUW15" s="379"/>
      <c r="OUY15" s="381"/>
      <c r="OVF15" s="379"/>
      <c r="OVH15" s="381"/>
      <c r="OVO15" s="379"/>
      <c r="OVQ15" s="381"/>
      <c r="OVX15" s="379"/>
      <c r="OVZ15" s="381"/>
      <c r="OWG15" s="379"/>
      <c r="OWI15" s="381"/>
      <c r="OWP15" s="379"/>
      <c r="OWR15" s="381"/>
      <c r="OWY15" s="379"/>
      <c r="OXA15" s="381"/>
      <c r="OXH15" s="379"/>
      <c r="OXJ15" s="381"/>
      <c r="OXQ15" s="379"/>
      <c r="OXS15" s="381"/>
      <c r="OXZ15" s="379"/>
      <c r="OYB15" s="381"/>
      <c r="OYI15" s="379"/>
      <c r="OYK15" s="381"/>
      <c r="OYR15" s="379"/>
      <c r="OYT15" s="381"/>
      <c r="OZA15" s="379"/>
      <c r="OZC15" s="381"/>
      <c r="OZJ15" s="379"/>
      <c r="OZL15" s="381"/>
      <c r="OZS15" s="379"/>
      <c r="OZU15" s="381"/>
      <c r="PAB15" s="379"/>
      <c r="PAD15" s="381"/>
      <c r="PAK15" s="379"/>
      <c r="PAM15" s="381"/>
      <c r="PAT15" s="379"/>
      <c r="PAV15" s="381"/>
      <c r="PBC15" s="379"/>
      <c r="PBE15" s="381"/>
      <c r="PBL15" s="379"/>
      <c r="PBN15" s="381"/>
      <c r="PBU15" s="379"/>
      <c r="PBW15" s="381"/>
      <c r="PCD15" s="379"/>
      <c r="PCF15" s="381"/>
      <c r="PCM15" s="379"/>
      <c r="PCO15" s="381"/>
      <c r="PCV15" s="379"/>
      <c r="PCX15" s="381"/>
      <c r="PDE15" s="379"/>
      <c r="PDG15" s="381"/>
      <c r="PDN15" s="379"/>
      <c r="PDP15" s="381"/>
      <c r="PDW15" s="379"/>
      <c r="PDY15" s="381"/>
      <c r="PEF15" s="379"/>
      <c r="PEH15" s="381"/>
      <c r="PEO15" s="379"/>
      <c r="PEQ15" s="381"/>
      <c r="PEX15" s="379"/>
      <c r="PEZ15" s="381"/>
      <c r="PFG15" s="379"/>
      <c r="PFI15" s="381"/>
      <c r="PFP15" s="379"/>
      <c r="PFR15" s="381"/>
      <c r="PFY15" s="379"/>
      <c r="PGA15" s="381"/>
      <c r="PGH15" s="379"/>
      <c r="PGJ15" s="381"/>
      <c r="PGQ15" s="379"/>
      <c r="PGS15" s="381"/>
      <c r="PGZ15" s="379"/>
      <c r="PHB15" s="381"/>
      <c r="PHI15" s="379"/>
      <c r="PHK15" s="381"/>
      <c r="PHR15" s="379"/>
      <c r="PHT15" s="381"/>
      <c r="PIA15" s="379"/>
      <c r="PIC15" s="381"/>
      <c r="PIJ15" s="379"/>
      <c r="PIL15" s="381"/>
      <c r="PIS15" s="379"/>
      <c r="PIU15" s="381"/>
      <c r="PJB15" s="379"/>
      <c r="PJD15" s="381"/>
      <c r="PJK15" s="379"/>
      <c r="PJM15" s="381"/>
      <c r="PJT15" s="379"/>
      <c r="PJV15" s="381"/>
      <c r="PKC15" s="379"/>
      <c r="PKE15" s="381"/>
      <c r="PKL15" s="379"/>
      <c r="PKN15" s="381"/>
      <c r="PKU15" s="379"/>
      <c r="PKW15" s="381"/>
      <c r="PLD15" s="379"/>
      <c r="PLF15" s="381"/>
      <c r="PLM15" s="379"/>
      <c r="PLO15" s="381"/>
      <c r="PLV15" s="379"/>
      <c r="PLX15" s="381"/>
      <c r="PME15" s="379"/>
      <c r="PMG15" s="381"/>
      <c r="PMN15" s="379"/>
      <c r="PMP15" s="381"/>
      <c r="PMW15" s="379"/>
      <c r="PMY15" s="381"/>
      <c r="PNF15" s="379"/>
      <c r="PNH15" s="381"/>
      <c r="PNO15" s="379"/>
      <c r="PNQ15" s="381"/>
      <c r="PNX15" s="379"/>
      <c r="PNZ15" s="381"/>
      <c r="POG15" s="379"/>
      <c r="POI15" s="381"/>
      <c r="POP15" s="379"/>
      <c r="POR15" s="381"/>
      <c r="POY15" s="379"/>
      <c r="PPA15" s="381"/>
      <c r="PPH15" s="379"/>
      <c r="PPJ15" s="381"/>
      <c r="PPQ15" s="379"/>
      <c r="PPS15" s="381"/>
      <c r="PPZ15" s="379"/>
      <c r="PQB15" s="381"/>
      <c r="PQI15" s="379"/>
      <c r="PQK15" s="381"/>
      <c r="PQR15" s="379"/>
      <c r="PQT15" s="381"/>
      <c r="PRA15" s="379"/>
      <c r="PRC15" s="381"/>
      <c r="PRJ15" s="379"/>
      <c r="PRL15" s="381"/>
      <c r="PRS15" s="379"/>
      <c r="PRU15" s="381"/>
      <c r="PSB15" s="379"/>
      <c r="PSD15" s="381"/>
      <c r="PSK15" s="379"/>
      <c r="PSM15" s="381"/>
      <c r="PST15" s="379"/>
      <c r="PSV15" s="381"/>
      <c r="PTC15" s="379"/>
      <c r="PTE15" s="381"/>
      <c r="PTL15" s="379"/>
      <c r="PTN15" s="381"/>
      <c r="PTU15" s="379"/>
      <c r="PTW15" s="381"/>
      <c r="PUD15" s="379"/>
      <c r="PUF15" s="381"/>
      <c r="PUM15" s="379"/>
      <c r="PUO15" s="381"/>
      <c r="PUV15" s="379"/>
      <c r="PUX15" s="381"/>
      <c r="PVE15" s="379"/>
      <c r="PVG15" s="381"/>
      <c r="PVN15" s="379"/>
      <c r="PVP15" s="381"/>
      <c r="PVW15" s="379"/>
      <c r="PVY15" s="381"/>
      <c r="PWF15" s="379"/>
      <c r="PWH15" s="381"/>
      <c r="PWO15" s="379"/>
      <c r="PWQ15" s="381"/>
      <c r="PWX15" s="379"/>
      <c r="PWZ15" s="381"/>
      <c r="PXG15" s="379"/>
      <c r="PXI15" s="381"/>
      <c r="PXP15" s="379"/>
      <c r="PXR15" s="381"/>
      <c r="PXY15" s="379"/>
      <c r="PYA15" s="381"/>
      <c r="PYH15" s="379"/>
      <c r="PYJ15" s="381"/>
      <c r="PYQ15" s="379"/>
      <c r="PYS15" s="381"/>
      <c r="PYZ15" s="379"/>
      <c r="PZB15" s="381"/>
      <c r="PZI15" s="379"/>
      <c r="PZK15" s="381"/>
      <c r="PZR15" s="379"/>
      <c r="PZT15" s="381"/>
      <c r="QAA15" s="379"/>
      <c r="QAC15" s="381"/>
      <c r="QAJ15" s="379"/>
      <c r="QAL15" s="381"/>
      <c r="QAS15" s="379"/>
      <c r="QAU15" s="381"/>
      <c r="QBB15" s="379"/>
      <c r="QBD15" s="381"/>
      <c r="QBK15" s="379"/>
      <c r="QBM15" s="381"/>
      <c r="QBT15" s="379"/>
      <c r="QBV15" s="381"/>
      <c r="QCC15" s="379"/>
      <c r="QCE15" s="381"/>
      <c r="QCL15" s="379"/>
      <c r="QCN15" s="381"/>
      <c r="QCU15" s="379"/>
      <c r="QCW15" s="381"/>
      <c r="QDD15" s="379"/>
      <c r="QDF15" s="381"/>
      <c r="QDM15" s="379"/>
      <c r="QDO15" s="381"/>
      <c r="QDV15" s="379"/>
      <c r="QDX15" s="381"/>
      <c r="QEE15" s="379"/>
      <c r="QEG15" s="381"/>
      <c r="QEN15" s="379"/>
      <c r="QEP15" s="381"/>
      <c r="QEW15" s="379"/>
      <c r="QEY15" s="381"/>
      <c r="QFF15" s="379"/>
      <c r="QFH15" s="381"/>
      <c r="QFO15" s="379"/>
      <c r="QFQ15" s="381"/>
      <c r="QFX15" s="379"/>
      <c r="QFZ15" s="381"/>
      <c r="QGG15" s="379"/>
      <c r="QGI15" s="381"/>
      <c r="QGP15" s="379"/>
      <c r="QGR15" s="381"/>
      <c r="QGY15" s="379"/>
      <c r="QHA15" s="381"/>
      <c r="QHH15" s="379"/>
      <c r="QHJ15" s="381"/>
      <c r="QHQ15" s="379"/>
      <c r="QHS15" s="381"/>
      <c r="QHZ15" s="379"/>
      <c r="QIB15" s="381"/>
      <c r="QII15" s="379"/>
      <c r="QIK15" s="381"/>
      <c r="QIR15" s="379"/>
      <c r="QIT15" s="381"/>
      <c r="QJA15" s="379"/>
      <c r="QJC15" s="381"/>
      <c r="QJJ15" s="379"/>
      <c r="QJL15" s="381"/>
      <c r="QJS15" s="379"/>
      <c r="QJU15" s="381"/>
      <c r="QKB15" s="379"/>
      <c r="QKD15" s="381"/>
      <c r="QKK15" s="379"/>
      <c r="QKM15" s="381"/>
      <c r="QKT15" s="379"/>
      <c r="QKV15" s="381"/>
      <c r="QLC15" s="379"/>
      <c r="QLE15" s="381"/>
      <c r="QLL15" s="379"/>
      <c r="QLN15" s="381"/>
      <c r="QLU15" s="379"/>
      <c r="QLW15" s="381"/>
      <c r="QMD15" s="379"/>
      <c r="QMF15" s="381"/>
      <c r="QMM15" s="379"/>
      <c r="QMO15" s="381"/>
      <c r="QMV15" s="379"/>
      <c r="QMX15" s="381"/>
      <c r="QNE15" s="379"/>
      <c r="QNG15" s="381"/>
      <c r="QNN15" s="379"/>
      <c r="QNP15" s="381"/>
      <c r="QNW15" s="379"/>
      <c r="QNY15" s="381"/>
      <c r="QOF15" s="379"/>
      <c r="QOH15" s="381"/>
      <c r="QOO15" s="379"/>
      <c r="QOQ15" s="381"/>
      <c r="QOX15" s="379"/>
      <c r="QOZ15" s="381"/>
      <c r="QPG15" s="379"/>
      <c r="QPI15" s="381"/>
      <c r="QPP15" s="379"/>
      <c r="QPR15" s="381"/>
      <c r="QPY15" s="379"/>
      <c r="QQA15" s="381"/>
      <c r="QQH15" s="379"/>
      <c r="QQJ15" s="381"/>
      <c r="QQQ15" s="379"/>
      <c r="QQS15" s="381"/>
      <c r="QQZ15" s="379"/>
      <c r="QRB15" s="381"/>
      <c r="QRI15" s="379"/>
      <c r="QRK15" s="381"/>
      <c r="QRR15" s="379"/>
      <c r="QRT15" s="381"/>
      <c r="QSA15" s="379"/>
      <c r="QSC15" s="381"/>
      <c r="QSJ15" s="379"/>
      <c r="QSL15" s="381"/>
      <c r="QSS15" s="379"/>
      <c r="QSU15" s="381"/>
      <c r="QTB15" s="379"/>
      <c r="QTD15" s="381"/>
      <c r="QTK15" s="379"/>
      <c r="QTM15" s="381"/>
      <c r="QTT15" s="379"/>
      <c r="QTV15" s="381"/>
      <c r="QUC15" s="379"/>
      <c r="QUE15" s="381"/>
      <c r="QUL15" s="379"/>
      <c r="QUN15" s="381"/>
      <c r="QUU15" s="379"/>
      <c r="QUW15" s="381"/>
      <c r="QVD15" s="379"/>
      <c r="QVF15" s="381"/>
      <c r="QVM15" s="379"/>
      <c r="QVO15" s="381"/>
      <c r="QVV15" s="379"/>
      <c r="QVX15" s="381"/>
      <c r="QWE15" s="379"/>
      <c r="QWG15" s="381"/>
      <c r="QWN15" s="379"/>
      <c r="QWP15" s="381"/>
      <c r="QWW15" s="379"/>
      <c r="QWY15" s="381"/>
      <c r="QXF15" s="379"/>
      <c r="QXH15" s="381"/>
      <c r="QXO15" s="379"/>
      <c r="QXQ15" s="381"/>
      <c r="QXX15" s="379"/>
      <c r="QXZ15" s="381"/>
      <c r="QYG15" s="379"/>
      <c r="QYI15" s="381"/>
      <c r="QYP15" s="379"/>
      <c r="QYR15" s="381"/>
      <c r="QYY15" s="379"/>
      <c r="QZA15" s="381"/>
      <c r="QZH15" s="379"/>
      <c r="QZJ15" s="381"/>
      <c r="QZQ15" s="379"/>
      <c r="QZS15" s="381"/>
      <c r="QZZ15" s="379"/>
      <c r="RAB15" s="381"/>
      <c r="RAI15" s="379"/>
      <c r="RAK15" s="381"/>
      <c r="RAR15" s="379"/>
      <c r="RAT15" s="381"/>
      <c r="RBA15" s="379"/>
      <c r="RBC15" s="381"/>
      <c r="RBJ15" s="379"/>
      <c r="RBL15" s="381"/>
      <c r="RBS15" s="379"/>
      <c r="RBU15" s="381"/>
      <c r="RCB15" s="379"/>
      <c r="RCD15" s="381"/>
      <c r="RCK15" s="379"/>
      <c r="RCM15" s="381"/>
      <c r="RCT15" s="379"/>
      <c r="RCV15" s="381"/>
      <c r="RDC15" s="379"/>
      <c r="RDE15" s="381"/>
      <c r="RDL15" s="379"/>
      <c r="RDN15" s="381"/>
      <c r="RDU15" s="379"/>
      <c r="RDW15" s="381"/>
      <c r="RED15" s="379"/>
      <c r="REF15" s="381"/>
      <c r="REM15" s="379"/>
      <c r="REO15" s="381"/>
      <c r="REV15" s="379"/>
      <c r="REX15" s="381"/>
      <c r="RFE15" s="379"/>
      <c r="RFG15" s="381"/>
      <c r="RFN15" s="379"/>
      <c r="RFP15" s="381"/>
      <c r="RFW15" s="379"/>
      <c r="RFY15" s="381"/>
      <c r="RGF15" s="379"/>
      <c r="RGH15" s="381"/>
      <c r="RGO15" s="379"/>
      <c r="RGQ15" s="381"/>
      <c r="RGX15" s="379"/>
      <c r="RGZ15" s="381"/>
      <c r="RHG15" s="379"/>
      <c r="RHI15" s="381"/>
      <c r="RHP15" s="379"/>
      <c r="RHR15" s="381"/>
      <c r="RHY15" s="379"/>
      <c r="RIA15" s="381"/>
      <c r="RIH15" s="379"/>
      <c r="RIJ15" s="381"/>
      <c r="RIQ15" s="379"/>
      <c r="RIS15" s="381"/>
      <c r="RIZ15" s="379"/>
      <c r="RJB15" s="381"/>
      <c r="RJI15" s="379"/>
      <c r="RJK15" s="381"/>
      <c r="RJR15" s="379"/>
      <c r="RJT15" s="381"/>
      <c r="RKA15" s="379"/>
      <c r="RKC15" s="381"/>
      <c r="RKJ15" s="379"/>
      <c r="RKL15" s="381"/>
      <c r="RKS15" s="379"/>
      <c r="RKU15" s="381"/>
      <c r="RLB15" s="379"/>
      <c r="RLD15" s="381"/>
      <c r="RLK15" s="379"/>
      <c r="RLM15" s="381"/>
      <c r="RLT15" s="379"/>
      <c r="RLV15" s="381"/>
      <c r="RMC15" s="379"/>
      <c r="RME15" s="381"/>
      <c r="RML15" s="379"/>
      <c r="RMN15" s="381"/>
      <c r="RMU15" s="379"/>
      <c r="RMW15" s="381"/>
      <c r="RND15" s="379"/>
      <c r="RNF15" s="381"/>
      <c r="RNM15" s="379"/>
      <c r="RNO15" s="381"/>
      <c r="RNV15" s="379"/>
      <c r="RNX15" s="381"/>
      <c r="ROE15" s="379"/>
      <c r="ROG15" s="381"/>
      <c r="RON15" s="379"/>
      <c r="ROP15" s="381"/>
      <c r="ROW15" s="379"/>
      <c r="ROY15" s="381"/>
      <c r="RPF15" s="379"/>
      <c r="RPH15" s="381"/>
      <c r="RPO15" s="379"/>
      <c r="RPQ15" s="381"/>
      <c r="RPX15" s="379"/>
      <c r="RPZ15" s="381"/>
      <c r="RQG15" s="379"/>
      <c r="RQI15" s="381"/>
      <c r="RQP15" s="379"/>
      <c r="RQR15" s="381"/>
      <c r="RQY15" s="379"/>
      <c r="RRA15" s="381"/>
      <c r="RRH15" s="379"/>
      <c r="RRJ15" s="381"/>
      <c r="RRQ15" s="379"/>
      <c r="RRS15" s="381"/>
      <c r="RRZ15" s="379"/>
      <c r="RSB15" s="381"/>
      <c r="RSI15" s="379"/>
      <c r="RSK15" s="381"/>
      <c r="RSR15" s="379"/>
      <c r="RST15" s="381"/>
      <c r="RTA15" s="379"/>
      <c r="RTC15" s="381"/>
      <c r="RTJ15" s="379"/>
      <c r="RTL15" s="381"/>
      <c r="RTS15" s="379"/>
      <c r="RTU15" s="381"/>
      <c r="RUB15" s="379"/>
      <c r="RUD15" s="381"/>
      <c r="RUK15" s="379"/>
      <c r="RUM15" s="381"/>
      <c r="RUT15" s="379"/>
      <c r="RUV15" s="381"/>
      <c r="RVC15" s="379"/>
      <c r="RVE15" s="381"/>
      <c r="RVL15" s="379"/>
      <c r="RVN15" s="381"/>
      <c r="RVU15" s="379"/>
      <c r="RVW15" s="381"/>
      <c r="RWD15" s="379"/>
      <c r="RWF15" s="381"/>
      <c r="RWM15" s="379"/>
      <c r="RWO15" s="381"/>
      <c r="RWV15" s="379"/>
      <c r="RWX15" s="381"/>
      <c r="RXE15" s="379"/>
      <c r="RXG15" s="381"/>
      <c r="RXN15" s="379"/>
      <c r="RXP15" s="381"/>
      <c r="RXW15" s="379"/>
      <c r="RXY15" s="381"/>
      <c r="RYF15" s="379"/>
      <c r="RYH15" s="381"/>
      <c r="RYO15" s="379"/>
      <c r="RYQ15" s="381"/>
      <c r="RYX15" s="379"/>
      <c r="RYZ15" s="381"/>
      <c r="RZG15" s="379"/>
      <c r="RZI15" s="381"/>
      <c r="RZP15" s="379"/>
      <c r="RZR15" s="381"/>
      <c r="RZY15" s="379"/>
      <c r="SAA15" s="381"/>
      <c r="SAH15" s="379"/>
      <c r="SAJ15" s="381"/>
      <c r="SAQ15" s="379"/>
      <c r="SAS15" s="381"/>
      <c r="SAZ15" s="379"/>
      <c r="SBB15" s="381"/>
      <c r="SBI15" s="379"/>
      <c r="SBK15" s="381"/>
      <c r="SBR15" s="379"/>
      <c r="SBT15" s="381"/>
      <c r="SCA15" s="379"/>
      <c r="SCC15" s="381"/>
      <c r="SCJ15" s="379"/>
      <c r="SCL15" s="381"/>
      <c r="SCS15" s="379"/>
      <c r="SCU15" s="381"/>
      <c r="SDB15" s="379"/>
      <c r="SDD15" s="381"/>
      <c r="SDK15" s="379"/>
      <c r="SDM15" s="381"/>
      <c r="SDT15" s="379"/>
      <c r="SDV15" s="381"/>
      <c r="SEC15" s="379"/>
      <c r="SEE15" s="381"/>
      <c r="SEL15" s="379"/>
      <c r="SEN15" s="381"/>
      <c r="SEU15" s="379"/>
      <c r="SEW15" s="381"/>
      <c r="SFD15" s="379"/>
      <c r="SFF15" s="381"/>
      <c r="SFM15" s="379"/>
      <c r="SFO15" s="381"/>
      <c r="SFV15" s="379"/>
      <c r="SFX15" s="381"/>
      <c r="SGE15" s="379"/>
      <c r="SGG15" s="381"/>
      <c r="SGN15" s="379"/>
      <c r="SGP15" s="381"/>
      <c r="SGW15" s="379"/>
      <c r="SGY15" s="381"/>
      <c r="SHF15" s="379"/>
      <c r="SHH15" s="381"/>
      <c r="SHO15" s="379"/>
      <c r="SHQ15" s="381"/>
      <c r="SHX15" s="379"/>
      <c r="SHZ15" s="381"/>
      <c r="SIG15" s="379"/>
      <c r="SII15" s="381"/>
      <c r="SIP15" s="379"/>
      <c r="SIR15" s="381"/>
      <c r="SIY15" s="379"/>
      <c r="SJA15" s="381"/>
      <c r="SJH15" s="379"/>
      <c r="SJJ15" s="381"/>
      <c r="SJQ15" s="379"/>
      <c r="SJS15" s="381"/>
      <c r="SJZ15" s="379"/>
      <c r="SKB15" s="381"/>
      <c r="SKI15" s="379"/>
      <c r="SKK15" s="381"/>
      <c r="SKR15" s="379"/>
      <c r="SKT15" s="381"/>
      <c r="SLA15" s="379"/>
      <c r="SLC15" s="381"/>
      <c r="SLJ15" s="379"/>
      <c r="SLL15" s="381"/>
      <c r="SLS15" s="379"/>
      <c r="SLU15" s="381"/>
      <c r="SMB15" s="379"/>
      <c r="SMD15" s="381"/>
      <c r="SMK15" s="379"/>
      <c r="SMM15" s="381"/>
      <c r="SMT15" s="379"/>
      <c r="SMV15" s="381"/>
      <c r="SNC15" s="379"/>
      <c r="SNE15" s="381"/>
      <c r="SNL15" s="379"/>
      <c r="SNN15" s="381"/>
      <c r="SNU15" s="379"/>
      <c r="SNW15" s="381"/>
      <c r="SOD15" s="379"/>
      <c r="SOF15" s="381"/>
      <c r="SOM15" s="379"/>
      <c r="SOO15" s="381"/>
      <c r="SOV15" s="379"/>
      <c r="SOX15" s="381"/>
      <c r="SPE15" s="379"/>
      <c r="SPG15" s="381"/>
      <c r="SPN15" s="379"/>
      <c r="SPP15" s="381"/>
      <c r="SPW15" s="379"/>
      <c r="SPY15" s="381"/>
      <c r="SQF15" s="379"/>
      <c r="SQH15" s="381"/>
      <c r="SQO15" s="379"/>
      <c r="SQQ15" s="381"/>
      <c r="SQX15" s="379"/>
      <c r="SQZ15" s="381"/>
      <c r="SRG15" s="379"/>
      <c r="SRI15" s="381"/>
      <c r="SRP15" s="379"/>
      <c r="SRR15" s="381"/>
      <c r="SRY15" s="379"/>
      <c r="SSA15" s="381"/>
      <c r="SSH15" s="379"/>
      <c r="SSJ15" s="381"/>
      <c r="SSQ15" s="379"/>
      <c r="SSS15" s="381"/>
      <c r="SSZ15" s="379"/>
      <c r="STB15" s="381"/>
      <c r="STI15" s="379"/>
      <c r="STK15" s="381"/>
      <c r="STR15" s="379"/>
      <c r="STT15" s="381"/>
      <c r="SUA15" s="379"/>
      <c r="SUC15" s="381"/>
      <c r="SUJ15" s="379"/>
      <c r="SUL15" s="381"/>
      <c r="SUS15" s="379"/>
      <c r="SUU15" s="381"/>
      <c r="SVB15" s="379"/>
      <c r="SVD15" s="381"/>
      <c r="SVK15" s="379"/>
      <c r="SVM15" s="381"/>
      <c r="SVT15" s="379"/>
      <c r="SVV15" s="381"/>
      <c r="SWC15" s="379"/>
      <c r="SWE15" s="381"/>
      <c r="SWL15" s="379"/>
      <c r="SWN15" s="381"/>
      <c r="SWU15" s="379"/>
      <c r="SWW15" s="381"/>
      <c r="SXD15" s="379"/>
      <c r="SXF15" s="381"/>
      <c r="SXM15" s="379"/>
      <c r="SXO15" s="381"/>
      <c r="SXV15" s="379"/>
      <c r="SXX15" s="381"/>
      <c r="SYE15" s="379"/>
      <c r="SYG15" s="381"/>
      <c r="SYN15" s="379"/>
      <c r="SYP15" s="381"/>
      <c r="SYW15" s="379"/>
      <c r="SYY15" s="381"/>
      <c r="SZF15" s="379"/>
      <c r="SZH15" s="381"/>
      <c r="SZO15" s="379"/>
      <c r="SZQ15" s="381"/>
      <c r="SZX15" s="379"/>
      <c r="SZZ15" s="381"/>
      <c r="TAG15" s="379"/>
      <c r="TAI15" s="381"/>
      <c r="TAP15" s="379"/>
      <c r="TAR15" s="381"/>
      <c r="TAY15" s="379"/>
      <c r="TBA15" s="381"/>
      <c r="TBH15" s="379"/>
      <c r="TBJ15" s="381"/>
      <c r="TBQ15" s="379"/>
      <c r="TBS15" s="381"/>
      <c r="TBZ15" s="379"/>
      <c r="TCB15" s="381"/>
      <c r="TCI15" s="379"/>
      <c r="TCK15" s="381"/>
      <c r="TCR15" s="379"/>
      <c r="TCT15" s="381"/>
      <c r="TDA15" s="379"/>
      <c r="TDC15" s="381"/>
      <c r="TDJ15" s="379"/>
      <c r="TDL15" s="381"/>
      <c r="TDS15" s="379"/>
      <c r="TDU15" s="381"/>
      <c r="TEB15" s="379"/>
      <c r="TED15" s="381"/>
      <c r="TEK15" s="379"/>
      <c r="TEM15" s="381"/>
      <c r="TET15" s="379"/>
      <c r="TEV15" s="381"/>
      <c r="TFC15" s="379"/>
      <c r="TFE15" s="381"/>
      <c r="TFL15" s="379"/>
      <c r="TFN15" s="381"/>
      <c r="TFU15" s="379"/>
      <c r="TFW15" s="381"/>
      <c r="TGD15" s="379"/>
      <c r="TGF15" s="381"/>
      <c r="TGM15" s="379"/>
      <c r="TGO15" s="381"/>
      <c r="TGV15" s="379"/>
      <c r="TGX15" s="381"/>
      <c r="THE15" s="379"/>
      <c r="THG15" s="381"/>
      <c r="THN15" s="379"/>
      <c r="THP15" s="381"/>
      <c r="THW15" s="379"/>
      <c r="THY15" s="381"/>
      <c r="TIF15" s="379"/>
      <c r="TIH15" s="381"/>
      <c r="TIO15" s="379"/>
      <c r="TIQ15" s="381"/>
      <c r="TIX15" s="379"/>
      <c r="TIZ15" s="381"/>
      <c r="TJG15" s="379"/>
      <c r="TJI15" s="381"/>
      <c r="TJP15" s="379"/>
      <c r="TJR15" s="381"/>
      <c r="TJY15" s="379"/>
      <c r="TKA15" s="381"/>
      <c r="TKH15" s="379"/>
      <c r="TKJ15" s="381"/>
      <c r="TKQ15" s="379"/>
      <c r="TKS15" s="381"/>
      <c r="TKZ15" s="379"/>
      <c r="TLB15" s="381"/>
      <c r="TLI15" s="379"/>
      <c r="TLK15" s="381"/>
      <c r="TLR15" s="379"/>
      <c r="TLT15" s="381"/>
      <c r="TMA15" s="379"/>
      <c r="TMC15" s="381"/>
      <c r="TMJ15" s="379"/>
      <c r="TML15" s="381"/>
      <c r="TMS15" s="379"/>
      <c r="TMU15" s="381"/>
      <c r="TNB15" s="379"/>
      <c r="TND15" s="381"/>
      <c r="TNK15" s="379"/>
      <c r="TNM15" s="381"/>
      <c r="TNT15" s="379"/>
      <c r="TNV15" s="381"/>
      <c r="TOC15" s="379"/>
      <c r="TOE15" s="381"/>
      <c r="TOL15" s="379"/>
      <c r="TON15" s="381"/>
      <c r="TOU15" s="379"/>
      <c r="TOW15" s="381"/>
      <c r="TPD15" s="379"/>
      <c r="TPF15" s="381"/>
      <c r="TPM15" s="379"/>
      <c r="TPO15" s="381"/>
      <c r="TPV15" s="379"/>
      <c r="TPX15" s="381"/>
      <c r="TQE15" s="379"/>
      <c r="TQG15" s="381"/>
      <c r="TQN15" s="379"/>
      <c r="TQP15" s="381"/>
      <c r="TQW15" s="379"/>
      <c r="TQY15" s="381"/>
      <c r="TRF15" s="379"/>
      <c r="TRH15" s="381"/>
      <c r="TRO15" s="379"/>
      <c r="TRQ15" s="381"/>
      <c r="TRX15" s="379"/>
      <c r="TRZ15" s="381"/>
      <c r="TSG15" s="379"/>
      <c r="TSI15" s="381"/>
      <c r="TSP15" s="379"/>
      <c r="TSR15" s="381"/>
      <c r="TSY15" s="379"/>
      <c r="TTA15" s="381"/>
      <c r="TTH15" s="379"/>
      <c r="TTJ15" s="381"/>
      <c r="TTQ15" s="379"/>
      <c r="TTS15" s="381"/>
      <c r="TTZ15" s="379"/>
      <c r="TUB15" s="381"/>
      <c r="TUI15" s="379"/>
      <c r="TUK15" s="381"/>
      <c r="TUR15" s="379"/>
      <c r="TUT15" s="381"/>
      <c r="TVA15" s="379"/>
      <c r="TVC15" s="381"/>
      <c r="TVJ15" s="379"/>
      <c r="TVL15" s="381"/>
      <c r="TVS15" s="379"/>
      <c r="TVU15" s="381"/>
      <c r="TWB15" s="379"/>
      <c r="TWD15" s="381"/>
      <c r="TWK15" s="379"/>
      <c r="TWM15" s="381"/>
      <c r="TWT15" s="379"/>
      <c r="TWV15" s="381"/>
      <c r="TXC15" s="379"/>
      <c r="TXE15" s="381"/>
      <c r="TXL15" s="379"/>
      <c r="TXN15" s="381"/>
      <c r="TXU15" s="379"/>
      <c r="TXW15" s="381"/>
      <c r="TYD15" s="379"/>
      <c r="TYF15" s="381"/>
      <c r="TYM15" s="379"/>
      <c r="TYO15" s="381"/>
      <c r="TYV15" s="379"/>
      <c r="TYX15" s="381"/>
      <c r="TZE15" s="379"/>
      <c r="TZG15" s="381"/>
      <c r="TZN15" s="379"/>
      <c r="TZP15" s="381"/>
      <c r="TZW15" s="379"/>
      <c r="TZY15" s="381"/>
      <c r="UAF15" s="379"/>
      <c r="UAH15" s="381"/>
      <c r="UAO15" s="379"/>
      <c r="UAQ15" s="381"/>
      <c r="UAX15" s="379"/>
      <c r="UAZ15" s="381"/>
      <c r="UBG15" s="379"/>
      <c r="UBI15" s="381"/>
      <c r="UBP15" s="379"/>
      <c r="UBR15" s="381"/>
      <c r="UBY15" s="379"/>
      <c r="UCA15" s="381"/>
      <c r="UCH15" s="379"/>
      <c r="UCJ15" s="381"/>
      <c r="UCQ15" s="379"/>
      <c r="UCS15" s="381"/>
      <c r="UCZ15" s="379"/>
      <c r="UDB15" s="381"/>
      <c r="UDI15" s="379"/>
      <c r="UDK15" s="381"/>
      <c r="UDR15" s="379"/>
      <c r="UDT15" s="381"/>
      <c r="UEA15" s="379"/>
      <c r="UEC15" s="381"/>
      <c r="UEJ15" s="379"/>
      <c r="UEL15" s="381"/>
      <c r="UES15" s="379"/>
      <c r="UEU15" s="381"/>
      <c r="UFB15" s="379"/>
      <c r="UFD15" s="381"/>
      <c r="UFK15" s="379"/>
      <c r="UFM15" s="381"/>
      <c r="UFT15" s="379"/>
      <c r="UFV15" s="381"/>
      <c r="UGC15" s="379"/>
      <c r="UGE15" s="381"/>
      <c r="UGL15" s="379"/>
      <c r="UGN15" s="381"/>
      <c r="UGU15" s="379"/>
      <c r="UGW15" s="381"/>
      <c r="UHD15" s="379"/>
      <c r="UHF15" s="381"/>
      <c r="UHM15" s="379"/>
      <c r="UHO15" s="381"/>
      <c r="UHV15" s="379"/>
      <c r="UHX15" s="381"/>
      <c r="UIE15" s="379"/>
      <c r="UIG15" s="381"/>
      <c r="UIN15" s="379"/>
      <c r="UIP15" s="381"/>
      <c r="UIW15" s="379"/>
      <c r="UIY15" s="381"/>
      <c r="UJF15" s="379"/>
      <c r="UJH15" s="381"/>
      <c r="UJO15" s="379"/>
      <c r="UJQ15" s="381"/>
      <c r="UJX15" s="379"/>
      <c r="UJZ15" s="381"/>
      <c r="UKG15" s="379"/>
      <c r="UKI15" s="381"/>
      <c r="UKP15" s="379"/>
      <c r="UKR15" s="381"/>
      <c r="UKY15" s="379"/>
      <c r="ULA15" s="381"/>
      <c r="ULH15" s="379"/>
      <c r="ULJ15" s="381"/>
      <c r="ULQ15" s="379"/>
      <c r="ULS15" s="381"/>
      <c r="ULZ15" s="379"/>
      <c r="UMB15" s="381"/>
      <c r="UMI15" s="379"/>
      <c r="UMK15" s="381"/>
      <c r="UMR15" s="379"/>
      <c r="UMT15" s="381"/>
      <c r="UNA15" s="379"/>
      <c r="UNC15" s="381"/>
      <c r="UNJ15" s="379"/>
      <c r="UNL15" s="381"/>
      <c r="UNS15" s="379"/>
      <c r="UNU15" s="381"/>
      <c r="UOB15" s="379"/>
      <c r="UOD15" s="381"/>
      <c r="UOK15" s="379"/>
      <c r="UOM15" s="381"/>
      <c r="UOT15" s="379"/>
      <c r="UOV15" s="381"/>
      <c r="UPC15" s="379"/>
      <c r="UPE15" s="381"/>
      <c r="UPL15" s="379"/>
      <c r="UPN15" s="381"/>
      <c r="UPU15" s="379"/>
      <c r="UPW15" s="381"/>
      <c r="UQD15" s="379"/>
      <c r="UQF15" s="381"/>
      <c r="UQM15" s="379"/>
      <c r="UQO15" s="381"/>
      <c r="UQV15" s="379"/>
      <c r="UQX15" s="381"/>
      <c r="URE15" s="379"/>
      <c r="URG15" s="381"/>
      <c r="URN15" s="379"/>
      <c r="URP15" s="381"/>
      <c r="URW15" s="379"/>
      <c r="URY15" s="381"/>
      <c r="USF15" s="379"/>
      <c r="USH15" s="381"/>
      <c r="USO15" s="379"/>
      <c r="USQ15" s="381"/>
      <c r="USX15" s="379"/>
      <c r="USZ15" s="381"/>
      <c r="UTG15" s="379"/>
      <c r="UTI15" s="381"/>
      <c r="UTP15" s="379"/>
      <c r="UTR15" s="381"/>
      <c r="UTY15" s="379"/>
      <c r="UUA15" s="381"/>
      <c r="UUH15" s="379"/>
      <c r="UUJ15" s="381"/>
      <c r="UUQ15" s="379"/>
      <c r="UUS15" s="381"/>
      <c r="UUZ15" s="379"/>
      <c r="UVB15" s="381"/>
      <c r="UVI15" s="379"/>
      <c r="UVK15" s="381"/>
      <c r="UVR15" s="379"/>
      <c r="UVT15" s="381"/>
      <c r="UWA15" s="379"/>
      <c r="UWC15" s="381"/>
      <c r="UWJ15" s="379"/>
      <c r="UWL15" s="381"/>
      <c r="UWS15" s="379"/>
      <c r="UWU15" s="381"/>
      <c r="UXB15" s="379"/>
      <c r="UXD15" s="381"/>
      <c r="UXK15" s="379"/>
      <c r="UXM15" s="381"/>
      <c r="UXT15" s="379"/>
      <c r="UXV15" s="381"/>
      <c r="UYC15" s="379"/>
      <c r="UYE15" s="381"/>
      <c r="UYL15" s="379"/>
      <c r="UYN15" s="381"/>
      <c r="UYU15" s="379"/>
      <c r="UYW15" s="381"/>
      <c r="UZD15" s="379"/>
      <c r="UZF15" s="381"/>
      <c r="UZM15" s="379"/>
      <c r="UZO15" s="381"/>
      <c r="UZV15" s="379"/>
      <c r="UZX15" s="381"/>
      <c r="VAE15" s="379"/>
      <c r="VAG15" s="381"/>
      <c r="VAN15" s="379"/>
      <c r="VAP15" s="381"/>
      <c r="VAW15" s="379"/>
      <c r="VAY15" s="381"/>
      <c r="VBF15" s="379"/>
      <c r="VBH15" s="381"/>
      <c r="VBO15" s="379"/>
      <c r="VBQ15" s="381"/>
      <c r="VBX15" s="379"/>
      <c r="VBZ15" s="381"/>
      <c r="VCG15" s="379"/>
      <c r="VCI15" s="381"/>
      <c r="VCP15" s="379"/>
      <c r="VCR15" s="381"/>
      <c r="VCY15" s="379"/>
      <c r="VDA15" s="381"/>
      <c r="VDH15" s="379"/>
      <c r="VDJ15" s="381"/>
      <c r="VDQ15" s="379"/>
      <c r="VDS15" s="381"/>
      <c r="VDZ15" s="379"/>
      <c r="VEB15" s="381"/>
      <c r="VEI15" s="379"/>
      <c r="VEK15" s="381"/>
      <c r="VER15" s="379"/>
      <c r="VET15" s="381"/>
      <c r="VFA15" s="379"/>
      <c r="VFC15" s="381"/>
      <c r="VFJ15" s="379"/>
      <c r="VFL15" s="381"/>
      <c r="VFS15" s="379"/>
      <c r="VFU15" s="381"/>
      <c r="VGB15" s="379"/>
      <c r="VGD15" s="381"/>
      <c r="VGK15" s="379"/>
      <c r="VGM15" s="381"/>
      <c r="VGT15" s="379"/>
      <c r="VGV15" s="381"/>
      <c r="VHC15" s="379"/>
      <c r="VHE15" s="381"/>
      <c r="VHL15" s="379"/>
      <c r="VHN15" s="381"/>
      <c r="VHU15" s="379"/>
      <c r="VHW15" s="381"/>
      <c r="VID15" s="379"/>
      <c r="VIF15" s="381"/>
      <c r="VIM15" s="379"/>
      <c r="VIO15" s="381"/>
      <c r="VIV15" s="379"/>
      <c r="VIX15" s="381"/>
      <c r="VJE15" s="379"/>
      <c r="VJG15" s="381"/>
      <c r="VJN15" s="379"/>
      <c r="VJP15" s="381"/>
      <c r="VJW15" s="379"/>
      <c r="VJY15" s="381"/>
      <c r="VKF15" s="379"/>
      <c r="VKH15" s="381"/>
      <c r="VKO15" s="379"/>
      <c r="VKQ15" s="381"/>
      <c r="VKX15" s="379"/>
      <c r="VKZ15" s="381"/>
      <c r="VLG15" s="379"/>
      <c r="VLI15" s="381"/>
      <c r="VLP15" s="379"/>
      <c r="VLR15" s="381"/>
      <c r="VLY15" s="379"/>
      <c r="VMA15" s="381"/>
      <c r="VMH15" s="379"/>
      <c r="VMJ15" s="381"/>
      <c r="VMQ15" s="379"/>
      <c r="VMS15" s="381"/>
      <c r="VMZ15" s="379"/>
      <c r="VNB15" s="381"/>
      <c r="VNI15" s="379"/>
      <c r="VNK15" s="381"/>
      <c r="VNR15" s="379"/>
      <c r="VNT15" s="381"/>
      <c r="VOA15" s="379"/>
      <c r="VOC15" s="381"/>
      <c r="VOJ15" s="379"/>
      <c r="VOL15" s="381"/>
      <c r="VOS15" s="379"/>
      <c r="VOU15" s="381"/>
      <c r="VPB15" s="379"/>
      <c r="VPD15" s="381"/>
      <c r="VPK15" s="379"/>
      <c r="VPM15" s="381"/>
      <c r="VPT15" s="379"/>
      <c r="VPV15" s="381"/>
      <c r="VQC15" s="379"/>
      <c r="VQE15" s="381"/>
      <c r="VQL15" s="379"/>
      <c r="VQN15" s="381"/>
      <c r="VQU15" s="379"/>
      <c r="VQW15" s="381"/>
      <c r="VRD15" s="379"/>
      <c r="VRF15" s="381"/>
      <c r="VRM15" s="379"/>
      <c r="VRO15" s="381"/>
      <c r="VRV15" s="379"/>
      <c r="VRX15" s="381"/>
      <c r="VSE15" s="379"/>
      <c r="VSG15" s="381"/>
      <c r="VSN15" s="379"/>
      <c r="VSP15" s="381"/>
      <c r="VSW15" s="379"/>
      <c r="VSY15" s="381"/>
      <c r="VTF15" s="379"/>
      <c r="VTH15" s="381"/>
      <c r="VTO15" s="379"/>
      <c r="VTQ15" s="381"/>
      <c r="VTX15" s="379"/>
      <c r="VTZ15" s="381"/>
      <c r="VUG15" s="379"/>
      <c r="VUI15" s="381"/>
      <c r="VUP15" s="379"/>
      <c r="VUR15" s="381"/>
      <c r="VUY15" s="379"/>
      <c r="VVA15" s="381"/>
      <c r="VVH15" s="379"/>
      <c r="VVJ15" s="381"/>
      <c r="VVQ15" s="379"/>
      <c r="VVS15" s="381"/>
      <c r="VVZ15" s="379"/>
      <c r="VWB15" s="381"/>
      <c r="VWI15" s="379"/>
      <c r="VWK15" s="381"/>
      <c r="VWR15" s="379"/>
      <c r="VWT15" s="381"/>
      <c r="VXA15" s="379"/>
      <c r="VXC15" s="381"/>
      <c r="VXJ15" s="379"/>
      <c r="VXL15" s="381"/>
      <c r="VXS15" s="379"/>
      <c r="VXU15" s="381"/>
      <c r="VYB15" s="379"/>
      <c r="VYD15" s="381"/>
      <c r="VYK15" s="379"/>
      <c r="VYM15" s="381"/>
      <c r="VYT15" s="379"/>
      <c r="VYV15" s="381"/>
      <c r="VZC15" s="379"/>
      <c r="VZE15" s="381"/>
      <c r="VZL15" s="379"/>
      <c r="VZN15" s="381"/>
      <c r="VZU15" s="379"/>
      <c r="VZW15" s="381"/>
      <c r="WAD15" s="379"/>
      <c r="WAF15" s="381"/>
      <c r="WAM15" s="379"/>
      <c r="WAO15" s="381"/>
      <c r="WAV15" s="379"/>
      <c r="WAX15" s="381"/>
      <c r="WBE15" s="379"/>
      <c r="WBG15" s="381"/>
      <c r="WBN15" s="379"/>
      <c r="WBP15" s="381"/>
      <c r="WBW15" s="379"/>
      <c r="WBY15" s="381"/>
      <c r="WCF15" s="379"/>
      <c r="WCH15" s="381"/>
      <c r="WCO15" s="379"/>
      <c r="WCQ15" s="381"/>
      <c r="WCX15" s="379"/>
      <c r="WCZ15" s="381"/>
      <c r="WDG15" s="379"/>
      <c r="WDI15" s="381"/>
      <c r="WDP15" s="379"/>
      <c r="WDR15" s="381"/>
      <c r="WDY15" s="379"/>
      <c r="WEA15" s="381"/>
      <c r="WEH15" s="379"/>
      <c r="WEJ15" s="381"/>
      <c r="WEQ15" s="379"/>
      <c r="WES15" s="381"/>
      <c r="WEZ15" s="379"/>
      <c r="WFB15" s="381"/>
      <c r="WFI15" s="379"/>
      <c r="WFK15" s="381"/>
      <c r="WFR15" s="379"/>
      <c r="WFT15" s="381"/>
      <c r="WGA15" s="379"/>
      <c r="WGC15" s="381"/>
      <c r="WGJ15" s="379"/>
      <c r="WGL15" s="381"/>
      <c r="WGS15" s="379"/>
      <c r="WGU15" s="381"/>
      <c r="WHB15" s="379"/>
      <c r="WHD15" s="381"/>
      <c r="WHK15" s="379"/>
      <c r="WHM15" s="381"/>
      <c r="WHT15" s="379"/>
      <c r="WHV15" s="381"/>
      <c r="WIC15" s="379"/>
      <c r="WIE15" s="381"/>
      <c r="WIL15" s="379"/>
      <c r="WIN15" s="381"/>
      <c r="WIU15" s="379"/>
      <c r="WIW15" s="381"/>
      <c r="WJD15" s="379"/>
      <c r="WJF15" s="381"/>
      <c r="WJM15" s="379"/>
      <c r="WJO15" s="381"/>
      <c r="WJV15" s="379"/>
      <c r="WJX15" s="381"/>
      <c r="WKE15" s="379"/>
      <c r="WKG15" s="381"/>
      <c r="WKN15" s="379"/>
      <c r="WKP15" s="381"/>
      <c r="WKW15" s="379"/>
      <c r="WKY15" s="381"/>
      <c r="WLF15" s="379"/>
      <c r="WLH15" s="381"/>
      <c r="WLO15" s="379"/>
      <c r="WLQ15" s="381"/>
      <c r="WLX15" s="379"/>
      <c r="WLZ15" s="381"/>
      <c r="WMG15" s="379"/>
      <c r="WMI15" s="381"/>
      <c r="WMP15" s="379"/>
      <c r="WMR15" s="381"/>
      <c r="WMY15" s="379"/>
      <c r="WNA15" s="381"/>
      <c r="WNH15" s="379"/>
      <c r="WNJ15" s="381"/>
      <c r="WNQ15" s="379"/>
      <c r="WNS15" s="381"/>
      <c r="WNZ15" s="379"/>
      <c r="WOB15" s="381"/>
      <c r="WOI15" s="379"/>
      <c r="WOK15" s="381"/>
      <c r="WOR15" s="379"/>
      <c r="WOT15" s="381"/>
      <c r="WPA15" s="379"/>
      <c r="WPC15" s="381"/>
      <c r="WPJ15" s="379"/>
      <c r="WPL15" s="381"/>
      <c r="WPS15" s="379"/>
      <c r="WPU15" s="381"/>
      <c r="WQB15" s="379"/>
      <c r="WQD15" s="381"/>
      <c r="WQK15" s="379"/>
      <c r="WQM15" s="381"/>
      <c r="WQT15" s="379"/>
      <c r="WQV15" s="381"/>
      <c r="WRC15" s="379"/>
      <c r="WRE15" s="381"/>
      <c r="WRL15" s="379"/>
      <c r="WRN15" s="381"/>
      <c r="WRU15" s="379"/>
      <c r="WRW15" s="381"/>
      <c r="WSD15" s="379"/>
      <c r="WSF15" s="381"/>
      <c r="WSM15" s="379"/>
      <c r="WSO15" s="381"/>
      <c r="WSV15" s="379"/>
      <c r="WSX15" s="381"/>
      <c r="WTE15" s="379"/>
      <c r="WTG15" s="381"/>
      <c r="WTN15" s="379"/>
      <c r="WTP15" s="381"/>
      <c r="WTW15" s="379"/>
      <c r="WTY15" s="381"/>
      <c r="WUF15" s="379"/>
      <c r="WUH15" s="381"/>
      <c r="WUO15" s="379"/>
      <c r="WUQ15" s="381"/>
      <c r="WUX15" s="379"/>
      <c r="WUZ15" s="381"/>
      <c r="WVG15" s="379"/>
      <c r="WVI15" s="381"/>
      <c r="WVP15" s="379"/>
      <c r="WVR15" s="381"/>
      <c r="WVY15" s="379"/>
      <c r="WWA15" s="381"/>
      <c r="WWH15" s="379"/>
      <c r="WWJ15" s="381"/>
      <c r="WWQ15" s="379"/>
      <c r="WWS15" s="381"/>
      <c r="WWZ15" s="379"/>
      <c r="WXB15" s="381"/>
      <c r="WXI15" s="379"/>
      <c r="WXK15" s="381"/>
      <c r="WXR15" s="379"/>
      <c r="WXT15" s="381"/>
      <c r="WYA15" s="379"/>
      <c r="WYC15" s="381"/>
      <c r="WYJ15" s="379"/>
      <c r="WYL15" s="381"/>
      <c r="WYS15" s="379"/>
      <c r="WYU15" s="381"/>
      <c r="WZB15" s="379"/>
      <c r="WZD15" s="381"/>
      <c r="WZK15" s="379"/>
      <c r="WZM15" s="381"/>
      <c r="WZT15" s="379"/>
      <c r="WZV15" s="381"/>
      <c r="XAC15" s="379"/>
      <c r="XAE15" s="381"/>
      <c r="XAL15" s="379"/>
      <c r="XAN15" s="381"/>
      <c r="XAU15" s="379"/>
      <c r="XAW15" s="381"/>
      <c r="XBD15" s="379"/>
      <c r="XBF15" s="381"/>
      <c r="XBM15" s="379"/>
      <c r="XBO15" s="381"/>
      <c r="XBV15" s="379"/>
      <c r="XBX15" s="381"/>
      <c r="XCE15" s="379"/>
      <c r="XCG15" s="381"/>
      <c r="XCN15" s="379"/>
      <c r="XCP15" s="381"/>
      <c r="XCW15" s="379"/>
      <c r="XCY15" s="381"/>
      <c r="XDF15" s="379"/>
      <c r="XDH15" s="381"/>
      <c r="XDO15" s="379"/>
      <c r="XDQ15" s="381"/>
      <c r="XDX15" s="379"/>
      <c r="XDZ15" s="381"/>
      <c r="XEG15" s="379"/>
      <c r="XEI15" s="381"/>
      <c r="XEP15" s="379"/>
      <c r="XER15" s="381"/>
      <c r="XEY15" s="379"/>
      <c r="XFA15" s="381"/>
    </row>
    <row r="16" spans="1:1018 1025:2044 2051:3070 3077:4096 4103:5120 5122:6139 6146:7165 7172:8191 8198:9215 9217:10234 10241:11260 11267:12286 12293:13312 13319:14336 14338:15355 15362:16381" s="126" customFormat="1" ht="10">
      <c r="B16" s="193" t="s">
        <v>342</v>
      </c>
      <c r="C16" s="63">
        <v>79.104626674131751</v>
      </c>
      <c r="D16" s="63">
        <v>13.627322495966714</v>
      </c>
      <c r="E16" s="63">
        <v>0.2639918130361672</v>
      </c>
      <c r="F16" s="63">
        <v>6.6218887945159786</v>
      </c>
      <c r="G16" s="63">
        <v>0.31010182220093108</v>
      </c>
      <c r="H16" s="63">
        <v>7.2068400148407569E-2</v>
      </c>
      <c r="I16" s="61">
        <v>100</v>
      </c>
      <c r="J16" s="304">
        <v>546.87830102525311</v>
      </c>
    </row>
    <row r="17" spans="2:16384" s="126" customFormat="1" ht="10">
      <c r="B17" s="193" t="s">
        <v>341</v>
      </c>
      <c r="C17" s="63">
        <v>79.275034789204597</v>
      </c>
      <c r="D17" s="63">
        <v>13.116022543354852</v>
      </c>
      <c r="E17" s="63">
        <v>0.27020592714358022</v>
      </c>
      <c r="F17" s="63">
        <v>7.0120419277135335</v>
      </c>
      <c r="G17" s="63">
        <v>0.32669481258328226</v>
      </c>
      <c r="H17" s="194"/>
      <c r="I17" s="61">
        <v>100</v>
      </c>
      <c r="J17" s="304">
        <v>605.8812446369318</v>
      </c>
    </row>
    <row r="18" spans="2:16384" s="126" customFormat="1" ht="10">
      <c r="B18" s="193" t="s">
        <v>340</v>
      </c>
      <c r="C18" s="63">
        <v>77.794183668419905</v>
      </c>
      <c r="D18" s="63">
        <v>15.702761755328238</v>
      </c>
      <c r="E18" s="63">
        <v>0.16228199610490282</v>
      </c>
      <c r="F18" s="63">
        <v>5.9180978839616536</v>
      </c>
      <c r="G18" s="63">
        <v>0.39119722411786478</v>
      </c>
      <c r="H18" s="63">
        <v>3.14774720673398E-2</v>
      </c>
      <c r="I18" s="61">
        <v>100</v>
      </c>
      <c r="J18" s="304">
        <v>663.56813968694462</v>
      </c>
    </row>
    <row r="19" spans="2:16384" s="126" customFormat="1" ht="10">
      <c r="B19" s="193" t="s">
        <v>339</v>
      </c>
      <c r="C19" s="63">
        <v>74.06059485456997</v>
      </c>
      <c r="D19" s="63">
        <v>20.675263773326609</v>
      </c>
      <c r="E19" s="63">
        <v>0.50457945874250143</v>
      </c>
      <c r="F19" s="63">
        <v>4.5672720631983683</v>
      </c>
      <c r="G19" s="63">
        <v>0.11268021221446541</v>
      </c>
      <c r="H19" s="63">
        <v>7.9609637948326234E-2</v>
      </c>
      <c r="I19" s="61">
        <v>100</v>
      </c>
      <c r="J19" s="304">
        <v>717.56798480866746</v>
      </c>
    </row>
    <row r="20" spans="2:16384" s="126" customFormat="1" ht="10">
      <c r="B20" s="193" t="s">
        <v>338</v>
      </c>
      <c r="C20" s="63">
        <v>55.599369767353501</v>
      </c>
      <c r="D20" s="63">
        <v>39.137488897479209</v>
      </c>
      <c r="E20" s="63">
        <v>0.65968499283837423</v>
      </c>
      <c r="F20" s="63">
        <v>4.4443897187485435</v>
      </c>
      <c r="G20" s="63">
        <v>0.1276051680462866</v>
      </c>
      <c r="H20" s="63">
        <v>3.1461455534056659E-2</v>
      </c>
      <c r="I20" s="61">
        <v>100</v>
      </c>
      <c r="J20" s="304">
        <v>755.92360538942398</v>
      </c>
    </row>
    <row r="21" spans="2:16384" s="126" customFormat="1" ht="10.5">
      <c r="B21" s="104" t="s">
        <v>313</v>
      </c>
      <c r="C21" s="116"/>
      <c r="D21" s="117"/>
      <c r="E21" s="117"/>
      <c r="F21" s="117"/>
      <c r="G21" s="117"/>
      <c r="H21" s="117"/>
      <c r="I21" s="117"/>
      <c r="J21" s="118"/>
      <c r="DC21" s="379"/>
      <c r="DD21" s="380"/>
      <c r="DE21" s="381"/>
      <c r="DF21" s="380"/>
      <c r="DG21" s="380"/>
      <c r="DH21" s="380"/>
      <c r="DI21" s="380"/>
      <c r="DJ21" s="380"/>
      <c r="DK21" s="380"/>
      <c r="DL21" s="379"/>
      <c r="DM21" s="380"/>
      <c r="DN21" s="381"/>
      <c r="DO21" s="380"/>
      <c r="DP21" s="380"/>
      <c r="DQ21" s="380"/>
      <c r="DR21" s="380"/>
      <c r="DS21" s="380"/>
      <c r="DT21" s="380"/>
      <c r="DU21" s="379"/>
      <c r="DV21" s="380"/>
      <c r="DW21" s="381"/>
      <c r="DX21" s="380"/>
      <c r="DY21" s="380"/>
      <c r="DZ21" s="380"/>
      <c r="EA21" s="380"/>
      <c r="EB21" s="380"/>
      <c r="EC21" s="380"/>
      <c r="ED21" s="379"/>
      <c r="EE21" s="380"/>
      <c r="EF21" s="381"/>
      <c r="EG21" s="380"/>
      <c r="EH21" s="380"/>
      <c r="EI21" s="380"/>
      <c r="EJ21" s="380"/>
      <c r="EK21" s="380"/>
      <c r="EL21" s="380"/>
      <c r="EM21" s="379"/>
      <c r="EN21" s="380"/>
      <c r="EO21" s="381"/>
      <c r="EP21" s="380"/>
      <c r="EQ21" s="380"/>
      <c r="ER21" s="380"/>
      <c r="ES21" s="380"/>
      <c r="ET21" s="380"/>
      <c r="EU21" s="380"/>
      <c r="EV21" s="379"/>
      <c r="EW21" s="380"/>
      <c r="EX21" s="381"/>
      <c r="EY21" s="380"/>
      <c r="EZ21" s="380"/>
      <c r="FA21" s="380"/>
      <c r="FB21" s="380"/>
      <c r="FC21" s="380"/>
      <c r="FD21" s="380"/>
      <c r="FE21" s="379"/>
      <c r="FF21" s="380"/>
      <c r="FG21" s="381"/>
      <c r="FH21" s="380"/>
      <c r="FI21" s="380"/>
      <c r="FJ21" s="380"/>
      <c r="FK21" s="380"/>
      <c r="FL21" s="380"/>
      <c r="FM21" s="380"/>
      <c r="FN21" s="379"/>
      <c r="FO21" s="380"/>
      <c r="FP21" s="381"/>
      <c r="FQ21" s="380"/>
      <c r="FR21" s="380"/>
      <c r="FS21" s="380"/>
      <c r="FT21" s="380"/>
      <c r="FU21" s="380"/>
      <c r="FV21" s="380"/>
      <c r="FW21" s="379"/>
      <c r="FX21" s="380"/>
      <c r="FY21" s="381"/>
      <c r="FZ21" s="380"/>
      <c r="GA21" s="380"/>
      <c r="GB21" s="380"/>
      <c r="GC21" s="380"/>
      <c r="GD21" s="380"/>
      <c r="GE21" s="380"/>
      <c r="GF21" s="379"/>
      <c r="GG21" s="380"/>
      <c r="GH21" s="381"/>
      <c r="GI21" s="380"/>
      <c r="GJ21" s="380"/>
      <c r="GK21" s="380"/>
      <c r="GL21" s="380"/>
      <c r="GM21" s="380"/>
      <c r="GN21" s="380"/>
      <c r="GO21" s="379"/>
      <c r="GP21" s="380"/>
      <c r="GQ21" s="381"/>
      <c r="GR21" s="380"/>
      <c r="GS21" s="380"/>
      <c r="GT21" s="380"/>
      <c r="GU21" s="380"/>
      <c r="GV21" s="380"/>
      <c r="GW21" s="380"/>
      <c r="GX21" s="379"/>
      <c r="GY21" s="380"/>
      <c r="GZ21" s="381"/>
      <c r="HA21" s="380"/>
      <c r="HB21" s="380"/>
      <c r="HC21" s="380"/>
      <c r="HD21" s="380"/>
      <c r="HE21" s="380"/>
      <c r="HF21" s="380"/>
      <c r="HG21" s="379"/>
      <c r="HH21" s="380"/>
      <c r="HI21" s="381"/>
      <c r="HJ21" s="380"/>
      <c r="HK21" s="380"/>
      <c r="HL21" s="380"/>
      <c r="HM21" s="380"/>
      <c r="HN21" s="380"/>
      <c r="HO21" s="380"/>
      <c r="HP21" s="379"/>
      <c r="HQ21" s="380"/>
      <c r="HR21" s="381"/>
      <c r="HS21" s="380"/>
      <c r="HT21" s="380"/>
      <c r="HU21" s="380"/>
      <c r="HV21" s="380"/>
      <c r="HW21" s="380"/>
      <c r="HX21" s="380"/>
      <c r="HY21" s="379"/>
      <c r="HZ21" s="380"/>
      <c r="IA21" s="381"/>
      <c r="IB21" s="380"/>
      <c r="IC21" s="380"/>
      <c r="ID21" s="380"/>
      <c r="IE21" s="380"/>
      <c r="IF21" s="380"/>
      <c r="IG21" s="380"/>
      <c r="IH21" s="379"/>
      <c r="II21" s="380"/>
      <c r="IJ21" s="381"/>
      <c r="IK21" s="380"/>
      <c r="IL21" s="380"/>
      <c r="IM21" s="380"/>
      <c r="IN21" s="380"/>
      <c r="IO21" s="380"/>
      <c r="IP21" s="380"/>
      <c r="IQ21" s="379"/>
      <c r="IR21" s="380"/>
      <c r="IS21" s="381"/>
      <c r="IT21" s="380"/>
      <c r="IU21" s="380"/>
      <c r="IV21" s="380"/>
      <c r="IW21" s="380"/>
      <c r="IX21" s="380"/>
      <c r="IY21" s="380"/>
      <c r="IZ21" s="379"/>
      <c r="JA21" s="380"/>
      <c r="JB21" s="381"/>
      <c r="JC21" s="380"/>
      <c r="JD21" s="380"/>
      <c r="JE21" s="380"/>
      <c r="JF21" s="380"/>
      <c r="JG21" s="380"/>
      <c r="JH21" s="380"/>
      <c r="JI21" s="379"/>
      <c r="JJ21" s="380"/>
      <c r="JK21" s="381"/>
      <c r="JL21" s="380"/>
      <c r="JM21" s="380"/>
      <c r="JN21" s="380"/>
      <c r="JO21" s="380"/>
      <c r="JP21" s="380"/>
      <c r="JQ21" s="380"/>
      <c r="JR21" s="379"/>
      <c r="JS21" s="380"/>
      <c r="JT21" s="381"/>
      <c r="JU21" s="380"/>
      <c r="JV21" s="380"/>
      <c r="JW21" s="380"/>
      <c r="JX21" s="380"/>
      <c r="JY21" s="380"/>
      <c r="JZ21" s="380"/>
      <c r="KA21" s="379"/>
      <c r="KB21" s="380"/>
      <c r="KC21" s="381"/>
      <c r="KD21" s="380"/>
      <c r="KE21" s="380"/>
      <c r="KF21" s="380"/>
      <c r="KG21" s="380"/>
      <c r="KH21" s="380"/>
      <c r="KI21" s="380"/>
      <c r="KJ21" s="379"/>
      <c r="KK21" s="380"/>
      <c r="KL21" s="381"/>
      <c r="KM21" s="380"/>
      <c r="KN21" s="380"/>
      <c r="KO21" s="380"/>
      <c r="KP21" s="380"/>
      <c r="KQ21" s="380"/>
      <c r="KR21" s="380"/>
      <c r="KS21" s="379"/>
      <c r="KT21" s="380"/>
      <c r="KU21" s="381"/>
      <c r="KV21" s="380"/>
      <c r="KW21" s="380"/>
      <c r="KX21" s="380"/>
      <c r="KY21" s="380"/>
      <c r="KZ21" s="380"/>
      <c r="LA21" s="380"/>
      <c r="LB21" s="379"/>
      <c r="LC21" s="380"/>
      <c r="LD21" s="381"/>
      <c r="LE21" s="380"/>
      <c r="LF21" s="380"/>
      <c r="LG21" s="380"/>
      <c r="LH21" s="380"/>
      <c r="LI21" s="380"/>
      <c r="LJ21" s="380"/>
      <c r="LK21" s="379"/>
      <c r="LL21" s="380"/>
      <c r="LM21" s="381"/>
      <c r="LN21" s="380"/>
      <c r="LO21" s="380"/>
      <c r="LP21" s="380"/>
      <c r="LQ21" s="380"/>
      <c r="LR21" s="380"/>
      <c r="LS21" s="380"/>
      <c r="LT21" s="379"/>
      <c r="LU21" s="380"/>
      <c r="LV21" s="381"/>
      <c r="LW21" s="380"/>
      <c r="LX21" s="380"/>
      <c r="LY21" s="380"/>
      <c r="LZ21" s="380"/>
      <c r="MA21" s="380"/>
      <c r="MB21" s="380"/>
      <c r="MC21" s="379"/>
      <c r="MD21" s="380"/>
      <c r="ME21" s="381"/>
      <c r="MF21" s="380"/>
      <c r="MG21" s="380"/>
      <c r="MH21" s="380"/>
      <c r="MI21" s="380"/>
      <c r="MJ21" s="380"/>
      <c r="MK21" s="380"/>
      <c r="ML21" s="379"/>
      <c r="MM21" s="380"/>
      <c r="MN21" s="381"/>
      <c r="MO21" s="380"/>
      <c r="MP21" s="380"/>
      <c r="MQ21" s="380"/>
      <c r="MR21" s="380"/>
      <c r="MS21" s="380"/>
      <c r="MT21" s="380"/>
      <c r="MU21" s="379"/>
      <c r="MV21" s="380"/>
      <c r="MW21" s="381"/>
      <c r="MX21" s="380"/>
      <c r="MY21" s="380"/>
      <c r="MZ21" s="380"/>
      <c r="NA21" s="380"/>
      <c r="NB21" s="380"/>
      <c r="NC21" s="380"/>
      <c r="ND21" s="379"/>
      <c r="NE21" s="380"/>
      <c r="NF21" s="381"/>
      <c r="NG21" s="380"/>
      <c r="NH21" s="380"/>
      <c r="NI21" s="380"/>
      <c r="NJ21" s="380"/>
      <c r="NK21" s="380"/>
      <c r="NL21" s="380"/>
      <c r="NM21" s="379"/>
      <c r="NN21" s="380"/>
      <c r="NO21" s="381"/>
      <c r="NP21" s="380"/>
      <c r="NQ21" s="380"/>
      <c r="NR21" s="380"/>
      <c r="NS21" s="380"/>
      <c r="NT21" s="380"/>
      <c r="NU21" s="380"/>
      <c r="NV21" s="379"/>
      <c r="NW21" s="380"/>
      <c r="NX21" s="381"/>
      <c r="NY21" s="380"/>
      <c r="NZ21" s="380"/>
      <c r="OA21" s="380"/>
      <c r="OB21" s="380"/>
      <c r="OC21" s="380"/>
      <c r="OD21" s="380"/>
      <c r="OE21" s="379"/>
      <c r="OF21" s="380"/>
      <c r="OG21" s="381"/>
      <c r="OH21" s="380"/>
      <c r="OI21" s="380"/>
      <c r="OJ21" s="380"/>
      <c r="OK21" s="380"/>
      <c r="OL21" s="380"/>
      <c r="OM21" s="380"/>
      <c r="ON21" s="379"/>
      <c r="OO21" s="380"/>
      <c r="OP21" s="381"/>
      <c r="OQ21" s="380"/>
      <c r="OR21" s="380"/>
      <c r="OS21" s="380"/>
      <c r="OT21" s="380"/>
      <c r="OU21" s="380"/>
      <c r="OV21" s="380"/>
      <c r="OW21" s="379"/>
      <c r="OX21" s="380"/>
      <c r="OY21" s="381"/>
      <c r="OZ21" s="380"/>
      <c r="PA21" s="380"/>
      <c r="PB21" s="380"/>
      <c r="PC21" s="380"/>
      <c r="PD21" s="380"/>
      <c r="PE21" s="380"/>
      <c r="PF21" s="379"/>
      <c r="PG21" s="380"/>
      <c r="PH21" s="381"/>
      <c r="PI21" s="380"/>
      <c r="PJ21" s="380"/>
      <c r="PK21" s="380"/>
      <c r="PL21" s="380"/>
      <c r="PM21" s="380"/>
      <c r="PN21" s="380"/>
      <c r="PO21" s="379"/>
      <c r="PP21" s="380"/>
      <c r="PQ21" s="381"/>
      <c r="PR21" s="380"/>
      <c r="PS21" s="380"/>
      <c r="PT21" s="380"/>
      <c r="PU21" s="380"/>
      <c r="PV21" s="380"/>
      <c r="PW21" s="380"/>
      <c r="PX21" s="379"/>
      <c r="PY21" s="380"/>
      <c r="PZ21" s="381"/>
      <c r="QA21" s="380"/>
      <c r="QB21" s="380"/>
      <c r="QC21" s="380"/>
      <c r="QD21" s="380"/>
      <c r="QE21" s="380"/>
      <c r="QF21" s="380"/>
      <c r="QG21" s="379"/>
      <c r="QH21" s="380"/>
      <c r="QI21" s="381"/>
      <c r="QJ21" s="380"/>
      <c r="QK21" s="380"/>
      <c r="QL21" s="380"/>
      <c r="QM21" s="380"/>
      <c r="QN21" s="380"/>
      <c r="QO21" s="380"/>
      <c r="QP21" s="379"/>
      <c r="QQ21" s="380"/>
      <c r="QR21" s="381"/>
      <c r="QS21" s="380"/>
      <c r="QT21" s="380"/>
      <c r="QU21" s="380"/>
      <c r="QV21" s="380"/>
      <c r="QW21" s="380"/>
      <c r="QX21" s="380"/>
      <c r="QY21" s="379"/>
      <c r="QZ21" s="380"/>
      <c r="RA21" s="381"/>
      <c r="RB21" s="380"/>
      <c r="RC21" s="380"/>
      <c r="RD21" s="380"/>
      <c r="RE21" s="380"/>
      <c r="RF21" s="380"/>
      <c r="RG21" s="380"/>
      <c r="RH21" s="379"/>
      <c r="RI21" s="380"/>
      <c r="RJ21" s="381"/>
      <c r="RK21" s="380"/>
      <c r="RL21" s="380"/>
      <c r="RM21" s="380"/>
      <c r="RN21" s="380"/>
      <c r="RO21" s="380"/>
      <c r="RP21" s="380"/>
      <c r="RQ21" s="379"/>
      <c r="RR21" s="380"/>
      <c r="RS21" s="381"/>
      <c r="RT21" s="380"/>
      <c r="RU21" s="380"/>
      <c r="RV21" s="380"/>
      <c r="RW21" s="380"/>
      <c r="RX21" s="380"/>
      <c r="RY21" s="380"/>
      <c r="RZ21" s="379"/>
      <c r="SA21" s="380"/>
      <c r="SB21" s="381"/>
      <c r="SC21" s="380"/>
      <c r="SD21" s="380"/>
      <c r="SE21" s="380"/>
      <c r="SF21" s="380"/>
      <c r="SG21" s="380"/>
      <c r="SH21" s="380"/>
      <c r="SI21" s="379"/>
      <c r="SJ21" s="380"/>
      <c r="SK21" s="381"/>
      <c r="SL21" s="380"/>
      <c r="SM21" s="380"/>
      <c r="SN21" s="380"/>
      <c r="SO21" s="380"/>
      <c r="SP21" s="380"/>
      <c r="SQ21" s="380"/>
      <c r="SR21" s="379"/>
      <c r="SS21" s="380"/>
      <c r="ST21" s="381"/>
      <c r="SU21" s="380"/>
      <c r="SV21" s="380"/>
      <c r="SW21" s="380"/>
      <c r="SX21" s="380"/>
      <c r="SY21" s="380"/>
      <c r="SZ21" s="380"/>
      <c r="TA21" s="379"/>
      <c r="TB21" s="380"/>
      <c r="TC21" s="381"/>
      <c r="TD21" s="380"/>
      <c r="TE21" s="380"/>
      <c r="TF21" s="380"/>
      <c r="TG21" s="380"/>
      <c r="TH21" s="380"/>
      <c r="TI21" s="380"/>
      <c r="TJ21" s="379"/>
      <c r="TK21" s="380"/>
      <c r="TL21" s="381"/>
      <c r="TM21" s="380"/>
      <c r="TN21" s="380"/>
      <c r="TO21" s="380"/>
      <c r="TP21" s="380"/>
      <c r="TQ21" s="380"/>
      <c r="TR21" s="380"/>
      <c r="TS21" s="379"/>
      <c r="TT21" s="380"/>
      <c r="TU21" s="381"/>
      <c r="TV21" s="380"/>
      <c r="TW21" s="380"/>
      <c r="TX21" s="380"/>
      <c r="TY21" s="380"/>
      <c r="TZ21" s="380"/>
      <c r="UA21" s="380"/>
      <c r="UB21" s="379"/>
      <c r="UC21" s="380"/>
      <c r="UD21" s="381"/>
      <c r="UE21" s="380"/>
      <c r="UF21" s="380"/>
      <c r="UG21" s="380"/>
      <c r="UH21" s="380"/>
      <c r="UI21" s="380"/>
      <c r="UJ21" s="380"/>
      <c r="UK21" s="379"/>
      <c r="UL21" s="380"/>
      <c r="UM21" s="381"/>
      <c r="UN21" s="380"/>
      <c r="UO21" s="380"/>
      <c r="UP21" s="380"/>
      <c r="UQ21" s="380"/>
      <c r="UR21" s="380"/>
      <c r="US21" s="380"/>
      <c r="UT21" s="379"/>
      <c r="UU21" s="380"/>
      <c r="UV21" s="381"/>
      <c r="UW21" s="380"/>
      <c r="UX21" s="380"/>
      <c r="UY21" s="380"/>
      <c r="UZ21" s="380"/>
      <c r="VA21" s="380"/>
      <c r="VB21" s="380"/>
      <c r="VC21" s="379"/>
      <c r="VD21" s="380"/>
      <c r="VE21" s="381"/>
      <c r="VF21" s="380"/>
      <c r="VG21" s="380"/>
      <c r="VH21" s="380"/>
      <c r="VI21" s="380"/>
      <c r="VJ21" s="380"/>
      <c r="VK21" s="380"/>
      <c r="VL21" s="379"/>
      <c r="VM21" s="380"/>
      <c r="VN21" s="381"/>
      <c r="VO21" s="380"/>
      <c r="VP21" s="380"/>
      <c r="VQ21" s="380"/>
      <c r="VR21" s="380"/>
      <c r="VS21" s="380"/>
      <c r="VT21" s="380"/>
      <c r="VU21" s="379"/>
      <c r="VV21" s="380"/>
      <c r="VW21" s="381"/>
      <c r="VX21" s="380"/>
      <c r="VY21" s="380"/>
      <c r="VZ21" s="380"/>
      <c r="WA21" s="380"/>
      <c r="WB21" s="380"/>
      <c r="WC21" s="380"/>
      <c r="WD21" s="379"/>
      <c r="WE21" s="380"/>
      <c r="WF21" s="381"/>
      <c r="WG21" s="380"/>
      <c r="WH21" s="380"/>
      <c r="WI21" s="380"/>
      <c r="WJ21" s="380"/>
      <c r="WK21" s="380"/>
      <c r="WL21" s="380"/>
      <c r="WM21" s="379"/>
      <c r="WN21" s="380"/>
      <c r="WO21" s="381"/>
      <c r="WP21" s="380"/>
      <c r="WQ21" s="380"/>
      <c r="WR21" s="380"/>
      <c r="WS21" s="380"/>
      <c r="WT21" s="380"/>
      <c r="WU21" s="380"/>
      <c r="WV21" s="379"/>
      <c r="WW21" s="380"/>
      <c r="WX21" s="381"/>
      <c r="WY21" s="380"/>
      <c r="WZ21" s="380"/>
      <c r="XA21" s="380"/>
      <c r="XB21" s="380"/>
      <c r="XC21" s="380"/>
      <c r="XD21" s="380"/>
      <c r="XE21" s="379"/>
      <c r="XF21" s="380"/>
      <c r="XG21" s="381"/>
      <c r="XH21" s="380"/>
      <c r="XI21" s="380"/>
      <c r="XJ21" s="380"/>
      <c r="XK21" s="380"/>
      <c r="XL21" s="380"/>
      <c r="XM21" s="380"/>
      <c r="XN21" s="379"/>
      <c r="XO21" s="380"/>
      <c r="XP21" s="381"/>
      <c r="XQ21" s="380"/>
      <c r="XR21" s="380"/>
      <c r="XS21" s="380"/>
      <c r="XT21" s="380"/>
      <c r="XU21" s="380"/>
      <c r="XV21" s="380"/>
      <c r="XW21" s="379"/>
      <c r="XX21" s="380"/>
      <c r="XY21" s="381"/>
      <c r="XZ21" s="380"/>
      <c r="YA21" s="380"/>
      <c r="YB21" s="380"/>
      <c r="YC21" s="380"/>
      <c r="YD21" s="380"/>
      <c r="YE21" s="380"/>
      <c r="YF21" s="379"/>
      <c r="YG21" s="380"/>
      <c r="YH21" s="381"/>
      <c r="YI21" s="380"/>
      <c r="YJ21" s="380"/>
      <c r="YK21" s="380"/>
      <c r="YL21" s="380"/>
      <c r="YM21" s="380"/>
      <c r="YN21" s="380"/>
      <c r="YO21" s="379"/>
      <c r="YP21" s="380"/>
      <c r="YQ21" s="381"/>
      <c r="YR21" s="380"/>
      <c r="YS21" s="380"/>
      <c r="YT21" s="380"/>
      <c r="YU21" s="380"/>
      <c r="YV21" s="380"/>
      <c r="YW21" s="380"/>
      <c r="YX21" s="379"/>
      <c r="YY21" s="380"/>
      <c r="YZ21" s="381"/>
      <c r="ZA21" s="380"/>
      <c r="ZB21" s="380"/>
      <c r="ZC21" s="380"/>
      <c r="ZD21" s="380"/>
      <c r="ZE21" s="380"/>
      <c r="ZF21" s="380"/>
      <c r="ZG21" s="379"/>
      <c r="ZH21" s="380"/>
      <c r="ZI21" s="381"/>
      <c r="ZJ21" s="380"/>
      <c r="ZK21" s="380"/>
      <c r="ZL21" s="380"/>
      <c r="ZM21" s="380"/>
      <c r="ZN21" s="380"/>
      <c r="ZO21" s="380"/>
      <c r="ZP21" s="379"/>
      <c r="ZQ21" s="380"/>
      <c r="ZR21" s="381"/>
      <c r="ZS21" s="380"/>
      <c r="ZT21" s="380"/>
      <c r="ZU21" s="380"/>
      <c r="ZV21" s="380"/>
      <c r="ZW21" s="380"/>
      <c r="ZX21" s="380"/>
      <c r="ZY21" s="379"/>
      <c r="ZZ21" s="380"/>
      <c r="AAA21" s="381"/>
      <c r="AAB21" s="380"/>
      <c r="AAC21" s="380"/>
      <c r="AAD21" s="380"/>
      <c r="AAE21" s="380"/>
      <c r="AAF21" s="380"/>
      <c r="AAG21" s="380"/>
      <c r="AAH21" s="379"/>
      <c r="AAI21" s="380"/>
      <c r="AAJ21" s="381"/>
      <c r="AAK21" s="380"/>
      <c r="AAL21" s="380"/>
      <c r="AAM21" s="380"/>
      <c r="AAN21" s="380"/>
      <c r="AAO21" s="380"/>
      <c r="AAP21" s="380"/>
      <c r="AAQ21" s="379"/>
      <c r="AAR21" s="380"/>
      <c r="AAS21" s="381"/>
      <c r="AAT21" s="380"/>
      <c r="AAU21" s="380"/>
      <c r="AAV21" s="380"/>
      <c r="AAW21" s="380"/>
      <c r="AAX21" s="380"/>
      <c r="AAY21" s="380"/>
      <c r="AAZ21" s="379"/>
      <c r="ABA21" s="380"/>
      <c r="ABB21" s="381"/>
      <c r="ABC21" s="380"/>
      <c r="ABD21" s="380"/>
      <c r="ABE21" s="380"/>
      <c r="ABF21" s="380"/>
      <c r="ABG21" s="380"/>
      <c r="ABH21" s="380"/>
      <c r="ABI21" s="379"/>
      <c r="ABJ21" s="380"/>
      <c r="ABK21" s="381"/>
      <c r="ABL21" s="380"/>
      <c r="ABM21" s="380"/>
      <c r="ABN21" s="380"/>
      <c r="ABO21" s="380"/>
      <c r="ABP21" s="380"/>
      <c r="ABQ21" s="380"/>
      <c r="ABR21" s="379"/>
      <c r="ABS21" s="380"/>
      <c r="ABT21" s="381"/>
      <c r="ABU21" s="380"/>
      <c r="ABV21" s="380"/>
      <c r="ABW21" s="380"/>
      <c r="ABX21" s="380"/>
      <c r="ABY21" s="380"/>
      <c r="ABZ21" s="380"/>
      <c r="ACA21" s="379"/>
      <c r="ACB21" s="380"/>
      <c r="ACC21" s="381"/>
      <c r="ACD21" s="380"/>
      <c r="ACE21" s="380"/>
      <c r="ACF21" s="380"/>
      <c r="ACG21" s="380"/>
      <c r="ACH21" s="380"/>
      <c r="ACI21" s="380"/>
      <c r="ACJ21" s="379"/>
      <c r="ACK21" s="380"/>
      <c r="ACL21" s="381"/>
      <c r="ACM21" s="380"/>
      <c r="ACN21" s="380"/>
      <c r="ACO21" s="380"/>
      <c r="ACP21" s="380"/>
      <c r="ACQ21" s="380"/>
      <c r="ACR21" s="380"/>
      <c r="ACS21" s="379"/>
      <c r="ACT21" s="380"/>
      <c r="ACU21" s="381"/>
      <c r="ACV21" s="380"/>
      <c r="ACW21" s="380"/>
      <c r="ACX21" s="380"/>
      <c r="ACY21" s="380"/>
      <c r="ACZ21" s="380"/>
      <c r="ADA21" s="380"/>
      <c r="ADB21" s="379"/>
      <c r="ADC21" s="380"/>
      <c r="ADD21" s="381"/>
      <c r="ADE21" s="380"/>
      <c r="ADF21" s="380"/>
      <c r="ADG21" s="380"/>
      <c r="ADH21" s="380"/>
      <c r="ADI21" s="380"/>
      <c r="ADJ21" s="380"/>
      <c r="ADK21" s="379"/>
      <c r="ADL21" s="380"/>
      <c r="ADM21" s="381"/>
      <c r="ADN21" s="380"/>
      <c r="ADO21" s="380"/>
      <c r="ADP21" s="380"/>
      <c r="ADQ21" s="380"/>
      <c r="ADR21" s="380"/>
      <c r="ADS21" s="380"/>
      <c r="ADT21" s="379"/>
      <c r="ADU21" s="380"/>
      <c r="ADV21" s="381"/>
      <c r="ADW21" s="380"/>
      <c r="ADX21" s="380"/>
      <c r="ADY21" s="380"/>
      <c r="ADZ21" s="380"/>
      <c r="AEA21" s="380"/>
      <c r="AEB21" s="380"/>
      <c r="AEC21" s="379"/>
      <c r="AED21" s="380"/>
      <c r="AEE21" s="381"/>
      <c r="AEF21" s="380"/>
      <c r="AEG21" s="380"/>
      <c r="AEH21" s="380"/>
      <c r="AEI21" s="380"/>
      <c r="AEJ21" s="380"/>
      <c r="AEK21" s="380"/>
      <c r="AEL21" s="379"/>
      <c r="AEM21" s="380"/>
      <c r="AEN21" s="381"/>
      <c r="AEO21" s="380"/>
      <c r="AEP21" s="380"/>
      <c r="AEQ21" s="380"/>
      <c r="AER21" s="380"/>
      <c r="AES21" s="380"/>
      <c r="AET21" s="380"/>
      <c r="AEU21" s="379"/>
      <c r="AEV21" s="380"/>
      <c r="AEW21" s="381"/>
      <c r="AEX21" s="380"/>
      <c r="AEY21" s="380"/>
      <c r="AEZ21" s="380"/>
      <c r="AFA21" s="380"/>
      <c r="AFB21" s="380"/>
      <c r="AFC21" s="380"/>
      <c r="AFD21" s="379"/>
      <c r="AFE21" s="380"/>
      <c r="AFF21" s="381"/>
      <c r="AFG21" s="380"/>
      <c r="AFH21" s="380"/>
      <c r="AFI21" s="380"/>
      <c r="AFJ21" s="380"/>
      <c r="AFK21" s="380"/>
      <c r="AFL21" s="380"/>
      <c r="AFM21" s="379"/>
      <c r="AFN21" s="380"/>
      <c r="AFO21" s="381"/>
      <c r="AFP21" s="380"/>
      <c r="AFQ21" s="380"/>
      <c r="AFR21" s="380"/>
      <c r="AFS21" s="380"/>
      <c r="AFT21" s="380"/>
      <c r="AFU21" s="380"/>
      <c r="AFV21" s="379"/>
      <c r="AFW21" s="380"/>
      <c r="AFX21" s="381"/>
      <c r="AFY21" s="380"/>
      <c r="AFZ21" s="380"/>
      <c r="AGA21" s="380"/>
      <c r="AGB21" s="380"/>
      <c r="AGC21" s="380"/>
      <c r="AGD21" s="380"/>
      <c r="AGE21" s="379"/>
      <c r="AGF21" s="380"/>
      <c r="AGG21" s="381"/>
      <c r="AGH21" s="380"/>
      <c r="AGI21" s="380"/>
      <c r="AGJ21" s="380"/>
      <c r="AGK21" s="380"/>
      <c r="AGL21" s="380"/>
      <c r="AGM21" s="380"/>
      <c r="AGN21" s="379"/>
      <c r="AGO21" s="380"/>
      <c r="AGP21" s="381"/>
      <c r="AGQ21" s="380"/>
      <c r="AGR21" s="380"/>
      <c r="AGS21" s="380"/>
      <c r="AGT21" s="380"/>
      <c r="AGU21" s="380"/>
      <c r="AGV21" s="380"/>
      <c r="AGW21" s="379"/>
      <c r="AGX21" s="380"/>
      <c r="AGY21" s="381"/>
      <c r="AGZ21" s="380"/>
      <c r="AHA21" s="380"/>
      <c r="AHB21" s="380"/>
      <c r="AHC21" s="380"/>
      <c r="AHD21" s="380"/>
      <c r="AHE21" s="380"/>
      <c r="AHF21" s="379"/>
      <c r="AHG21" s="380"/>
      <c r="AHH21" s="381"/>
      <c r="AHI21" s="380"/>
      <c r="AHJ21" s="380"/>
      <c r="AHK21" s="380"/>
      <c r="AHL21" s="380"/>
      <c r="AHM21" s="380"/>
      <c r="AHN21" s="380"/>
      <c r="AHO21" s="379"/>
      <c r="AHP21" s="380"/>
      <c r="AHQ21" s="381"/>
      <c r="AHR21" s="380"/>
      <c r="AHS21" s="380"/>
      <c r="AHT21" s="380"/>
      <c r="AHU21" s="380"/>
      <c r="AHV21" s="380"/>
      <c r="AHW21" s="380"/>
      <c r="AHX21" s="379"/>
      <c r="AHY21" s="380"/>
      <c r="AHZ21" s="381"/>
      <c r="AIA21" s="380"/>
      <c r="AIB21" s="380"/>
      <c r="AIC21" s="380"/>
      <c r="AID21" s="380"/>
      <c r="AIE21" s="380"/>
      <c r="AIF21" s="380"/>
      <c r="AIG21" s="379"/>
      <c r="AIH21" s="380"/>
      <c r="AII21" s="381"/>
      <c r="AIJ21" s="380"/>
      <c r="AIK21" s="380"/>
      <c r="AIL21" s="380"/>
      <c r="AIM21" s="380"/>
      <c r="AIN21" s="380"/>
      <c r="AIO21" s="380"/>
      <c r="AIP21" s="379"/>
      <c r="AIQ21" s="380"/>
      <c r="AIR21" s="381"/>
      <c r="AIS21" s="380"/>
      <c r="AIT21" s="380"/>
      <c r="AIU21" s="380"/>
      <c r="AIV21" s="380"/>
      <c r="AIW21" s="380"/>
      <c r="AIX21" s="380"/>
      <c r="AIY21" s="379"/>
      <c r="AIZ21" s="380"/>
      <c r="AJA21" s="381"/>
      <c r="AJB21" s="380"/>
      <c r="AJC21" s="380"/>
      <c r="AJD21" s="380"/>
      <c r="AJE21" s="380"/>
      <c r="AJF21" s="380"/>
      <c r="AJG21" s="380"/>
      <c r="AJH21" s="379"/>
      <c r="AJI21" s="380"/>
      <c r="AJJ21" s="381"/>
      <c r="AJK21" s="380"/>
      <c r="AJL21" s="380"/>
      <c r="AJM21" s="380"/>
      <c r="AJN21" s="380"/>
      <c r="AJO21" s="380"/>
      <c r="AJP21" s="380"/>
      <c r="AJQ21" s="379"/>
      <c r="AJR21" s="380"/>
      <c r="AJS21" s="381"/>
      <c r="AJT21" s="380"/>
      <c r="AJU21" s="380"/>
      <c r="AJV21" s="380"/>
      <c r="AJW21" s="380"/>
      <c r="AJX21" s="380"/>
      <c r="AJY21" s="380"/>
      <c r="AJZ21" s="379"/>
      <c r="AKA21" s="380"/>
      <c r="AKB21" s="381"/>
      <c r="AKC21" s="380"/>
      <c r="AKD21" s="380"/>
      <c r="AKE21" s="380"/>
      <c r="AKF21" s="380"/>
      <c r="AKG21" s="380"/>
      <c r="AKH21" s="380"/>
      <c r="AKI21" s="379"/>
      <c r="AKJ21" s="380"/>
      <c r="AKK21" s="381"/>
      <c r="AKL21" s="380"/>
      <c r="AKM21" s="380"/>
      <c r="AKN21" s="380"/>
      <c r="AKO21" s="380"/>
      <c r="AKP21" s="380"/>
      <c r="AKQ21" s="380"/>
      <c r="AKR21" s="379"/>
      <c r="AKS21" s="380"/>
      <c r="AKT21" s="381"/>
      <c r="AKU21" s="380"/>
      <c r="AKV21" s="380"/>
      <c r="AKW21" s="380"/>
      <c r="AKX21" s="380"/>
      <c r="AKY21" s="380"/>
      <c r="AKZ21" s="380"/>
      <c r="ALA21" s="379"/>
      <c r="ALB21" s="380"/>
      <c r="ALC21" s="381"/>
      <c r="ALD21" s="380"/>
      <c r="ALE21" s="380"/>
      <c r="ALF21" s="380"/>
      <c r="ALG21" s="380"/>
      <c r="ALH21" s="380"/>
      <c r="ALI21" s="380"/>
      <c r="ALJ21" s="379"/>
      <c r="ALK21" s="380"/>
      <c r="ALL21" s="381"/>
      <c r="ALM21" s="380"/>
      <c r="ALN21" s="380"/>
      <c r="ALO21" s="380"/>
      <c r="ALP21" s="380"/>
      <c r="ALQ21" s="380"/>
      <c r="ALR21" s="380"/>
      <c r="ALS21" s="379"/>
      <c r="ALT21" s="380"/>
      <c r="ALU21" s="381"/>
      <c r="ALV21" s="380"/>
      <c r="ALW21" s="380"/>
      <c r="ALX21" s="380"/>
      <c r="ALY21" s="380"/>
      <c r="ALZ21" s="380"/>
      <c r="AMA21" s="380"/>
      <c r="AMB21" s="379"/>
      <c r="AMC21" s="380"/>
      <c r="AMD21" s="381"/>
      <c r="AME21" s="380"/>
      <c r="AMF21" s="380"/>
      <c r="AMG21" s="380"/>
      <c r="AMH21" s="380"/>
      <c r="AMI21" s="380"/>
      <c r="AMJ21" s="380"/>
      <c r="AMK21" s="379"/>
      <c r="AML21" s="380"/>
      <c r="AMM21" s="381"/>
      <c r="AMN21" s="380"/>
      <c r="AMO21" s="380"/>
      <c r="AMP21" s="380"/>
      <c r="AMQ21" s="380"/>
      <c r="AMR21" s="380"/>
      <c r="AMS21" s="380"/>
      <c r="AMT21" s="379"/>
      <c r="AMU21" s="380"/>
      <c r="AMV21" s="381"/>
      <c r="AMW21" s="380"/>
      <c r="AMX21" s="380"/>
      <c r="AMY21" s="380"/>
      <c r="AMZ21" s="380"/>
      <c r="ANA21" s="380"/>
      <c r="ANB21" s="380"/>
      <c r="ANC21" s="379"/>
      <c r="AND21" s="380"/>
      <c r="ANE21" s="381"/>
      <c r="ANF21" s="380"/>
      <c r="ANG21" s="380"/>
      <c r="ANH21" s="380"/>
      <c r="ANI21" s="380"/>
      <c r="ANJ21" s="380"/>
      <c r="ANK21" s="380"/>
      <c r="ANL21" s="379"/>
      <c r="ANM21" s="380"/>
      <c r="ANN21" s="381"/>
      <c r="ANO21" s="380"/>
      <c r="ANP21" s="380"/>
      <c r="ANQ21" s="380"/>
      <c r="ANR21" s="380"/>
      <c r="ANS21" s="380"/>
      <c r="ANT21" s="380"/>
      <c r="ANU21" s="379"/>
      <c r="ANV21" s="380"/>
      <c r="ANW21" s="381"/>
      <c r="ANX21" s="380"/>
      <c r="ANY21" s="380"/>
      <c r="ANZ21" s="380"/>
      <c r="AOA21" s="380"/>
      <c r="AOB21" s="380"/>
      <c r="AOC21" s="380"/>
      <c r="AOD21" s="379"/>
      <c r="AOE21" s="380"/>
      <c r="AOF21" s="381"/>
      <c r="AOG21" s="380"/>
      <c r="AOH21" s="380"/>
      <c r="AOI21" s="380"/>
      <c r="AOJ21" s="380"/>
      <c r="AOK21" s="380"/>
      <c r="AOL21" s="380"/>
      <c r="AOM21" s="379"/>
      <c r="AON21" s="380"/>
      <c r="AOO21" s="381"/>
      <c r="AOP21" s="380"/>
      <c r="AOQ21" s="380"/>
      <c r="AOR21" s="380"/>
      <c r="AOS21" s="380"/>
      <c r="AOT21" s="380"/>
      <c r="AOU21" s="380"/>
      <c r="AOV21" s="379"/>
      <c r="AOW21" s="380"/>
      <c r="AOX21" s="381"/>
      <c r="AOY21" s="380"/>
      <c r="AOZ21" s="380"/>
      <c r="APA21" s="380"/>
      <c r="APB21" s="380"/>
      <c r="APC21" s="380"/>
      <c r="APD21" s="380"/>
      <c r="APE21" s="379"/>
      <c r="APF21" s="380"/>
      <c r="APG21" s="381"/>
      <c r="APH21" s="380"/>
      <c r="API21" s="380"/>
      <c r="APJ21" s="380"/>
      <c r="APK21" s="380"/>
      <c r="APL21" s="380"/>
      <c r="APM21" s="380"/>
      <c r="APN21" s="379"/>
      <c r="APO21" s="380"/>
      <c r="APP21" s="381"/>
      <c r="APQ21" s="380"/>
      <c r="APR21" s="380"/>
      <c r="APS21" s="380"/>
      <c r="APT21" s="380"/>
      <c r="APU21" s="380"/>
      <c r="APV21" s="380"/>
      <c r="APW21" s="379"/>
      <c r="APX21" s="380"/>
      <c r="APY21" s="381"/>
      <c r="APZ21" s="380"/>
      <c r="AQA21" s="380"/>
      <c r="AQB21" s="380"/>
      <c r="AQC21" s="380"/>
      <c r="AQD21" s="380"/>
      <c r="AQE21" s="380"/>
      <c r="AQF21" s="379"/>
      <c r="AQG21" s="380"/>
      <c r="AQH21" s="381"/>
      <c r="AQI21" s="380"/>
      <c r="AQJ21" s="380"/>
      <c r="AQK21" s="380"/>
      <c r="AQL21" s="380"/>
      <c r="AQM21" s="380"/>
      <c r="AQN21" s="380"/>
      <c r="AQO21" s="379"/>
      <c r="AQP21" s="380"/>
      <c r="AQQ21" s="381"/>
      <c r="AQR21" s="380"/>
      <c r="AQS21" s="380"/>
      <c r="AQT21" s="380"/>
      <c r="AQU21" s="380"/>
      <c r="AQV21" s="380"/>
      <c r="AQW21" s="380"/>
      <c r="AQX21" s="379"/>
      <c r="AQY21" s="380"/>
      <c r="AQZ21" s="381"/>
      <c r="ARA21" s="380"/>
      <c r="ARB21" s="380"/>
      <c r="ARC21" s="380"/>
      <c r="ARD21" s="380"/>
      <c r="ARE21" s="380"/>
      <c r="ARF21" s="380"/>
      <c r="ARG21" s="379"/>
      <c r="ARH21" s="380"/>
      <c r="ARI21" s="381"/>
      <c r="ARJ21" s="380"/>
      <c r="ARK21" s="380"/>
      <c r="ARL21" s="380"/>
      <c r="ARM21" s="380"/>
      <c r="ARN21" s="380"/>
      <c r="ARO21" s="380"/>
      <c r="ARP21" s="379"/>
      <c r="ARQ21" s="380"/>
      <c r="ARR21" s="381"/>
      <c r="ARS21" s="380"/>
      <c r="ART21" s="380"/>
      <c r="ARU21" s="380"/>
      <c r="ARV21" s="380"/>
      <c r="ARW21" s="380"/>
      <c r="ARX21" s="380"/>
      <c r="ARY21" s="379"/>
      <c r="ARZ21" s="380"/>
      <c r="ASA21" s="381"/>
      <c r="ASB21" s="380"/>
      <c r="ASC21" s="380"/>
      <c r="ASD21" s="380"/>
      <c r="ASE21" s="380"/>
      <c r="ASF21" s="380"/>
      <c r="ASG21" s="380"/>
      <c r="ASH21" s="379"/>
      <c r="ASI21" s="380"/>
      <c r="ASJ21" s="381"/>
      <c r="ASK21" s="380"/>
      <c r="ASL21" s="380"/>
      <c r="ASM21" s="380"/>
      <c r="ASN21" s="380"/>
      <c r="ASO21" s="380"/>
      <c r="ASP21" s="380"/>
      <c r="ASQ21" s="379"/>
      <c r="ASR21" s="380"/>
      <c r="ASS21" s="381"/>
      <c r="AST21" s="380"/>
      <c r="ASU21" s="380"/>
      <c r="ASV21" s="380"/>
      <c r="ASW21" s="380"/>
      <c r="ASX21" s="380"/>
      <c r="ASY21" s="380"/>
      <c r="ASZ21" s="379"/>
      <c r="ATA21" s="380"/>
      <c r="ATB21" s="381"/>
      <c r="ATC21" s="380"/>
      <c r="ATD21" s="380"/>
      <c r="ATE21" s="380"/>
      <c r="ATF21" s="380"/>
      <c r="ATG21" s="380"/>
      <c r="ATH21" s="380"/>
      <c r="ATI21" s="379"/>
      <c r="ATJ21" s="380"/>
      <c r="ATK21" s="381"/>
      <c r="ATL21" s="380"/>
      <c r="ATM21" s="380"/>
      <c r="ATN21" s="380"/>
      <c r="ATO21" s="380"/>
      <c r="ATP21" s="380"/>
      <c r="ATQ21" s="380"/>
      <c r="ATR21" s="379"/>
      <c r="ATS21" s="380"/>
      <c r="ATT21" s="381"/>
      <c r="ATU21" s="380"/>
      <c r="ATV21" s="380"/>
      <c r="ATW21" s="380"/>
      <c r="ATX21" s="380"/>
      <c r="ATY21" s="380"/>
      <c r="ATZ21" s="380"/>
      <c r="AUA21" s="379"/>
      <c r="AUB21" s="380"/>
      <c r="AUC21" s="381"/>
      <c r="AUD21" s="380"/>
      <c r="AUE21" s="380"/>
      <c r="AUF21" s="380"/>
      <c r="AUG21" s="380"/>
      <c r="AUH21" s="380"/>
      <c r="AUI21" s="380"/>
      <c r="AUJ21" s="379"/>
      <c r="AUK21" s="380"/>
      <c r="AUL21" s="381"/>
      <c r="AUM21" s="380"/>
      <c r="AUN21" s="380"/>
      <c r="AUO21" s="380"/>
      <c r="AUP21" s="380"/>
      <c r="AUQ21" s="380"/>
      <c r="AUR21" s="380"/>
      <c r="AUS21" s="379"/>
      <c r="AUT21" s="380"/>
      <c r="AUU21" s="381"/>
      <c r="AUV21" s="380"/>
      <c r="AUW21" s="380"/>
      <c r="AUX21" s="380"/>
      <c r="AUY21" s="380"/>
      <c r="AUZ21" s="380"/>
      <c r="AVA21" s="380"/>
      <c r="AVB21" s="379"/>
      <c r="AVC21" s="380"/>
      <c r="AVD21" s="381"/>
      <c r="AVE21" s="380"/>
      <c r="AVF21" s="380"/>
      <c r="AVG21" s="380"/>
      <c r="AVH21" s="380"/>
      <c r="AVI21" s="380"/>
      <c r="AVJ21" s="380"/>
      <c r="AVK21" s="379"/>
      <c r="AVL21" s="380"/>
      <c r="AVM21" s="381"/>
      <c r="AVN21" s="380"/>
      <c r="AVO21" s="380"/>
      <c r="AVP21" s="380"/>
      <c r="AVQ21" s="380"/>
      <c r="AVR21" s="380"/>
      <c r="AVS21" s="380"/>
      <c r="AVT21" s="379"/>
      <c r="AVU21" s="380"/>
      <c r="AVV21" s="381"/>
      <c r="AVW21" s="380"/>
      <c r="AVX21" s="380"/>
      <c r="AVY21" s="380"/>
      <c r="AVZ21" s="380"/>
      <c r="AWA21" s="380"/>
      <c r="AWB21" s="380"/>
      <c r="AWC21" s="379"/>
      <c r="AWD21" s="380"/>
      <c r="AWE21" s="381"/>
      <c r="AWF21" s="380"/>
      <c r="AWG21" s="380"/>
      <c r="AWH21" s="380"/>
      <c r="AWI21" s="380"/>
      <c r="AWJ21" s="380"/>
      <c r="AWK21" s="380"/>
      <c r="AWL21" s="379"/>
      <c r="AWM21" s="380"/>
      <c r="AWN21" s="381"/>
      <c r="AWO21" s="380"/>
      <c r="AWP21" s="380"/>
      <c r="AWQ21" s="380"/>
      <c r="AWR21" s="380"/>
      <c r="AWS21" s="380"/>
      <c r="AWT21" s="380"/>
      <c r="AWU21" s="379"/>
      <c r="AWV21" s="380"/>
      <c r="AWW21" s="381"/>
      <c r="AWX21" s="380"/>
      <c r="AWY21" s="380"/>
      <c r="AWZ21" s="380"/>
      <c r="AXA21" s="380"/>
      <c r="AXB21" s="380"/>
      <c r="AXC21" s="380"/>
      <c r="AXD21" s="379"/>
      <c r="AXE21" s="380"/>
      <c r="AXF21" s="381"/>
      <c r="AXG21" s="380"/>
      <c r="AXH21" s="380"/>
      <c r="AXI21" s="380"/>
      <c r="AXJ21" s="380"/>
      <c r="AXK21" s="380"/>
      <c r="AXL21" s="380"/>
      <c r="AXM21" s="379"/>
      <c r="AXN21" s="380"/>
      <c r="AXO21" s="381"/>
      <c r="AXP21" s="380"/>
      <c r="AXQ21" s="380"/>
      <c r="AXR21" s="380"/>
      <c r="AXS21" s="380"/>
      <c r="AXT21" s="380"/>
      <c r="AXU21" s="380"/>
      <c r="AXV21" s="379"/>
      <c r="AXW21" s="380"/>
      <c r="AXX21" s="381"/>
      <c r="AXY21" s="380"/>
      <c r="AXZ21" s="380"/>
      <c r="AYA21" s="380"/>
      <c r="AYB21" s="380"/>
      <c r="AYC21" s="380"/>
      <c r="AYD21" s="380"/>
      <c r="AYE21" s="379"/>
      <c r="AYF21" s="380"/>
      <c r="AYG21" s="381"/>
      <c r="AYH21" s="380"/>
      <c r="AYI21" s="380"/>
      <c r="AYJ21" s="380"/>
      <c r="AYK21" s="380"/>
      <c r="AYL21" s="380"/>
      <c r="AYM21" s="380"/>
      <c r="AYN21" s="379"/>
      <c r="AYO21" s="380"/>
      <c r="AYP21" s="381"/>
      <c r="AYQ21" s="380"/>
      <c r="AYR21" s="380"/>
      <c r="AYS21" s="380"/>
      <c r="AYT21" s="380"/>
      <c r="AYU21" s="380"/>
      <c r="AYV21" s="380"/>
      <c r="AYW21" s="379"/>
      <c r="AYX21" s="380"/>
      <c r="AYY21" s="381"/>
      <c r="AYZ21" s="380"/>
      <c r="AZA21" s="380"/>
      <c r="AZB21" s="380"/>
      <c r="AZC21" s="380"/>
      <c r="AZD21" s="380"/>
      <c r="AZE21" s="380"/>
      <c r="AZF21" s="379"/>
      <c r="AZG21" s="380"/>
      <c r="AZH21" s="381"/>
      <c r="AZI21" s="380"/>
      <c r="AZJ21" s="380"/>
      <c r="AZK21" s="380"/>
      <c r="AZL21" s="380"/>
      <c r="AZM21" s="380"/>
      <c r="AZN21" s="380"/>
      <c r="AZO21" s="379"/>
      <c r="AZP21" s="380"/>
      <c r="AZQ21" s="381"/>
      <c r="AZR21" s="380"/>
      <c r="AZS21" s="380"/>
      <c r="AZT21" s="380"/>
      <c r="AZU21" s="380"/>
      <c r="AZV21" s="380"/>
      <c r="AZW21" s="380"/>
      <c r="AZX21" s="379"/>
      <c r="AZY21" s="380"/>
      <c r="AZZ21" s="381"/>
      <c r="BAA21" s="380"/>
      <c r="BAB21" s="380"/>
      <c r="BAC21" s="380"/>
      <c r="BAD21" s="380"/>
      <c r="BAE21" s="380"/>
      <c r="BAF21" s="380"/>
      <c r="BAG21" s="379"/>
      <c r="BAH21" s="380"/>
      <c r="BAI21" s="381"/>
      <c r="BAJ21" s="380"/>
      <c r="BAK21" s="380"/>
      <c r="BAL21" s="380"/>
      <c r="BAM21" s="380"/>
      <c r="BAN21" s="380"/>
      <c r="BAO21" s="380"/>
      <c r="BAP21" s="379"/>
      <c r="BAQ21" s="380"/>
      <c r="BAR21" s="381"/>
      <c r="BAS21" s="380"/>
      <c r="BAT21" s="380"/>
      <c r="BAU21" s="380"/>
      <c r="BAV21" s="380"/>
      <c r="BAW21" s="380"/>
      <c r="BAX21" s="380"/>
      <c r="BAY21" s="379"/>
      <c r="BAZ21" s="380"/>
      <c r="BBA21" s="381"/>
      <c r="BBB21" s="380"/>
      <c r="BBC21" s="380"/>
      <c r="BBD21" s="380"/>
      <c r="BBE21" s="380"/>
      <c r="BBF21" s="380"/>
      <c r="BBG21" s="380"/>
      <c r="BBH21" s="379"/>
      <c r="BBI21" s="380"/>
      <c r="BBJ21" s="381"/>
      <c r="BBK21" s="380"/>
      <c r="BBL21" s="380"/>
      <c r="BBM21" s="380"/>
      <c r="BBN21" s="380"/>
      <c r="BBO21" s="380"/>
      <c r="BBP21" s="380"/>
      <c r="BBQ21" s="379"/>
      <c r="BBR21" s="380"/>
      <c r="BBS21" s="381"/>
      <c r="BBT21" s="380"/>
      <c r="BBU21" s="380"/>
      <c r="BBV21" s="380"/>
      <c r="BBW21" s="380"/>
      <c r="BBX21" s="380"/>
      <c r="BBY21" s="380"/>
      <c r="BBZ21" s="379"/>
      <c r="BCA21" s="380"/>
      <c r="BCB21" s="381"/>
      <c r="BCC21" s="380"/>
      <c r="BCD21" s="380"/>
      <c r="BCE21" s="380"/>
      <c r="BCF21" s="380"/>
      <c r="BCG21" s="380"/>
      <c r="BCH21" s="380"/>
      <c r="BCI21" s="379"/>
      <c r="BCJ21" s="380"/>
      <c r="BCK21" s="381"/>
      <c r="BCL21" s="380"/>
      <c r="BCM21" s="380"/>
      <c r="BCN21" s="380"/>
      <c r="BCO21" s="380"/>
      <c r="BCP21" s="380"/>
      <c r="BCQ21" s="380"/>
      <c r="BCR21" s="379"/>
      <c r="BCS21" s="380"/>
      <c r="BCT21" s="381"/>
      <c r="BCU21" s="380"/>
      <c r="BCV21" s="380"/>
      <c r="BCW21" s="380"/>
      <c r="BCX21" s="380"/>
      <c r="BCY21" s="380"/>
      <c r="BCZ21" s="380"/>
      <c r="BDA21" s="379"/>
      <c r="BDB21" s="380"/>
      <c r="BDC21" s="381"/>
      <c r="BDD21" s="380"/>
      <c r="BDE21" s="380"/>
      <c r="BDF21" s="380"/>
      <c r="BDG21" s="380"/>
      <c r="BDH21" s="380"/>
      <c r="BDI21" s="380"/>
      <c r="BDJ21" s="379"/>
      <c r="BDK21" s="380"/>
      <c r="BDL21" s="381"/>
      <c r="BDM21" s="380"/>
      <c r="BDN21" s="380"/>
      <c r="BDO21" s="380"/>
      <c r="BDP21" s="380"/>
      <c r="BDQ21" s="380"/>
      <c r="BDR21" s="380"/>
      <c r="BDS21" s="379"/>
      <c r="BDT21" s="380"/>
      <c r="BDU21" s="381"/>
      <c r="BDV21" s="380"/>
      <c r="BDW21" s="380"/>
      <c r="BDX21" s="380"/>
      <c r="BDY21" s="380"/>
      <c r="BDZ21" s="380"/>
      <c r="BEA21" s="380"/>
      <c r="BEB21" s="379"/>
      <c r="BEC21" s="380"/>
      <c r="BED21" s="381"/>
      <c r="BEE21" s="380"/>
      <c r="BEF21" s="380"/>
      <c r="BEG21" s="380"/>
      <c r="BEH21" s="380"/>
      <c r="BEI21" s="380"/>
      <c r="BEJ21" s="380"/>
      <c r="BEK21" s="379"/>
      <c r="BEL21" s="380"/>
      <c r="BEM21" s="381"/>
      <c r="BEN21" s="380"/>
      <c r="BEO21" s="380"/>
      <c r="BEP21" s="380"/>
      <c r="BEQ21" s="380"/>
      <c r="BER21" s="380"/>
      <c r="BES21" s="380"/>
      <c r="BET21" s="379"/>
      <c r="BEU21" s="380"/>
      <c r="BEV21" s="381"/>
      <c r="BEW21" s="380"/>
      <c r="BEX21" s="380"/>
      <c r="BEY21" s="380"/>
      <c r="BEZ21" s="380"/>
      <c r="BFA21" s="380"/>
      <c r="BFB21" s="380"/>
      <c r="BFC21" s="379"/>
      <c r="BFD21" s="380"/>
      <c r="BFE21" s="381"/>
      <c r="BFF21" s="380"/>
      <c r="BFG21" s="380"/>
      <c r="BFH21" s="380"/>
      <c r="BFI21" s="380"/>
      <c r="BFJ21" s="380"/>
      <c r="BFK21" s="380"/>
      <c r="BFL21" s="379"/>
      <c r="BFM21" s="380"/>
      <c r="BFN21" s="381"/>
      <c r="BFO21" s="380"/>
      <c r="BFP21" s="380"/>
      <c r="BFQ21" s="380"/>
      <c r="BFR21" s="380"/>
      <c r="BFS21" s="380"/>
      <c r="BFT21" s="380"/>
      <c r="BFU21" s="379"/>
      <c r="BFV21" s="380"/>
      <c r="BFW21" s="381"/>
      <c r="BFX21" s="380"/>
      <c r="BFY21" s="380"/>
      <c r="BFZ21" s="380"/>
      <c r="BGA21" s="380"/>
      <c r="BGB21" s="380"/>
      <c r="BGC21" s="380"/>
      <c r="BGD21" s="379"/>
      <c r="BGE21" s="380"/>
      <c r="BGF21" s="381"/>
      <c r="BGG21" s="380"/>
      <c r="BGH21" s="380"/>
      <c r="BGI21" s="380"/>
      <c r="BGJ21" s="380"/>
      <c r="BGK21" s="380"/>
      <c r="BGL21" s="380"/>
      <c r="BGM21" s="379"/>
      <c r="BGN21" s="380"/>
      <c r="BGO21" s="381"/>
      <c r="BGP21" s="380"/>
      <c r="BGQ21" s="380"/>
      <c r="BGR21" s="380"/>
      <c r="BGS21" s="380"/>
      <c r="BGT21" s="380"/>
      <c r="BGU21" s="380"/>
      <c r="BGV21" s="379"/>
      <c r="BGW21" s="380"/>
      <c r="BGX21" s="381"/>
      <c r="BGY21" s="380"/>
      <c r="BGZ21" s="380"/>
      <c r="BHA21" s="380"/>
      <c r="BHB21" s="380"/>
      <c r="BHC21" s="380"/>
      <c r="BHD21" s="380"/>
      <c r="BHE21" s="379"/>
      <c r="BHF21" s="380"/>
      <c r="BHG21" s="381"/>
      <c r="BHH21" s="380"/>
      <c r="BHI21" s="380"/>
      <c r="BHJ21" s="380"/>
      <c r="BHK21" s="380"/>
      <c r="BHL21" s="380"/>
      <c r="BHM21" s="380"/>
      <c r="BHN21" s="379"/>
      <c r="BHO21" s="380"/>
      <c r="BHP21" s="381"/>
      <c r="BHQ21" s="380"/>
      <c r="BHR21" s="380"/>
      <c r="BHS21" s="380"/>
      <c r="BHT21" s="380"/>
      <c r="BHU21" s="380"/>
      <c r="BHV21" s="380"/>
      <c r="BHW21" s="379"/>
      <c r="BHX21" s="380"/>
      <c r="BHY21" s="381"/>
      <c r="BHZ21" s="380"/>
      <c r="BIA21" s="380"/>
      <c r="BIB21" s="380"/>
      <c r="BIC21" s="380"/>
      <c r="BID21" s="380"/>
      <c r="BIE21" s="380"/>
      <c r="BIF21" s="379"/>
      <c r="BIG21" s="380"/>
      <c r="BIH21" s="381"/>
      <c r="BII21" s="380"/>
      <c r="BIJ21" s="380"/>
      <c r="BIK21" s="380"/>
      <c r="BIL21" s="380"/>
      <c r="BIM21" s="380"/>
      <c r="BIN21" s="380"/>
      <c r="BIO21" s="379"/>
      <c r="BIP21" s="380"/>
      <c r="BIQ21" s="381"/>
      <c r="BIR21" s="380"/>
      <c r="BIS21" s="380"/>
      <c r="BIT21" s="380"/>
      <c r="BIU21" s="380"/>
      <c r="BIV21" s="380"/>
      <c r="BIW21" s="380"/>
      <c r="BIX21" s="379"/>
      <c r="BIY21" s="380"/>
      <c r="BIZ21" s="381"/>
      <c r="BJA21" s="380"/>
      <c r="BJB21" s="380"/>
      <c r="BJC21" s="380"/>
      <c r="BJD21" s="380"/>
      <c r="BJE21" s="380"/>
      <c r="BJF21" s="380"/>
      <c r="BJG21" s="379"/>
      <c r="BJH21" s="380"/>
      <c r="BJI21" s="381"/>
      <c r="BJJ21" s="380"/>
      <c r="BJK21" s="380"/>
      <c r="BJL21" s="380"/>
      <c r="BJM21" s="380"/>
      <c r="BJN21" s="380"/>
      <c r="BJO21" s="380"/>
      <c r="BJP21" s="379"/>
      <c r="BJQ21" s="380"/>
      <c r="BJR21" s="381"/>
      <c r="BJS21" s="380"/>
      <c r="BJT21" s="380"/>
      <c r="BJU21" s="380"/>
      <c r="BJV21" s="380"/>
      <c r="BJW21" s="380"/>
      <c r="BJX21" s="380"/>
      <c r="BJY21" s="379"/>
      <c r="BJZ21" s="380"/>
      <c r="BKA21" s="381"/>
      <c r="BKB21" s="380"/>
      <c r="BKC21" s="380"/>
      <c r="BKD21" s="380"/>
      <c r="BKE21" s="380"/>
      <c r="BKF21" s="380"/>
      <c r="BKG21" s="380"/>
      <c r="BKH21" s="379"/>
      <c r="BKI21" s="380"/>
      <c r="BKJ21" s="381"/>
      <c r="BKK21" s="380"/>
      <c r="BKL21" s="380"/>
      <c r="BKM21" s="380"/>
      <c r="BKN21" s="380"/>
      <c r="BKO21" s="380"/>
      <c r="BKP21" s="380"/>
      <c r="BKQ21" s="379"/>
      <c r="BKR21" s="380"/>
      <c r="BKS21" s="381"/>
      <c r="BKT21" s="380"/>
      <c r="BKU21" s="380"/>
      <c r="BKV21" s="380"/>
      <c r="BKW21" s="380"/>
      <c r="BKX21" s="380"/>
      <c r="BKY21" s="380"/>
      <c r="BKZ21" s="379"/>
      <c r="BLA21" s="380"/>
      <c r="BLB21" s="381"/>
      <c r="BLC21" s="380"/>
      <c r="BLD21" s="380"/>
      <c r="BLE21" s="380"/>
      <c r="BLF21" s="380"/>
      <c r="BLG21" s="380"/>
      <c r="BLH21" s="380"/>
      <c r="BLI21" s="379"/>
      <c r="BLJ21" s="380"/>
      <c r="BLK21" s="381"/>
      <c r="BLL21" s="380"/>
      <c r="BLM21" s="380"/>
      <c r="BLN21" s="380"/>
      <c r="BLO21" s="380"/>
      <c r="BLP21" s="380"/>
      <c r="BLQ21" s="380"/>
      <c r="BLR21" s="379"/>
      <c r="BLS21" s="380"/>
      <c r="BLT21" s="381"/>
      <c r="BLU21" s="380"/>
      <c r="BLV21" s="380"/>
      <c r="BLW21" s="380"/>
      <c r="BLX21" s="380"/>
      <c r="BLY21" s="380"/>
      <c r="BLZ21" s="380"/>
      <c r="BMA21" s="379"/>
      <c r="BMB21" s="380"/>
      <c r="BMC21" s="381"/>
      <c r="BMD21" s="380"/>
      <c r="BME21" s="380"/>
      <c r="BMF21" s="380"/>
      <c r="BMG21" s="380"/>
      <c r="BMH21" s="380"/>
      <c r="BMI21" s="380"/>
      <c r="BMJ21" s="379"/>
      <c r="BMK21" s="380"/>
      <c r="BML21" s="381"/>
      <c r="BMM21" s="380"/>
      <c r="BMN21" s="380"/>
      <c r="BMO21" s="380"/>
      <c r="BMP21" s="380"/>
      <c r="BMQ21" s="380"/>
      <c r="BMR21" s="380"/>
      <c r="BMS21" s="379"/>
      <c r="BMT21" s="380"/>
      <c r="BMU21" s="381"/>
      <c r="BMV21" s="380"/>
      <c r="BMW21" s="380"/>
      <c r="BMX21" s="380"/>
      <c r="BMY21" s="380"/>
      <c r="BMZ21" s="380"/>
      <c r="BNA21" s="380"/>
      <c r="BNB21" s="379"/>
      <c r="BNC21" s="380"/>
      <c r="BND21" s="381"/>
      <c r="BNE21" s="380"/>
      <c r="BNF21" s="380"/>
      <c r="BNG21" s="380"/>
      <c r="BNH21" s="380"/>
      <c r="BNI21" s="380"/>
      <c r="BNJ21" s="380"/>
      <c r="BNK21" s="379"/>
      <c r="BNL21" s="380"/>
      <c r="BNM21" s="381"/>
      <c r="BNN21" s="380"/>
      <c r="BNO21" s="380"/>
      <c r="BNP21" s="380"/>
      <c r="BNQ21" s="380"/>
      <c r="BNR21" s="380"/>
      <c r="BNS21" s="380"/>
      <c r="BNT21" s="379"/>
      <c r="BNU21" s="380"/>
      <c r="BNV21" s="381"/>
      <c r="BNW21" s="380"/>
      <c r="BNX21" s="380"/>
      <c r="BNY21" s="380"/>
      <c r="BNZ21" s="380"/>
      <c r="BOA21" s="380"/>
      <c r="BOB21" s="380"/>
      <c r="BOC21" s="379"/>
      <c r="BOD21" s="380"/>
      <c r="BOE21" s="381"/>
      <c r="BOF21" s="380"/>
      <c r="BOG21" s="380"/>
      <c r="BOH21" s="380"/>
      <c r="BOI21" s="380"/>
      <c r="BOJ21" s="380"/>
      <c r="BOK21" s="380"/>
      <c r="BOL21" s="379"/>
      <c r="BOM21" s="380"/>
      <c r="BON21" s="381"/>
      <c r="BOO21" s="380"/>
      <c r="BOP21" s="380"/>
      <c r="BOQ21" s="380"/>
      <c r="BOR21" s="380"/>
      <c r="BOS21" s="380"/>
      <c r="BOT21" s="380"/>
      <c r="BOU21" s="379"/>
      <c r="BOV21" s="380"/>
      <c r="BOW21" s="381"/>
      <c r="BOX21" s="380"/>
      <c r="BOY21" s="380"/>
      <c r="BOZ21" s="380"/>
      <c r="BPA21" s="380"/>
      <c r="BPB21" s="380"/>
      <c r="BPC21" s="380"/>
      <c r="BPD21" s="379"/>
      <c r="BPE21" s="380"/>
      <c r="BPF21" s="381"/>
      <c r="BPG21" s="380"/>
      <c r="BPH21" s="380"/>
      <c r="BPI21" s="380"/>
      <c r="BPJ21" s="380"/>
      <c r="BPK21" s="380"/>
      <c r="BPL21" s="380"/>
      <c r="BPM21" s="379"/>
      <c r="BPN21" s="380"/>
      <c r="BPO21" s="381"/>
      <c r="BPP21" s="380"/>
      <c r="BPQ21" s="380"/>
      <c r="BPR21" s="380"/>
      <c r="BPS21" s="380"/>
      <c r="BPT21" s="380"/>
      <c r="BPU21" s="380"/>
      <c r="BPV21" s="379"/>
      <c r="BPW21" s="380"/>
      <c r="BPX21" s="381"/>
      <c r="BPY21" s="380"/>
      <c r="BPZ21" s="380"/>
      <c r="BQA21" s="380"/>
      <c r="BQB21" s="380"/>
      <c r="BQC21" s="380"/>
      <c r="BQD21" s="380"/>
      <c r="BQE21" s="379"/>
      <c r="BQF21" s="380"/>
      <c r="BQG21" s="381"/>
      <c r="BQH21" s="380"/>
      <c r="BQI21" s="380"/>
      <c r="BQJ21" s="380"/>
      <c r="BQK21" s="380"/>
      <c r="BQL21" s="380"/>
      <c r="BQM21" s="380"/>
      <c r="BQN21" s="379"/>
      <c r="BQO21" s="380"/>
      <c r="BQP21" s="381"/>
      <c r="BQQ21" s="380"/>
      <c r="BQR21" s="380"/>
      <c r="BQS21" s="380"/>
      <c r="BQT21" s="380"/>
      <c r="BQU21" s="380"/>
      <c r="BQV21" s="380"/>
      <c r="BQW21" s="379"/>
      <c r="BQX21" s="380"/>
      <c r="BQY21" s="381"/>
      <c r="BQZ21" s="380"/>
      <c r="BRA21" s="380"/>
      <c r="BRB21" s="380"/>
      <c r="BRC21" s="380"/>
      <c r="BRD21" s="380"/>
      <c r="BRE21" s="380"/>
      <c r="BRF21" s="379"/>
      <c r="BRG21" s="380"/>
      <c r="BRH21" s="381"/>
      <c r="BRI21" s="380"/>
      <c r="BRJ21" s="380"/>
      <c r="BRK21" s="380"/>
      <c r="BRL21" s="380"/>
      <c r="BRM21" s="380"/>
      <c r="BRN21" s="380"/>
      <c r="BRO21" s="379"/>
      <c r="BRP21" s="380"/>
      <c r="BRQ21" s="381"/>
      <c r="BRR21" s="380"/>
      <c r="BRS21" s="380"/>
      <c r="BRT21" s="380"/>
      <c r="BRU21" s="380"/>
      <c r="BRV21" s="380"/>
      <c r="BRW21" s="380"/>
      <c r="BRX21" s="379"/>
      <c r="BRY21" s="380"/>
      <c r="BRZ21" s="381"/>
      <c r="BSA21" s="380"/>
      <c r="BSB21" s="380"/>
      <c r="BSC21" s="380"/>
      <c r="BSD21" s="380"/>
      <c r="BSE21" s="380"/>
      <c r="BSF21" s="380"/>
      <c r="BSG21" s="379"/>
      <c r="BSH21" s="380"/>
      <c r="BSI21" s="381"/>
      <c r="BSJ21" s="380"/>
      <c r="BSK21" s="380"/>
      <c r="BSL21" s="380"/>
      <c r="BSM21" s="380"/>
      <c r="BSN21" s="380"/>
      <c r="BSO21" s="380"/>
      <c r="BSP21" s="379"/>
      <c r="BSQ21" s="380"/>
      <c r="BSR21" s="381"/>
      <c r="BSS21" s="380"/>
      <c r="BST21" s="380"/>
      <c r="BSU21" s="380"/>
      <c r="BSV21" s="380"/>
      <c r="BSW21" s="380"/>
      <c r="BSX21" s="380"/>
      <c r="BSY21" s="379"/>
      <c r="BSZ21" s="380"/>
      <c r="BTA21" s="381"/>
      <c r="BTB21" s="380"/>
      <c r="BTC21" s="380"/>
      <c r="BTD21" s="380"/>
      <c r="BTE21" s="380"/>
      <c r="BTF21" s="380"/>
      <c r="BTG21" s="380"/>
      <c r="BTH21" s="379"/>
      <c r="BTI21" s="380"/>
      <c r="BTJ21" s="381"/>
      <c r="BTK21" s="380"/>
      <c r="BTL21" s="380"/>
      <c r="BTM21" s="380"/>
      <c r="BTN21" s="380"/>
      <c r="BTO21" s="380"/>
      <c r="BTP21" s="380"/>
      <c r="BTQ21" s="379"/>
      <c r="BTR21" s="380"/>
      <c r="BTS21" s="381"/>
      <c r="BTT21" s="380"/>
      <c r="BTU21" s="380"/>
      <c r="BTV21" s="380"/>
      <c r="BTW21" s="380"/>
      <c r="BTX21" s="380"/>
      <c r="BTY21" s="380"/>
      <c r="BTZ21" s="379"/>
      <c r="BUA21" s="380"/>
      <c r="BUB21" s="381"/>
      <c r="BUC21" s="380"/>
      <c r="BUD21" s="380"/>
      <c r="BUE21" s="380"/>
      <c r="BUF21" s="380"/>
      <c r="BUG21" s="380"/>
      <c r="BUH21" s="380"/>
      <c r="BUI21" s="379"/>
      <c r="BUJ21" s="380"/>
      <c r="BUK21" s="381"/>
      <c r="BUL21" s="380"/>
      <c r="BUM21" s="380"/>
      <c r="BUN21" s="380"/>
      <c r="BUO21" s="380"/>
      <c r="BUP21" s="380"/>
      <c r="BUQ21" s="380"/>
      <c r="BUR21" s="379"/>
      <c r="BUS21" s="380"/>
      <c r="BUT21" s="381"/>
      <c r="BUU21" s="380"/>
      <c r="BUV21" s="380"/>
      <c r="BUW21" s="380"/>
      <c r="BUX21" s="380"/>
      <c r="BUY21" s="380"/>
      <c r="BUZ21" s="380"/>
      <c r="BVA21" s="379"/>
      <c r="BVB21" s="380"/>
      <c r="BVC21" s="381"/>
      <c r="BVD21" s="380"/>
      <c r="BVE21" s="380"/>
      <c r="BVF21" s="380"/>
      <c r="BVG21" s="380"/>
      <c r="BVH21" s="380"/>
      <c r="BVI21" s="380"/>
      <c r="BVJ21" s="379"/>
      <c r="BVK21" s="380"/>
      <c r="BVL21" s="381"/>
      <c r="BVM21" s="380"/>
      <c r="BVN21" s="380"/>
      <c r="BVO21" s="380"/>
      <c r="BVP21" s="380"/>
      <c r="BVQ21" s="380"/>
      <c r="BVR21" s="380"/>
      <c r="BVS21" s="379"/>
      <c r="BVT21" s="380"/>
      <c r="BVU21" s="381"/>
      <c r="BVV21" s="380"/>
      <c r="BVW21" s="380"/>
      <c r="BVX21" s="380"/>
      <c r="BVY21" s="380"/>
      <c r="BVZ21" s="380"/>
      <c r="BWA21" s="380"/>
      <c r="BWB21" s="379"/>
      <c r="BWC21" s="380"/>
      <c r="BWD21" s="381"/>
      <c r="BWE21" s="380"/>
      <c r="BWF21" s="380"/>
      <c r="BWG21" s="380"/>
      <c r="BWH21" s="380"/>
      <c r="BWI21" s="380"/>
      <c r="BWJ21" s="380"/>
      <c r="BWK21" s="379"/>
      <c r="BWL21" s="380"/>
      <c r="BWM21" s="381"/>
      <c r="BWN21" s="380"/>
      <c r="BWO21" s="380"/>
      <c r="BWP21" s="380"/>
      <c r="BWQ21" s="380"/>
      <c r="BWR21" s="380"/>
      <c r="BWS21" s="380"/>
      <c r="BWT21" s="379"/>
      <c r="BWU21" s="380"/>
      <c r="BWV21" s="381"/>
      <c r="BWW21" s="380"/>
      <c r="BWX21" s="380"/>
      <c r="BWY21" s="380"/>
      <c r="BWZ21" s="380"/>
      <c r="BXA21" s="380"/>
      <c r="BXB21" s="380"/>
      <c r="BXC21" s="379"/>
      <c r="BXD21" s="380"/>
      <c r="BXE21" s="381"/>
      <c r="BXF21" s="380"/>
      <c r="BXG21" s="380"/>
      <c r="BXH21" s="380"/>
      <c r="BXI21" s="380"/>
      <c r="BXJ21" s="380"/>
      <c r="BXK21" s="380"/>
      <c r="BXL21" s="379"/>
      <c r="BXM21" s="380"/>
      <c r="BXN21" s="381"/>
      <c r="BXO21" s="380"/>
      <c r="BXP21" s="380"/>
      <c r="BXQ21" s="380"/>
      <c r="BXR21" s="380"/>
      <c r="BXS21" s="380"/>
      <c r="BXT21" s="380"/>
      <c r="BXU21" s="379"/>
      <c r="BXV21" s="380"/>
      <c r="BXW21" s="381"/>
      <c r="BXX21" s="380"/>
      <c r="BXY21" s="380"/>
      <c r="BXZ21" s="380"/>
      <c r="BYA21" s="380"/>
      <c r="BYB21" s="380"/>
      <c r="BYC21" s="380"/>
      <c r="BYD21" s="379"/>
      <c r="BYE21" s="380"/>
      <c r="BYF21" s="381"/>
      <c r="BYG21" s="380"/>
      <c r="BYH21" s="380"/>
      <c r="BYI21" s="380"/>
      <c r="BYJ21" s="380"/>
      <c r="BYK21" s="380"/>
      <c r="BYL21" s="380"/>
      <c r="BYM21" s="379"/>
      <c r="BYN21" s="380"/>
      <c r="BYO21" s="381"/>
      <c r="BYP21" s="380"/>
      <c r="BYQ21" s="380"/>
      <c r="BYR21" s="380"/>
      <c r="BYS21" s="380"/>
      <c r="BYT21" s="380"/>
      <c r="BYU21" s="380"/>
      <c r="BYV21" s="379"/>
      <c r="BYW21" s="380"/>
      <c r="BYX21" s="381"/>
      <c r="BYY21" s="380"/>
      <c r="BYZ21" s="380"/>
      <c r="BZA21" s="380"/>
      <c r="BZB21" s="380"/>
      <c r="BZC21" s="380"/>
      <c r="BZD21" s="380"/>
      <c r="BZE21" s="379"/>
      <c r="BZF21" s="380"/>
      <c r="BZG21" s="381"/>
      <c r="BZH21" s="380"/>
      <c r="BZI21" s="380"/>
      <c r="BZJ21" s="380"/>
      <c r="BZK21" s="380"/>
      <c r="BZL21" s="380"/>
      <c r="BZM21" s="380"/>
      <c r="BZN21" s="379"/>
      <c r="BZO21" s="380"/>
      <c r="BZP21" s="381"/>
      <c r="BZQ21" s="380"/>
      <c r="BZR21" s="380"/>
      <c r="BZS21" s="380"/>
      <c r="BZT21" s="380"/>
      <c r="BZU21" s="380"/>
      <c r="BZV21" s="380"/>
      <c r="BZW21" s="379"/>
      <c r="BZX21" s="380"/>
      <c r="BZY21" s="381"/>
      <c r="BZZ21" s="380"/>
      <c r="CAA21" s="380"/>
      <c r="CAB21" s="380"/>
      <c r="CAC21" s="380"/>
      <c r="CAD21" s="380"/>
      <c r="CAE21" s="380"/>
      <c r="CAF21" s="379"/>
      <c r="CAG21" s="380"/>
      <c r="CAH21" s="381"/>
      <c r="CAI21" s="380"/>
      <c r="CAJ21" s="380"/>
      <c r="CAK21" s="380"/>
      <c r="CAL21" s="380"/>
      <c r="CAM21" s="380"/>
      <c r="CAN21" s="380"/>
      <c r="CAO21" s="379"/>
      <c r="CAP21" s="380"/>
      <c r="CAQ21" s="381"/>
      <c r="CAR21" s="380"/>
      <c r="CAS21" s="380"/>
      <c r="CAT21" s="380"/>
      <c r="CAU21" s="380"/>
      <c r="CAV21" s="380"/>
      <c r="CAW21" s="380"/>
      <c r="CAX21" s="379"/>
      <c r="CAY21" s="380"/>
      <c r="CAZ21" s="381"/>
      <c r="CBA21" s="380"/>
      <c r="CBB21" s="380"/>
      <c r="CBC21" s="380"/>
      <c r="CBD21" s="380"/>
      <c r="CBE21" s="380"/>
      <c r="CBF21" s="380"/>
      <c r="CBG21" s="379"/>
      <c r="CBH21" s="380"/>
      <c r="CBI21" s="381"/>
      <c r="CBJ21" s="380"/>
      <c r="CBK21" s="380"/>
      <c r="CBL21" s="380"/>
      <c r="CBM21" s="380"/>
      <c r="CBN21" s="380"/>
      <c r="CBO21" s="380"/>
      <c r="CBP21" s="379"/>
      <c r="CBQ21" s="380"/>
      <c r="CBR21" s="381"/>
      <c r="CBS21" s="380"/>
      <c r="CBT21" s="380"/>
      <c r="CBU21" s="380"/>
      <c r="CBV21" s="380"/>
      <c r="CBW21" s="380"/>
      <c r="CBX21" s="380"/>
      <c r="CBY21" s="379"/>
      <c r="CBZ21" s="380"/>
      <c r="CCA21" s="381"/>
      <c r="CCB21" s="380"/>
      <c r="CCC21" s="380"/>
      <c r="CCD21" s="380"/>
      <c r="CCE21" s="380"/>
      <c r="CCF21" s="380"/>
      <c r="CCG21" s="380"/>
      <c r="CCH21" s="379"/>
      <c r="CCI21" s="380"/>
      <c r="CCJ21" s="381"/>
      <c r="CCK21" s="380"/>
      <c r="CCL21" s="380"/>
      <c r="CCM21" s="380"/>
      <c r="CCN21" s="380"/>
      <c r="CCO21" s="380"/>
      <c r="CCP21" s="380"/>
      <c r="CCQ21" s="379"/>
      <c r="CCR21" s="380"/>
      <c r="CCS21" s="381"/>
      <c r="CCT21" s="380"/>
      <c r="CCU21" s="380"/>
      <c r="CCV21" s="380"/>
      <c r="CCW21" s="380"/>
      <c r="CCX21" s="380"/>
      <c r="CCY21" s="380"/>
      <c r="CCZ21" s="379"/>
      <c r="CDA21" s="380"/>
      <c r="CDB21" s="381"/>
      <c r="CDC21" s="380"/>
      <c r="CDD21" s="380"/>
      <c r="CDE21" s="380"/>
      <c r="CDF21" s="380"/>
      <c r="CDG21" s="380"/>
      <c r="CDH21" s="380"/>
      <c r="CDI21" s="379"/>
      <c r="CDJ21" s="380"/>
      <c r="CDK21" s="381"/>
      <c r="CDL21" s="380"/>
      <c r="CDM21" s="380"/>
      <c r="CDN21" s="380"/>
      <c r="CDO21" s="380"/>
      <c r="CDP21" s="380"/>
      <c r="CDQ21" s="380"/>
      <c r="CDR21" s="379"/>
      <c r="CDS21" s="380"/>
      <c r="CDT21" s="381"/>
      <c r="CDU21" s="380"/>
      <c r="CDV21" s="380"/>
      <c r="CDW21" s="380"/>
      <c r="CDX21" s="380"/>
      <c r="CDY21" s="380"/>
      <c r="CDZ21" s="380"/>
      <c r="CEA21" s="379"/>
      <c r="CEB21" s="380"/>
      <c r="CEC21" s="381"/>
      <c r="CED21" s="380"/>
      <c r="CEE21" s="380"/>
      <c r="CEF21" s="380"/>
      <c r="CEG21" s="380"/>
      <c r="CEH21" s="380"/>
      <c r="CEI21" s="380"/>
      <c r="CEJ21" s="379"/>
      <c r="CEK21" s="380"/>
      <c r="CEL21" s="381"/>
      <c r="CEM21" s="380"/>
      <c r="CEN21" s="380"/>
      <c r="CEO21" s="380"/>
      <c r="CEP21" s="380"/>
      <c r="CEQ21" s="380"/>
      <c r="CER21" s="380"/>
      <c r="CES21" s="379"/>
      <c r="CET21" s="380"/>
      <c r="CEU21" s="381"/>
      <c r="CEV21" s="380"/>
      <c r="CEW21" s="380"/>
      <c r="CEX21" s="380"/>
      <c r="CEY21" s="380"/>
      <c r="CEZ21" s="380"/>
      <c r="CFA21" s="380"/>
      <c r="CFB21" s="379"/>
      <c r="CFC21" s="380"/>
      <c r="CFD21" s="381"/>
      <c r="CFE21" s="380"/>
      <c r="CFF21" s="380"/>
      <c r="CFG21" s="380"/>
      <c r="CFH21" s="380"/>
      <c r="CFI21" s="380"/>
      <c r="CFJ21" s="380"/>
      <c r="CFK21" s="379"/>
      <c r="CFL21" s="380"/>
      <c r="CFM21" s="381"/>
      <c r="CFN21" s="380"/>
      <c r="CFO21" s="380"/>
      <c r="CFP21" s="380"/>
      <c r="CFQ21" s="380"/>
      <c r="CFR21" s="380"/>
      <c r="CFS21" s="380"/>
      <c r="CFT21" s="379"/>
      <c r="CFU21" s="380"/>
      <c r="CFV21" s="381"/>
      <c r="CFW21" s="380"/>
      <c r="CFX21" s="380"/>
      <c r="CFY21" s="380"/>
      <c r="CFZ21" s="380"/>
      <c r="CGA21" s="380"/>
      <c r="CGB21" s="380"/>
      <c r="CGC21" s="379"/>
      <c r="CGD21" s="380"/>
      <c r="CGE21" s="381"/>
      <c r="CGF21" s="380"/>
      <c r="CGG21" s="380"/>
      <c r="CGH21" s="380"/>
      <c r="CGI21" s="380"/>
      <c r="CGJ21" s="380"/>
      <c r="CGK21" s="380"/>
      <c r="CGL21" s="379"/>
      <c r="CGM21" s="380"/>
      <c r="CGN21" s="381"/>
      <c r="CGO21" s="380"/>
      <c r="CGP21" s="380"/>
      <c r="CGQ21" s="380"/>
      <c r="CGR21" s="380"/>
      <c r="CGS21" s="380"/>
      <c r="CGT21" s="380"/>
      <c r="CGU21" s="379"/>
      <c r="CGV21" s="380"/>
      <c r="CGW21" s="381"/>
      <c r="CGX21" s="380"/>
      <c r="CGY21" s="380"/>
      <c r="CGZ21" s="380"/>
      <c r="CHA21" s="380"/>
      <c r="CHB21" s="380"/>
      <c r="CHC21" s="380"/>
      <c r="CHD21" s="379"/>
      <c r="CHE21" s="380"/>
      <c r="CHF21" s="381"/>
      <c r="CHG21" s="380"/>
      <c r="CHH21" s="380"/>
      <c r="CHI21" s="380"/>
      <c r="CHJ21" s="380"/>
      <c r="CHK21" s="380"/>
      <c r="CHL21" s="380"/>
      <c r="CHM21" s="379"/>
      <c r="CHN21" s="380"/>
      <c r="CHO21" s="381"/>
      <c r="CHP21" s="380"/>
      <c r="CHQ21" s="380"/>
      <c r="CHR21" s="380"/>
      <c r="CHS21" s="380"/>
      <c r="CHT21" s="380"/>
      <c r="CHU21" s="380"/>
      <c r="CHV21" s="379"/>
      <c r="CHW21" s="380"/>
      <c r="CHX21" s="381"/>
      <c r="CHY21" s="380"/>
      <c r="CHZ21" s="380"/>
      <c r="CIA21" s="380"/>
      <c r="CIB21" s="380"/>
      <c r="CIC21" s="380"/>
      <c r="CID21" s="380"/>
      <c r="CIE21" s="379"/>
      <c r="CIF21" s="380"/>
      <c r="CIG21" s="381"/>
      <c r="CIH21" s="380"/>
      <c r="CII21" s="380"/>
      <c r="CIJ21" s="380"/>
      <c r="CIK21" s="380"/>
      <c r="CIL21" s="380"/>
      <c r="CIM21" s="380"/>
      <c r="CIN21" s="379"/>
      <c r="CIO21" s="380"/>
      <c r="CIP21" s="381"/>
      <c r="CIQ21" s="380"/>
      <c r="CIR21" s="380"/>
      <c r="CIS21" s="380"/>
      <c r="CIT21" s="380"/>
      <c r="CIU21" s="380"/>
      <c r="CIV21" s="380"/>
      <c r="CIW21" s="379"/>
      <c r="CIX21" s="380"/>
      <c r="CIY21" s="381"/>
      <c r="CIZ21" s="380"/>
      <c r="CJA21" s="380"/>
      <c r="CJB21" s="380"/>
      <c r="CJC21" s="380"/>
      <c r="CJD21" s="380"/>
      <c r="CJE21" s="380"/>
      <c r="CJF21" s="379"/>
      <c r="CJG21" s="380"/>
      <c r="CJH21" s="381"/>
      <c r="CJI21" s="380"/>
      <c r="CJJ21" s="380"/>
      <c r="CJK21" s="380"/>
      <c r="CJL21" s="380"/>
      <c r="CJM21" s="380"/>
      <c r="CJN21" s="380"/>
      <c r="CJO21" s="379"/>
      <c r="CJP21" s="380"/>
      <c r="CJQ21" s="381"/>
      <c r="CJR21" s="380"/>
      <c r="CJS21" s="380"/>
      <c r="CJT21" s="380"/>
      <c r="CJU21" s="380"/>
      <c r="CJV21" s="380"/>
      <c r="CJW21" s="380"/>
      <c r="CJX21" s="379"/>
      <c r="CJY21" s="380"/>
      <c r="CJZ21" s="381"/>
      <c r="CKA21" s="380"/>
      <c r="CKB21" s="380"/>
      <c r="CKC21" s="380"/>
      <c r="CKD21" s="380"/>
      <c r="CKE21" s="380"/>
      <c r="CKF21" s="380"/>
      <c r="CKG21" s="379"/>
      <c r="CKH21" s="380"/>
      <c r="CKI21" s="381"/>
      <c r="CKJ21" s="380"/>
      <c r="CKK21" s="380"/>
      <c r="CKL21" s="380"/>
      <c r="CKM21" s="380"/>
      <c r="CKN21" s="380"/>
      <c r="CKO21" s="380"/>
      <c r="CKP21" s="379"/>
      <c r="CKQ21" s="380"/>
      <c r="CKR21" s="381"/>
      <c r="CKS21" s="380"/>
      <c r="CKT21" s="380"/>
      <c r="CKU21" s="380"/>
      <c r="CKV21" s="380"/>
      <c r="CKW21" s="380"/>
      <c r="CKX21" s="380"/>
      <c r="CKY21" s="379"/>
      <c r="CKZ21" s="380"/>
      <c r="CLA21" s="381"/>
      <c r="CLB21" s="380"/>
      <c r="CLC21" s="380"/>
      <c r="CLD21" s="380"/>
      <c r="CLE21" s="380"/>
      <c r="CLF21" s="380"/>
      <c r="CLG21" s="380"/>
      <c r="CLH21" s="379"/>
      <c r="CLI21" s="380"/>
      <c r="CLJ21" s="381"/>
      <c r="CLK21" s="380"/>
      <c r="CLL21" s="380"/>
      <c r="CLM21" s="380"/>
      <c r="CLN21" s="380"/>
      <c r="CLO21" s="380"/>
      <c r="CLP21" s="380"/>
      <c r="CLQ21" s="379"/>
      <c r="CLR21" s="380"/>
      <c r="CLS21" s="381"/>
      <c r="CLT21" s="380"/>
      <c r="CLU21" s="380"/>
      <c r="CLV21" s="380"/>
      <c r="CLW21" s="380"/>
      <c r="CLX21" s="380"/>
      <c r="CLY21" s="380"/>
      <c r="CLZ21" s="379"/>
      <c r="CMA21" s="380"/>
      <c r="CMB21" s="381"/>
      <c r="CMC21" s="380"/>
      <c r="CMD21" s="380"/>
      <c r="CME21" s="380"/>
      <c r="CMF21" s="380"/>
      <c r="CMG21" s="380"/>
      <c r="CMH21" s="380"/>
      <c r="CMI21" s="379"/>
      <c r="CMJ21" s="380"/>
      <c r="CMK21" s="381"/>
      <c r="CML21" s="380"/>
      <c r="CMM21" s="380"/>
      <c r="CMN21" s="380"/>
      <c r="CMO21" s="380"/>
      <c r="CMP21" s="380"/>
      <c r="CMQ21" s="380"/>
      <c r="CMR21" s="379"/>
      <c r="CMS21" s="380"/>
      <c r="CMT21" s="381"/>
      <c r="CMU21" s="380"/>
      <c r="CMV21" s="380"/>
      <c r="CMW21" s="380"/>
      <c r="CMX21" s="380"/>
      <c r="CMY21" s="380"/>
      <c r="CMZ21" s="380"/>
      <c r="CNA21" s="379"/>
      <c r="CNB21" s="380"/>
      <c r="CNC21" s="381"/>
      <c r="CND21" s="380"/>
      <c r="CNE21" s="380"/>
      <c r="CNF21" s="380"/>
      <c r="CNG21" s="380"/>
      <c r="CNH21" s="380"/>
      <c r="CNI21" s="380"/>
      <c r="CNJ21" s="379"/>
      <c r="CNK21" s="380"/>
      <c r="CNL21" s="381"/>
      <c r="CNM21" s="380"/>
      <c r="CNN21" s="380"/>
      <c r="CNO21" s="380"/>
      <c r="CNP21" s="380"/>
      <c r="CNQ21" s="380"/>
      <c r="CNR21" s="380"/>
      <c r="CNS21" s="379"/>
      <c r="CNT21" s="380"/>
      <c r="CNU21" s="381"/>
      <c r="CNV21" s="380"/>
      <c r="CNW21" s="380"/>
      <c r="CNX21" s="380"/>
      <c r="CNY21" s="380"/>
      <c r="CNZ21" s="380"/>
      <c r="COA21" s="380"/>
      <c r="COB21" s="379"/>
      <c r="COC21" s="380"/>
      <c r="COD21" s="381"/>
      <c r="COE21" s="380"/>
      <c r="COF21" s="380"/>
      <c r="COG21" s="380"/>
      <c r="COH21" s="380"/>
      <c r="COI21" s="380"/>
      <c r="COJ21" s="380"/>
      <c r="COK21" s="379"/>
      <c r="COL21" s="380"/>
      <c r="COM21" s="381"/>
      <c r="CON21" s="380"/>
      <c r="COO21" s="380"/>
      <c r="COP21" s="380"/>
      <c r="COQ21" s="380"/>
      <c r="COR21" s="380"/>
      <c r="COS21" s="380"/>
      <c r="COT21" s="379"/>
      <c r="COU21" s="380"/>
      <c r="COV21" s="381"/>
      <c r="COW21" s="380"/>
      <c r="COX21" s="380"/>
      <c r="COY21" s="380"/>
      <c r="COZ21" s="380"/>
      <c r="CPA21" s="380"/>
      <c r="CPB21" s="380"/>
      <c r="CPC21" s="379"/>
      <c r="CPD21" s="380"/>
      <c r="CPE21" s="381"/>
      <c r="CPF21" s="380"/>
      <c r="CPG21" s="380"/>
      <c r="CPH21" s="380"/>
      <c r="CPI21" s="380"/>
      <c r="CPJ21" s="380"/>
      <c r="CPK21" s="380"/>
      <c r="CPL21" s="379"/>
      <c r="CPM21" s="380"/>
      <c r="CPN21" s="381"/>
      <c r="CPO21" s="380"/>
      <c r="CPP21" s="380"/>
      <c r="CPQ21" s="380"/>
      <c r="CPR21" s="380"/>
      <c r="CPS21" s="380"/>
      <c r="CPT21" s="380"/>
      <c r="CPU21" s="379"/>
      <c r="CPV21" s="380"/>
      <c r="CPW21" s="381"/>
      <c r="CPX21" s="380"/>
      <c r="CPY21" s="380"/>
      <c r="CPZ21" s="380"/>
      <c r="CQA21" s="380"/>
      <c r="CQB21" s="380"/>
      <c r="CQC21" s="380"/>
      <c r="CQD21" s="379"/>
      <c r="CQE21" s="380"/>
      <c r="CQF21" s="381"/>
      <c r="CQG21" s="380"/>
      <c r="CQH21" s="380"/>
      <c r="CQI21" s="380"/>
      <c r="CQJ21" s="380"/>
      <c r="CQK21" s="380"/>
      <c r="CQL21" s="380"/>
      <c r="CQM21" s="379"/>
      <c r="CQN21" s="380"/>
      <c r="CQO21" s="381"/>
      <c r="CQP21" s="380"/>
      <c r="CQQ21" s="380"/>
      <c r="CQR21" s="380"/>
      <c r="CQS21" s="380"/>
      <c r="CQT21" s="380"/>
      <c r="CQU21" s="380"/>
      <c r="CQV21" s="379"/>
      <c r="CQW21" s="380"/>
      <c r="CQX21" s="381"/>
      <c r="CQY21" s="380"/>
      <c r="CQZ21" s="380"/>
      <c r="CRA21" s="380"/>
      <c r="CRB21" s="380"/>
      <c r="CRC21" s="380"/>
      <c r="CRD21" s="380"/>
      <c r="CRE21" s="379"/>
      <c r="CRF21" s="380"/>
      <c r="CRG21" s="381"/>
      <c r="CRH21" s="380"/>
      <c r="CRI21" s="380"/>
      <c r="CRJ21" s="380"/>
      <c r="CRK21" s="380"/>
      <c r="CRL21" s="380"/>
      <c r="CRM21" s="380"/>
      <c r="CRN21" s="379"/>
      <c r="CRO21" s="380"/>
      <c r="CRP21" s="381"/>
      <c r="CRQ21" s="380"/>
      <c r="CRR21" s="380"/>
      <c r="CRS21" s="380"/>
      <c r="CRT21" s="380"/>
      <c r="CRU21" s="380"/>
      <c r="CRV21" s="380"/>
      <c r="CRW21" s="379"/>
      <c r="CRX21" s="380"/>
      <c r="CRY21" s="381"/>
      <c r="CRZ21" s="380"/>
      <c r="CSA21" s="380"/>
      <c r="CSB21" s="380"/>
      <c r="CSC21" s="380"/>
      <c r="CSD21" s="380"/>
      <c r="CSE21" s="380"/>
      <c r="CSF21" s="379"/>
      <c r="CSG21" s="380"/>
      <c r="CSH21" s="381"/>
      <c r="CSI21" s="380"/>
      <c r="CSJ21" s="380"/>
      <c r="CSK21" s="380"/>
      <c r="CSL21" s="380"/>
      <c r="CSM21" s="380"/>
      <c r="CSN21" s="380"/>
      <c r="CSO21" s="379"/>
      <c r="CSP21" s="380"/>
      <c r="CSQ21" s="381"/>
      <c r="CSR21" s="380"/>
      <c r="CSS21" s="380"/>
      <c r="CST21" s="380"/>
      <c r="CSU21" s="380"/>
      <c r="CSV21" s="380"/>
      <c r="CSW21" s="380"/>
      <c r="CSX21" s="379"/>
      <c r="CSY21" s="380"/>
      <c r="CSZ21" s="381"/>
      <c r="CTA21" s="380"/>
      <c r="CTB21" s="380"/>
      <c r="CTC21" s="380"/>
      <c r="CTD21" s="380"/>
      <c r="CTE21" s="380"/>
      <c r="CTF21" s="380"/>
      <c r="CTG21" s="379"/>
      <c r="CTH21" s="380"/>
      <c r="CTI21" s="381"/>
      <c r="CTJ21" s="380"/>
      <c r="CTK21" s="380"/>
      <c r="CTL21" s="380"/>
      <c r="CTM21" s="380"/>
      <c r="CTN21" s="380"/>
      <c r="CTO21" s="380"/>
      <c r="CTP21" s="379"/>
      <c r="CTQ21" s="380"/>
      <c r="CTR21" s="381"/>
      <c r="CTS21" s="380"/>
      <c r="CTT21" s="380"/>
      <c r="CTU21" s="380"/>
      <c r="CTV21" s="380"/>
      <c r="CTW21" s="380"/>
      <c r="CTX21" s="380"/>
      <c r="CTY21" s="379"/>
      <c r="CTZ21" s="380"/>
      <c r="CUA21" s="381"/>
      <c r="CUB21" s="380"/>
      <c r="CUC21" s="380"/>
      <c r="CUD21" s="380"/>
      <c r="CUE21" s="380"/>
      <c r="CUF21" s="380"/>
      <c r="CUG21" s="380"/>
      <c r="CUH21" s="379"/>
      <c r="CUI21" s="380"/>
      <c r="CUJ21" s="381"/>
      <c r="CUK21" s="380"/>
      <c r="CUL21" s="380"/>
      <c r="CUM21" s="380"/>
      <c r="CUN21" s="380"/>
      <c r="CUO21" s="380"/>
      <c r="CUP21" s="380"/>
      <c r="CUQ21" s="379"/>
      <c r="CUR21" s="380"/>
      <c r="CUS21" s="381"/>
      <c r="CUT21" s="380"/>
      <c r="CUU21" s="380"/>
      <c r="CUV21" s="380"/>
      <c r="CUW21" s="380"/>
      <c r="CUX21" s="380"/>
      <c r="CUY21" s="380"/>
      <c r="CUZ21" s="379"/>
      <c r="CVA21" s="380"/>
      <c r="CVB21" s="381"/>
      <c r="CVC21" s="380"/>
      <c r="CVD21" s="380"/>
      <c r="CVE21" s="380"/>
      <c r="CVF21" s="380"/>
      <c r="CVG21" s="380"/>
      <c r="CVH21" s="380"/>
      <c r="CVI21" s="379"/>
      <c r="CVJ21" s="380"/>
      <c r="CVK21" s="381"/>
      <c r="CVL21" s="380"/>
      <c r="CVM21" s="380"/>
      <c r="CVN21" s="380"/>
      <c r="CVO21" s="380"/>
      <c r="CVP21" s="380"/>
      <c r="CVQ21" s="380"/>
      <c r="CVR21" s="379"/>
      <c r="CVS21" s="380"/>
      <c r="CVT21" s="381"/>
      <c r="CVU21" s="380"/>
      <c r="CVV21" s="380"/>
      <c r="CVW21" s="380"/>
      <c r="CVX21" s="380"/>
      <c r="CVY21" s="380"/>
      <c r="CVZ21" s="380"/>
      <c r="CWA21" s="379"/>
      <c r="CWB21" s="380"/>
      <c r="CWC21" s="381"/>
      <c r="CWD21" s="380"/>
      <c r="CWE21" s="380"/>
      <c r="CWF21" s="380"/>
      <c r="CWG21" s="380"/>
      <c r="CWH21" s="380"/>
      <c r="CWI21" s="380"/>
      <c r="CWJ21" s="379"/>
      <c r="CWK21" s="380"/>
      <c r="CWL21" s="381"/>
      <c r="CWM21" s="380"/>
      <c r="CWN21" s="380"/>
      <c r="CWO21" s="380"/>
      <c r="CWP21" s="380"/>
      <c r="CWQ21" s="380"/>
      <c r="CWR21" s="380"/>
      <c r="CWS21" s="379"/>
      <c r="CWT21" s="380"/>
      <c r="CWU21" s="381"/>
      <c r="CWV21" s="380"/>
      <c r="CWW21" s="380"/>
      <c r="CWX21" s="380"/>
      <c r="CWY21" s="380"/>
      <c r="CWZ21" s="380"/>
      <c r="CXA21" s="380"/>
      <c r="CXB21" s="379"/>
      <c r="CXC21" s="380"/>
      <c r="CXD21" s="381"/>
      <c r="CXE21" s="380"/>
      <c r="CXF21" s="380"/>
      <c r="CXG21" s="380"/>
      <c r="CXH21" s="380"/>
      <c r="CXI21" s="380"/>
      <c r="CXJ21" s="380"/>
      <c r="CXK21" s="379"/>
      <c r="CXL21" s="380"/>
      <c r="CXM21" s="381"/>
      <c r="CXN21" s="380"/>
      <c r="CXO21" s="380"/>
      <c r="CXP21" s="380"/>
      <c r="CXQ21" s="380"/>
      <c r="CXR21" s="380"/>
      <c r="CXS21" s="380"/>
      <c r="CXT21" s="379"/>
      <c r="CXU21" s="380"/>
      <c r="CXV21" s="381"/>
      <c r="CXW21" s="380"/>
      <c r="CXX21" s="380"/>
      <c r="CXY21" s="380"/>
      <c r="CXZ21" s="380"/>
      <c r="CYA21" s="380"/>
      <c r="CYB21" s="380"/>
      <c r="CYC21" s="379"/>
      <c r="CYD21" s="380"/>
      <c r="CYE21" s="381"/>
      <c r="CYF21" s="380"/>
      <c r="CYG21" s="380"/>
      <c r="CYH21" s="380"/>
      <c r="CYI21" s="380"/>
      <c r="CYJ21" s="380"/>
      <c r="CYK21" s="380"/>
      <c r="CYL21" s="379"/>
      <c r="CYM21" s="380"/>
      <c r="CYN21" s="381"/>
      <c r="CYO21" s="380"/>
      <c r="CYP21" s="380"/>
      <c r="CYQ21" s="380"/>
      <c r="CYR21" s="380"/>
      <c r="CYS21" s="380"/>
      <c r="CYT21" s="380"/>
      <c r="CYU21" s="379"/>
      <c r="CYV21" s="380"/>
      <c r="CYW21" s="381"/>
      <c r="CYX21" s="380"/>
      <c r="CYY21" s="380"/>
      <c r="CYZ21" s="380"/>
      <c r="CZA21" s="380"/>
      <c r="CZB21" s="380"/>
      <c r="CZC21" s="380"/>
      <c r="CZD21" s="379"/>
      <c r="CZE21" s="380"/>
      <c r="CZF21" s="381"/>
      <c r="CZG21" s="380"/>
      <c r="CZH21" s="380"/>
      <c r="CZI21" s="380"/>
      <c r="CZJ21" s="380"/>
      <c r="CZK21" s="380"/>
      <c r="CZL21" s="380"/>
      <c r="CZM21" s="379"/>
      <c r="CZN21" s="380"/>
      <c r="CZO21" s="381"/>
      <c r="CZP21" s="380"/>
      <c r="CZQ21" s="380"/>
      <c r="CZR21" s="380"/>
      <c r="CZS21" s="380"/>
      <c r="CZT21" s="380"/>
      <c r="CZU21" s="380"/>
      <c r="CZV21" s="379"/>
      <c r="CZW21" s="380"/>
      <c r="CZX21" s="381"/>
      <c r="CZY21" s="380"/>
      <c r="CZZ21" s="380"/>
      <c r="DAA21" s="380"/>
      <c r="DAB21" s="380"/>
      <c r="DAC21" s="380"/>
      <c r="DAD21" s="380"/>
      <c r="DAE21" s="379"/>
      <c r="DAF21" s="380"/>
      <c r="DAG21" s="381"/>
      <c r="DAH21" s="380"/>
      <c r="DAI21" s="380"/>
      <c r="DAJ21" s="380"/>
      <c r="DAK21" s="380"/>
      <c r="DAL21" s="380"/>
      <c r="DAM21" s="380"/>
      <c r="DAN21" s="379"/>
      <c r="DAO21" s="380"/>
      <c r="DAP21" s="381"/>
      <c r="DAQ21" s="380"/>
      <c r="DAR21" s="380"/>
      <c r="DAS21" s="380"/>
      <c r="DAT21" s="380"/>
      <c r="DAU21" s="380"/>
      <c r="DAV21" s="380"/>
      <c r="DAW21" s="379"/>
      <c r="DAX21" s="380"/>
      <c r="DAY21" s="381"/>
      <c r="DAZ21" s="380"/>
      <c r="DBA21" s="380"/>
      <c r="DBB21" s="380"/>
      <c r="DBC21" s="380"/>
      <c r="DBD21" s="380"/>
      <c r="DBE21" s="380"/>
      <c r="DBF21" s="379"/>
      <c r="DBG21" s="380"/>
      <c r="DBH21" s="381"/>
      <c r="DBI21" s="380"/>
      <c r="DBJ21" s="380"/>
      <c r="DBK21" s="380"/>
      <c r="DBL21" s="380"/>
      <c r="DBM21" s="380"/>
      <c r="DBN21" s="380"/>
      <c r="DBO21" s="379"/>
      <c r="DBP21" s="380"/>
      <c r="DBQ21" s="381"/>
      <c r="DBR21" s="380"/>
      <c r="DBS21" s="380"/>
      <c r="DBT21" s="380"/>
      <c r="DBU21" s="380"/>
      <c r="DBV21" s="380"/>
      <c r="DBW21" s="380"/>
      <c r="DBX21" s="379"/>
      <c r="DBY21" s="380"/>
      <c r="DBZ21" s="381"/>
      <c r="DCA21" s="380"/>
      <c r="DCB21" s="380"/>
      <c r="DCC21" s="380"/>
      <c r="DCD21" s="380"/>
      <c r="DCE21" s="380"/>
      <c r="DCF21" s="380"/>
      <c r="DCG21" s="379"/>
      <c r="DCH21" s="380"/>
      <c r="DCI21" s="381"/>
      <c r="DCJ21" s="380"/>
      <c r="DCK21" s="380"/>
      <c r="DCL21" s="380"/>
      <c r="DCM21" s="380"/>
      <c r="DCN21" s="380"/>
      <c r="DCO21" s="380"/>
      <c r="DCP21" s="379"/>
      <c r="DCQ21" s="380"/>
      <c r="DCR21" s="381"/>
      <c r="DCS21" s="380"/>
      <c r="DCT21" s="380"/>
      <c r="DCU21" s="380"/>
      <c r="DCV21" s="380"/>
      <c r="DCW21" s="380"/>
      <c r="DCX21" s="380"/>
      <c r="DCY21" s="379"/>
      <c r="DCZ21" s="380"/>
      <c r="DDA21" s="381"/>
      <c r="DDB21" s="380"/>
      <c r="DDC21" s="380"/>
      <c r="DDD21" s="380"/>
      <c r="DDE21" s="380"/>
      <c r="DDF21" s="380"/>
      <c r="DDG21" s="380"/>
      <c r="DDH21" s="379"/>
      <c r="DDI21" s="380"/>
      <c r="DDJ21" s="381"/>
      <c r="DDK21" s="380"/>
      <c r="DDL21" s="380"/>
      <c r="DDM21" s="380"/>
      <c r="DDN21" s="380"/>
      <c r="DDO21" s="380"/>
      <c r="DDP21" s="380"/>
      <c r="DDQ21" s="379"/>
      <c r="DDR21" s="380"/>
      <c r="DDS21" s="381"/>
      <c r="DDT21" s="380"/>
      <c r="DDU21" s="380"/>
      <c r="DDV21" s="380"/>
      <c r="DDW21" s="380"/>
      <c r="DDX21" s="380"/>
      <c r="DDY21" s="380"/>
      <c r="DDZ21" s="379"/>
      <c r="DEA21" s="380"/>
      <c r="DEB21" s="381"/>
      <c r="DEC21" s="380"/>
      <c r="DED21" s="380"/>
      <c r="DEE21" s="380"/>
      <c r="DEF21" s="380"/>
      <c r="DEG21" s="380"/>
      <c r="DEH21" s="380"/>
      <c r="DEI21" s="379"/>
      <c r="DEJ21" s="380"/>
      <c r="DEK21" s="381"/>
      <c r="DEL21" s="380"/>
      <c r="DEM21" s="380"/>
      <c r="DEN21" s="380"/>
      <c r="DEO21" s="380"/>
      <c r="DEP21" s="380"/>
      <c r="DEQ21" s="380"/>
      <c r="DER21" s="379"/>
      <c r="DES21" s="380"/>
      <c r="DET21" s="381"/>
      <c r="DEU21" s="380"/>
      <c r="DEV21" s="380"/>
      <c r="DEW21" s="380"/>
      <c r="DEX21" s="380"/>
      <c r="DEY21" s="380"/>
      <c r="DEZ21" s="380"/>
      <c r="DFA21" s="379"/>
      <c r="DFB21" s="380"/>
      <c r="DFC21" s="381"/>
      <c r="DFD21" s="380"/>
      <c r="DFE21" s="380"/>
      <c r="DFF21" s="380"/>
      <c r="DFG21" s="380"/>
      <c r="DFH21" s="380"/>
      <c r="DFI21" s="380"/>
      <c r="DFJ21" s="379"/>
      <c r="DFK21" s="380"/>
      <c r="DFL21" s="381"/>
      <c r="DFM21" s="380"/>
      <c r="DFN21" s="380"/>
      <c r="DFO21" s="380"/>
      <c r="DFP21" s="380"/>
      <c r="DFQ21" s="380"/>
      <c r="DFR21" s="380"/>
      <c r="DFS21" s="379"/>
      <c r="DFT21" s="380"/>
      <c r="DFU21" s="381"/>
      <c r="DFV21" s="380"/>
      <c r="DFW21" s="380"/>
      <c r="DFX21" s="380"/>
      <c r="DFY21" s="380"/>
      <c r="DFZ21" s="380"/>
      <c r="DGA21" s="380"/>
      <c r="DGB21" s="379"/>
      <c r="DGC21" s="380"/>
      <c r="DGD21" s="381"/>
      <c r="DGE21" s="380"/>
      <c r="DGF21" s="380"/>
      <c r="DGG21" s="380"/>
      <c r="DGH21" s="380"/>
      <c r="DGI21" s="380"/>
      <c r="DGJ21" s="380"/>
      <c r="DGK21" s="379"/>
      <c r="DGL21" s="380"/>
      <c r="DGM21" s="381"/>
      <c r="DGN21" s="380"/>
      <c r="DGO21" s="380"/>
      <c r="DGP21" s="380"/>
      <c r="DGQ21" s="380"/>
      <c r="DGR21" s="380"/>
      <c r="DGS21" s="380"/>
      <c r="DGT21" s="379"/>
      <c r="DGU21" s="380"/>
      <c r="DGV21" s="381"/>
      <c r="DGW21" s="380"/>
      <c r="DGX21" s="380"/>
      <c r="DGY21" s="380"/>
      <c r="DGZ21" s="380"/>
      <c r="DHA21" s="380"/>
      <c r="DHB21" s="380"/>
      <c r="DHC21" s="379"/>
      <c r="DHD21" s="380"/>
      <c r="DHE21" s="381"/>
      <c r="DHF21" s="380"/>
      <c r="DHG21" s="380"/>
      <c r="DHH21" s="380"/>
      <c r="DHI21" s="380"/>
      <c r="DHJ21" s="380"/>
      <c r="DHK21" s="380"/>
      <c r="DHL21" s="379"/>
      <c r="DHM21" s="380"/>
      <c r="DHN21" s="381"/>
      <c r="DHO21" s="380"/>
      <c r="DHP21" s="380"/>
      <c r="DHQ21" s="380"/>
      <c r="DHR21" s="380"/>
      <c r="DHS21" s="380"/>
      <c r="DHT21" s="380"/>
      <c r="DHU21" s="379"/>
      <c r="DHV21" s="380"/>
      <c r="DHW21" s="381"/>
      <c r="DHX21" s="380"/>
      <c r="DHY21" s="380"/>
      <c r="DHZ21" s="380"/>
      <c r="DIA21" s="380"/>
      <c r="DIB21" s="380"/>
      <c r="DIC21" s="380"/>
      <c r="DID21" s="379"/>
      <c r="DIE21" s="380"/>
      <c r="DIF21" s="381"/>
      <c r="DIG21" s="380"/>
      <c r="DIH21" s="380"/>
      <c r="DII21" s="380"/>
      <c r="DIJ21" s="380"/>
      <c r="DIK21" s="380"/>
      <c r="DIL21" s="380"/>
      <c r="DIM21" s="379"/>
      <c r="DIN21" s="380"/>
      <c r="DIO21" s="381"/>
      <c r="DIP21" s="380"/>
      <c r="DIQ21" s="380"/>
      <c r="DIR21" s="380"/>
      <c r="DIS21" s="380"/>
      <c r="DIT21" s="380"/>
      <c r="DIU21" s="380"/>
      <c r="DIV21" s="379"/>
      <c r="DIW21" s="380"/>
      <c r="DIX21" s="381"/>
      <c r="DIY21" s="380"/>
      <c r="DIZ21" s="380"/>
      <c r="DJA21" s="380"/>
      <c r="DJB21" s="380"/>
      <c r="DJC21" s="380"/>
      <c r="DJD21" s="380"/>
      <c r="DJE21" s="379"/>
      <c r="DJF21" s="380"/>
      <c r="DJG21" s="381"/>
      <c r="DJH21" s="380"/>
      <c r="DJI21" s="380"/>
      <c r="DJJ21" s="380"/>
      <c r="DJK21" s="380"/>
      <c r="DJL21" s="380"/>
      <c r="DJM21" s="380"/>
      <c r="DJN21" s="379"/>
      <c r="DJO21" s="380"/>
      <c r="DJP21" s="381"/>
      <c r="DJQ21" s="380"/>
      <c r="DJR21" s="380"/>
      <c r="DJS21" s="380"/>
      <c r="DJT21" s="380"/>
      <c r="DJU21" s="380"/>
      <c r="DJV21" s="380"/>
      <c r="DJW21" s="379"/>
      <c r="DJX21" s="380"/>
      <c r="DJY21" s="381"/>
      <c r="DJZ21" s="380"/>
      <c r="DKA21" s="380"/>
      <c r="DKB21" s="380"/>
      <c r="DKC21" s="380"/>
      <c r="DKD21" s="380"/>
      <c r="DKE21" s="380"/>
      <c r="DKF21" s="379"/>
      <c r="DKG21" s="380"/>
      <c r="DKH21" s="381"/>
      <c r="DKI21" s="380"/>
      <c r="DKJ21" s="380"/>
      <c r="DKK21" s="380"/>
      <c r="DKL21" s="380"/>
      <c r="DKM21" s="380"/>
      <c r="DKN21" s="380"/>
      <c r="DKO21" s="379"/>
      <c r="DKP21" s="380"/>
      <c r="DKQ21" s="381"/>
      <c r="DKR21" s="380"/>
      <c r="DKS21" s="380"/>
      <c r="DKT21" s="380"/>
      <c r="DKU21" s="380"/>
      <c r="DKV21" s="380"/>
      <c r="DKW21" s="380"/>
      <c r="DKX21" s="379"/>
      <c r="DKY21" s="380"/>
      <c r="DKZ21" s="381"/>
      <c r="DLA21" s="380"/>
      <c r="DLB21" s="380"/>
      <c r="DLC21" s="380"/>
      <c r="DLD21" s="380"/>
      <c r="DLE21" s="380"/>
      <c r="DLF21" s="380"/>
      <c r="DLG21" s="379"/>
      <c r="DLH21" s="380"/>
      <c r="DLI21" s="381"/>
      <c r="DLJ21" s="380"/>
      <c r="DLK21" s="380"/>
      <c r="DLL21" s="380"/>
      <c r="DLM21" s="380"/>
      <c r="DLN21" s="380"/>
      <c r="DLO21" s="380"/>
      <c r="DLP21" s="379"/>
      <c r="DLQ21" s="380"/>
      <c r="DLR21" s="381"/>
      <c r="DLS21" s="380"/>
      <c r="DLT21" s="380"/>
      <c r="DLU21" s="380"/>
      <c r="DLV21" s="380"/>
      <c r="DLW21" s="380"/>
      <c r="DLX21" s="380"/>
      <c r="DLY21" s="379"/>
      <c r="DLZ21" s="380"/>
      <c r="DMA21" s="381"/>
      <c r="DMB21" s="380"/>
      <c r="DMC21" s="380"/>
      <c r="DMD21" s="380"/>
      <c r="DME21" s="380"/>
      <c r="DMF21" s="380"/>
      <c r="DMG21" s="380"/>
      <c r="DMH21" s="379"/>
      <c r="DMI21" s="380"/>
      <c r="DMJ21" s="381"/>
      <c r="DMK21" s="380"/>
      <c r="DML21" s="380"/>
      <c r="DMM21" s="380"/>
      <c r="DMN21" s="380"/>
      <c r="DMO21" s="380"/>
      <c r="DMP21" s="380"/>
      <c r="DMQ21" s="379"/>
      <c r="DMR21" s="380"/>
      <c r="DMS21" s="381"/>
      <c r="DMT21" s="380"/>
      <c r="DMU21" s="380"/>
      <c r="DMV21" s="380"/>
      <c r="DMW21" s="380"/>
      <c r="DMX21" s="380"/>
      <c r="DMY21" s="380"/>
      <c r="DMZ21" s="379"/>
      <c r="DNA21" s="380"/>
      <c r="DNB21" s="381"/>
      <c r="DNC21" s="380"/>
      <c r="DND21" s="380"/>
      <c r="DNE21" s="380"/>
      <c r="DNF21" s="380"/>
      <c r="DNG21" s="380"/>
      <c r="DNH21" s="380"/>
      <c r="DNI21" s="379"/>
      <c r="DNJ21" s="380"/>
      <c r="DNK21" s="381"/>
      <c r="DNL21" s="380"/>
      <c r="DNM21" s="380"/>
      <c r="DNN21" s="380"/>
      <c r="DNO21" s="380"/>
      <c r="DNP21" s="380"/>
      <c r="DNQ21" s="380"/>
      <c r="DNR21" s="379"/>
      <c r="DNS21" s="380"/>
      <c r="DNT21" s="381"/>
      <c r="DNU21" s="380"/>
      <c r="DNV21" s="380"/>
      <c r="DNW21" s="380"/>
      <c r="DNX21" s="380"/>
      <c r="DNY21" s="380"/>
      <c r="DNZ21" s="380"/>
      <c r="DOA21" s="379"/>
      <c r="DOB21" s="380"/>
      <c r="DOC21" s="381"/>
      <c r="DOD21" s="380"/>
      <c r="DOE21" s="380"/>
      <c r="DOF21" s="380"/>
      <c r="DOG21" s="380"/>
      <c r="DOH21" s="380"/>
      <c r="DOI21" s="380"/>
      <c r="DOJ21" s="379"/>
      <c r="DOK21" s="380"/>
      <c r="DOL21" s="381"/>
      <c r="DOM21" s="380"/>
      <c r="DON21" s="380"/>
      <c r="DOO21" s="380"/>
      <c r="DOP21" s="380"/>
      <c r="DOQ21" s="380"/>
      <c r="DOR21" s="380"/>
      <c r="DOS21" s="379"/>
      <c r="DOT21" s="380"/>
      <c r="DOU21" s="381"/>
      <c r="DOV21" s="380"/>
      <c r="DOW21" s="380"/>
      <c r="DOX21" s="380"/>
      <c r="DOY21" s="380"/>
      <c r="DOZ21" s="380"/>
      <c r="DPA21" s="380"/>
      <c r="DPB21" s="379"/>
      <c r="DPC21" s="380"/>
      <c r="DPD21" s="381"/>
      <c r="DPE21" s="380"/>
      <c r="DPF21" s="380"/>
      <c r="DPG21" s="380"/>
      <c r="DPH21" s="380"/>
      <c r="DPI21" s="380"/>
      <c r="DPJ21" s="380"/>
      <c r="DPK21" s="379"/>
      <c r="DPL21" s="380"/>
      <c r="DPM21" s="381"/>
      <c r="DPN21" s="380"/>
      <c r="DPO21" s="380"/>
      <c r="DPP21" s="380"/>
      <c r="DPQ21" s="380"/>
      <c r="DPR21" s="380"/>
      <c r="DPS21" s="380"/>
      <c r="DPT21" s="379"/>
      <c r="DPU21" s="380"/>
      <c r="DPV21" s="381"/>
      <c r="DPW21" s="380"/>
      <c r="DPX21" s="380"/>
      <c r="DPY21" s="380"/>
      <c r="DPZ21" s="380"/>
      <c r="DQA21" s="380"/>
      <c r="DQB21" s="380"/>
      <c r="DQC21" s="379"/>
      <c r="DQD21" s="380"/>
      <c r="DQE21" s="381"/>
      <c r="DQF21" s="380"/>
      <c r="DQG21" s="380"/>
      <c r="DQH21" s="380"/>
      <c r="DQI21" s="380"/>
      <c r="DQJ21" s="380"/>
      <c r="DQK21" s="380"/>
      <c r="DQL21" s="379"/>
      <c r="DQM21" s="380"/>
      <c r="DQN21" s="381"/>
      <c r="DQO21" s="380"/>
      <c r="DQP21" s="380"/>
      <c r="DQQ21" s="380"/>
      <c r="DQR21" s="380"/>
      <c r="DQS21" s="380"/>
      <c r="DQT21" s="380"/>
      <c r="DQU21" s="379"/>
      <c r="DQV21" s="380"/>
      <c r="DQW21" s="381"/>
      <c r="DQX21" s="380"/>
      <c r="DQY21" s="380"/>
      <c r="DQZ21" s="380"/>
      <c r="DRA21" s="380"/>
      <c r="DRB21" s="380"/>
      <c r="DRC21" s="380"/>
      <c r="DRD21" s="379"/>
      <c r="DRE21" s="380"/>
      <c r="DRF21" s="381"/>
      <c r="DRG21" s="380"/>
      <c r="DRH21" s="380"/>
      <c r="DRI21" s="380"/>
      <c r="DRJ21" s="380"/>
      <c r="DRK21" s="380"/>
      <c r="DRL21" s="380"/>
      <c r="DRM21" s="379"/>
      <c r="DRN21" s="380"/>
      <c r="DRO21" s="381"/>
      <c r="DRP21" s="380"/>
      <c r="DRQ21" s="380"/>
      <c r="DRR21" s="380"/>
      <c r="DRS21" s="380"/>
      <c r="DRT21" s="380"/>
      <c r="DRU21" s="380"/>
      <c r="DRV21" s="379"/>
      <c r="DRW21" s="380"/>
      <c r="DRX21" s="381"/>
      <c r="DRY21" s="380"/>
      <c r="DRZ21" s="380"/>
      <c r="DSA21" s="380"/>
      <c r="DSB21" s="380"/>
      <c r="DSC21" s="380"/>
      <c r="DSD21" s="380"/>
      <c r="DSE21" s="379"/>
      <c r="DSF21" s="380"/>
      <c r="DSG21" s="381"/>
      <c r="DSH21" s="380"/>
      <c r="DSI21" s="380"/>
      <c r="DSJ21" s="380"/>
      <c r="DSK21" s="380"/>
      <c r="DSL21" s="380"/>
      <c r="DSM21" s="380"/>
      <c r="DSN21" s="379"/>
      <c r="DSO21" s="380"/>
      <c r="DSP21" s="381"/>
      <c r="DSQ21" s="380"/>
      <c r="DSR21" s="380"/>
      <c r="DSS21" s="380"/>
      <c r="DST21" s="380"/>
      <c r="DSU21" s="380"/>
      <c r="DSV21" s="380"/>
      <c r="DSW21" s="379"/>
      <c r="DSX21" s="380"/>
      <c r="DSY21" s="381"/>
      <c r="DSZ21" s="380"/>
      <c r="DTA21" s="380"/>
      <c r="DTB21" s="380"/>
      <c r="DTC21" s="380"/>
      <c r="DTD21" s="380"/>
      <c r="DTE21" s="380"/>
      <c r="DTF21" s="379"/>
      <c r="DTG21" s="380"/>
      <c r="DTH21" s="381"/>
      <c r="DTI21" s="380"/>
      <c r="DTJ21" s="380"/>
      <c r="DTK21" s="380"/>
      <c r="DTL21" s="380"/>
      <c r="DTM21" s="380"/>
      <c r="DTN21" s="380"/>
      <c r="DTO21" s="379"/>
      <c r="DTP21" s="380"/>
      <c r="DTQ21" s="381"/>
      <c r="DTR21" s="380"/>
      <c r="DTS21" s="380"/>
      <c r="DTT21" s="380"/>
      <c r="DTU21" s="380"/>
      <c r="DTV21" s="380"/>
      <c r="DTW21" s="380"/>
      <c r="DTX21" s="379"/>
      <c r="DTY21" s="380"/>
      <c r="DTZ21" s="381"/>
      <c r="DUA21" s="380"/>
      <c r="DUB21" s="380"/>
      <c r="DUC21" s="380"/>
      <c r="DUD21" s="380"/>
      <c r="DUE21" s="380"/>
      <c r="DUF21" s="380"/>
      <c r="DUG21" s="379"/>
      <c r="DUH21" s="380"/>
      <c r="DUI21" s="381"/>
      <c r="DUJ21" s="380"/>
      <c r="DUK21" s="380"/>
      <c r="DUL21" s="380"/>
      <c r="DUM21" s="380"/>
      <c r="DUN21" s="380"/>
      <c r="DUO21" s="380"/>
      <c r="DUP21" s="379"/>
      <c r="DUQ21" s="380"/>
      <c r="DUR21" s="381"/>
      <c r="DUS21" s="380"/>
      <c r="DUT21" s="380"/>
      <c r="DUU21" s="380"/>
      <c r="DUV21" s="380"/>
      <c r="DUW21" s="380"/>
      <c r="DUX21" s="380"/>
      <c r="DUY21" s="379"/>
      <c r="DUZ21" s="380"/>
      <c r="DVA21" s="381"/>
      <c r="DVB21" s="380"/>
      <c r="DVC21" s="380"/>
      <c r="DVD21" s="380"/>
      <c r="DVE21" s="380"/>
      <c r="DVF21" s="380"/>
      <c r="DVG21" s="380"/>
      <c r="DVH21" s="379"/>
      <c r="DVI21" s="380"/>
      <c r="DVJ21" s="381"/>
      <c r="DVK21" s="380"/>
      <c r="DVL21" s="380"/>
      <c r="DVM21" s="380"/>
      <c r="DVN21" s="380"/>
      <c r="DVO21" s="380"/>
      <c r="DVP21" s="380"/>
      <c r="DVQ21" s="379"/>
      <c r="DVR21" s="380"/>
      <c r="DVS21" s="381"/>
      <c r="DVT21" s="380"/>
      <c r="DVU21" s="380"/>
      <c r="DVV21" s="380"/>
      <c r="DVW21" s="380"/>
      <c r="DVX21" s="380"/>
      <c r="DVY21" s="380"/>
      <c r="DVZ21" s="379"/>
      <c r="DWA21" s="380"/>
      <c r="DWB21" s="381"/>
      <c r="DWC21" s="380"/>
      <c r="DWD21" s="380"/>
      <c r="DWE21" s="380"/>
      <c r="DWF21" s="380"/>
      <c r="DWG21" s="380"/>
      <c r="DWH21" s="380"/>
      <c r="DWI21" s="379"/>
      <c r="DWJ21" s="380"/>
      <c r="DWK21" s="381"/>
      <c r="DWL21" s="380"/>
      <c r="DWM21" s="380"/>
      <c r="DWN21" s="380"/>
      <c r="DWO21" s="380"/>
      <c r="DWP21" s="380"/>
      <c r="DWQ21" s="380"/>
      <c r="DWR21" s="379"/>
      <c r="DWS21" s="380"/>
      <c r="DWT21" s="381"/>
      <c r="DWU21" s="380"/>
      <c r="DWV21" s="380"/>
      <c r="DWW21" s="380"/>
      <c r="DWX21" s="380"/>
      <c r="DWY21" s="380"/>
      <c r="DWZ21" s="380"/>
      <c r="DXA21" s="379"/>
      <c r="DXB21" s="380"/>
      <c r="DXC21" s="381"/>
      <c r="DXD21" s="380"/>
      <c r="DXE21" s="380"/>
      <c r="DXF21" s="380"/>
      <c r="DXG21" s="380"/>
      <c r="DXH21" s="380"/>
      <c r="DXI21" s="380"/>
      <c r="DXJ21" s="379"/>
      <c r="DXK21" s="380"/>
      <c r="DXL21" s="381"/>
      <c r="DXM21" s="380"/>
      <c r="DXN21" s="380"/>
      <c r="DXO21" s="380"/>
      <c r="DXP21" s="380"/>
      <c r="DXQ21" s="380"/>
      <c r="DXR21" s="380"/>
      <c r="DXS21" s="379"/>
      <c r="DXT21" s="380"/>
      <c r="DXU21" s="381"/>
      <c r="DXV21" s="380"/>
      <c r="DXW21" s="380"/>
      <c r="DXX21" s="380"/>
      <c r="DXY21" s="380"/>
      <c r="DXZ21" s="380"/>
      <c r="DYA21" s="380"/>
      <c r="DYB21" s="379"/>
      <c r="DYC21" s="380"/>
      <c r="DYD21" s="381"/>
      <c r="DYE21" s="380"/>
      <c r="DYF21" s="380"/>
      <c r="DYG21" s="380"/>
      <c r="DYH21" s="380"/>
      <c r="DYI21" s="380"/>
      <c r="DYJ21" s="380"/>
      <c r="DYK21" s="379"/>
      <c r="DYL21" s="380"/>
      <c r="DYM21" s="381"/>
      <c r="DYN21" s="380"/>
      <c r="DYO21" s="380"/>
      <c r="DYP21" s="380"/>
      <c r="DYQ21" s="380"/>
      <c r="DYR21" s="380"/>
      <c r="DYS21" s="380"/>
      <c r="DYT21" s="379"/>
      <c r="DYU21" s="380"/>
      <c r="DYV21" s="381"/>
      <c r="DYW21" s="380"/>
      <c r="DYX21" s="380"/>
      <c r="DYY21" s="380"/>
      <c r="DYZ21" s="380"/>
      <c r="DZA21" s="380"/>
      <c r="DZB21" s="380"/>
      <c r="DZC21" s="379"/>
      <c r="DZD21" s="380"/>
      <c r="DZE21" s="381"/>
      <c r="DZF21" s="380"/>
      <c r="DZG21" s="380"/>
      <c r="DZH21" s="380"/>
      <c r="DZI21" s="380"/>
      <c r="DZJ21" s="380"/>
      <c r="DZK21" s="380"/>
      <c r="DZL21" s="379"/>
      <c r="DZM21" s="380"/>
      <c r="DZN21" s="381"/>
      <c r="DZO21" s="380"/>
      <c r="DZP21" s="380"/>
      <c r="DZQ21" s="380"/>
      <c r="DZR21" s="380"/>
      <c r="DZS21" s="380"/>
      <c r="DZT21" s="380"/>
      <c r="DZU21" s="379"/>
      <c r="DZV21" s="380"/>
      <c r="DZW21" s="381"/>
      <c r="DZX21" s="380"/>
      <c r="DZY21" s="380"/>
      <c r="DZZ21" s="380"/>
      <c r="EAA21" s="380"/>
      <c r="EAB21" s="380"/>
      <c r="EAC21" s="380"/>
      <c r="EAD21" s="379"/>
      <c r="EAE21" s="380"/>
      <c r="EAF21" s="381"/>
      <c r="EAG21" s="380"/>
      <c r="EAH21" s="380"/>
      <c r="EAI21" s="380"/>
      <c r="EAJ21" s="380"/>
      <c r="EAK21" s="380"/>
      <c r="EAL21" s="380"/>
      <c r="EAM21" s="379"/>
      <c r="EAN21" s="380"/>
      <c r="EAO21" s="381"/>
      <c r="EAP21" s="380"/>
      <c r="EAQ21" s="380"/>
      <c r="EAR21" s="380"/>
      <c r="EAS21" s="380"/>
      <c r="EAT21" s="380"/>
      <c r="EAU21" s="380"/>
      <c r="EAV21" s="379"/>
      <c r="EAW21" s="380"/>
      <c r="EAX21" s="381"/>
      <c r="EAY21" s="380"/>
      <c r="EAZ21" s="380"/>
      <c r="EBA21" s="380"/>
      <c r="EBB21" s="380"/>
      <c r="EBC21" s="380"/>
      <c r="EBD21" s="380"/>
      <c r="EBE21" s="379"/>
      <c r="EBF21" s="380"/>
      <c r="EBG21" s="381"/>
      <c r="EBH21" s="380"/>
      <c r="EBI21" s="380"/>
      <c r="EBJ21" s="380"/>
      <c r="EBK21" s="380"/>
      <c r="EBL21" s="380"/>
      <c r="EBM21" s="380"/>
      <c r="EBN21" s="379"/>
      <c r="EBO21" s="380"/>
      <c r="EBP21" s="381"/>
      <c r="EBQ21" s="380"/>
      <c r="EBR21" s="380"/>
      <c r="EBS21" s="380"/>
      <c r="EBT21" s="380"/>
      <c r="EBU21" s="380"/>
      <c r="EBV21" s="380"/>
      <c r="EBW21" s="379"/>
      <c r="EBX21" s="380"/>
      <c r="EBY21" s="381"/>
      <c r="EBZ21" s="380"/>
      <c r="ECA21" s="380"/>
      <c r="ECB21" s="380"/>
      <c r="ECC21" s="380"/>
      <c r="ECD21" s="380"/>
      <c r="ECE21" s="380"/>
      <c r="ECF21" s="379"/>
      <c r="ECG21" s="380"/>
      <c r="ECH21" s="381"/>
      <c r="ECI21" s="380"/>
      <c r="ECJ21" s="380"/>
      <c r="ECK21" s="380"/>
      <c r="ECL21" s="380"/>
      <c r="ECM21" s="380"/>
      <c r="ECN21" s="380"/>
      <c r="ECO21" s="379"/>
      <c r="ECP21" s="380"/>
      <c r="ECQ21" s="381"/>
      <c r="ECR21" s="380"/>
      <c r="ECS21" s="380"/>
      <c r="ECT21" s="380"/>
      <c r="ECU21" s="380"/>
      <c r="ECV21" s="380"/>
      <c r="ECW21" s="380"/>
      <c r="ECX21" s="379"/>
      <c r="ECY21" s="380"/>
      <c r="ECZ21" s="381"/>
      <c r="EDA21" s="380"/>
      <c r="EDB21" s="380"/>
      <c r="EDC21" s="380"/>
      <c r="EDD21" s="380"/>
      <c r="EDE21" s="380"/>
      <c r="EDF21" s="380"/>
      <c r="EDG21" s="379"/>
      <c r="EDH21" s="380"/>
      <c r="EDI21" s="381"/>
      <c r="EDJ21" s="380"/>
      <c r="EDK21" s="380"/>
      <c r="EDL21" s="380"/>
      <c r="EDM21" s="380"/>
      <c r="EDN21" s="380"/>
      <c r="EDO21" s="380"/>
      <c r="EDP21" s="379"/>
      <c r="EDQ21" s="380"/>
      <c r="EDR21" s="381"/>
      <c r="EDS21" s="380"/>
      <c r="EDT21" s="380"/>
      <c r="EDU21" s="380"/>
      <c r="EDV21" s="380"/>
      <c r="EDW21" s="380"/>
      <c r="EDX21" s="380"/>
      <c r="EDY21" s="379"/>
      <c r="EDZ21" s="380"/>
      <c r="EEA21" s="381"/>
      <c r="EEB21" s="380"/>
      <c r="EEC21" s="380"/>
      <c r="EED21" s="380"/>
      <c r="EEE21" s="380"/>
      <c r="EEF21" s="380"/>
      <c r="EEG21" s="380"/>
      <c r="EEH21" s="379"/>
      <c r="EEI21" s="380"/>
      <c r="EEJ21" s="381"/>
      <c r="EEK21" s="380"/>
      <c r="EEL21" s="380"/>
      <c r="EEM21" s="380"/>
      <c r="EEN21" s="380"/>
      <c r="EEO21" s="380"/>
      <c r="EEP21" s="380"/>
      <c r="EEQ21" s="379"/>
      <c r="EER21" s="380"/>
      <c r="EES21" s="381"/>
      <c r="EET21" s="380"/>
      <c r="EEU21" s="380"/>
      <c r="EEV21" s="380"/>
      <c r="EEW21" s="380"/>
      <c r="EEX21" s="380"/>
      <c r="EEY21" s="380"/>
      <c r="EEZ21" s="379"/>
      <c r="EFA21" s="380"/>
      <c r="EFB21" s="381"/>
      <c r="EFC21" s="380"/>
      <c r="EFD21" s="380"/>
      <c r="EFE21" s="380"/>
      <c r="EFF21" s="380"/>
      <c r="EFG21" s="380"/>
      <c r="EFH21" s="380"/>
      <c r="EFI21" s="379"/>
      <c r="EFJ21" s="380"/>
      <c r="EFK21" s="381"/>
      <c r="EFL21" s="380"/>
      <c r="EFM21" s="380"/>
      <c r="EFN21" s="380"/>
      <c r="EFO21" s="380"/>
      <c r="EFP21" s="380"/>
      <c r="EFQ21" s="380"/>
      <c r="EFR21" s="379"/>
      <c r="EFS21" s="380"/>
      <c r="EFT21" s="381"/>
      <c r="EFU21" s="380"/>
      <c r="EFV21" s="380"/>
      <c r="EFW21" s="380"/>
      <c r="EFX21" s="380"/>
      <c r="EFY21" s="380"/>
      <c r="EFZ21" s="380"/>
      <c r="EGA21" s="379"/>
      <c r="EGB21" s="380"/>
      <c r="EGC21" s="381"/>
      <c r="EGD21" s="380"/>
      <c r="EGE21" s="380"/>
      <c r="EGF21" s="380"/>
      <c r="EGG21" s="380"/>
      <c r="EGH21" s="380"/>
      <c r="EGI21" s="380"/>
      <c r="EGJ21" s="379"/>
      <c r="EGK21" s="380"/>
      <c r="EGL21" s="381"/>
      <c r="EGM21" s="380"/>
      <c r="EGN21" s="380"/>
      <c r="EGO21" s="380"/>
      <c r="EGP21" s="380"/>
      <c r="EGQ21" s="380"/>
      <c r="EGR21" s="380"/>
      <c r="EGS21" s="379"/>
      <c r="EGT21" s="380"/>
      <c r="EGU21" s="381"/>
      <c r="EGV21" s="380"/>
      <c r="EGW21" s="380"/>
      <c r="EGX21" s="380"/>
      <c r="EGY21" s="380"/>
      <c r="EGZ21" s="380"/>
      <c r="EHA21" s="380"/>
      <c r="EHB21" s="379"/>
      <c r="EHC21" s="380"/>
      <c r="EHD21" s="381"/>
      <c r="EHE21" s="380"/>
      <c r="EHF21" s="380"/>
      <c r="EHG21" s="380"/>
      <c r="EHH21" s="380"/>
      <c r="EHI21" s="380"/>
      <c r="EHJ21" s="380"/>
      <c r="EHK21" s="379"/>
      <c r="EHL21" s="380"/>
      <c r="EHM21" s="381"/>
      <c r="EHN21" s="380"/>
      <c r="EHO21" s="380"/>
      <c r="EHP21" s="380"/>
      <c r="EHQ21" s="380"/>
      <c r="EHR21" s="380"/>
      <c r="EHS21" s="380"/>
      <c r="EHT21" s="379"/>
      <c r="EHU21" s="380"/>
      <c r="EHV21" s="381"/>
      <c r="EHW21" s="380"/>
      <c r="EHX21" s="380"/>
      <c r="EHY21" s="380"/>
      <c r="EHZ21" s="380"/>
      <c r="EIA21" s="380"/>
      <c r="EIB21" s="380"/>
      <c r="EIC21" s="379"/>
      <c r="EID21" s="380"/>
      <c r="EIE21" s="381"/>
      <c r="EIF21" s="380"/>
      <c r="EIG21" s="380"/>
      <c r="EIH21" s="380"/>
      <c r="EII21" s="380"/>
      <c r="EIJ21" s="380"/>
      <c r="EIK21" s="380"/>
      <c r="EIL21" s="379"/>
      <c r="EIM21" s="380"/>
      <c r="EIN21" s="381"/>
      <c r="EIO21" s="380"/>
      <c r="EIP21" s="380"/>
      <c r="EIQ21" s="380"/>
      <c r="EIR21" s="380"/>
      <c r="EIS21" s="380"/>
      <c r="EIT21" s="380"/>
      <c r="EIU21" s="379"/>
      <c r="EIV21" s="380"/>
      <c r="EIW21" s="381"/>
      <c r="EIX21" s="380"/>
      <c r="EIY21" s="380"/>
      <c r="EIZ21" s="380"/>
      <c r="EJA21" s="380"/>
      <c r="EJB21" s="380"/>
      <c r="EJC21" s="380"/>
      <c r="EJD21" s="379"/>
      <c r="EJE21" s="380"/>
      <c r="EJF21" s="381"/>
      <c r="EJG21" s="380"/>
      <c r="EJH21" s="380"/>
      <c r="EJI21" s="380"/>
      <c r="EJJ21" s="380"/>
      <c r="EJK21" s="380"/>
      <c r="EJL21" s="380"/>
      <c r="EJM21" s="379"/>
      <c r="EJN21" s="380"/>
      <c r="EJO21" s="381"/>
      <c r="EJP21" s="380"/>
      <c r="EJQ21" s="380"/>
      <c r="EJR21" s="380"/>
      <c r="EJS21" s="380"/>
      <c r="EJT21" s="380"/>
      <c r="EJU21" s="380"/>
      <c r="EJV21" s="379"/>
      <c r="EJW21" s="380"/>
      <c r="EJX21" s="381"/>
      <c r="EJY21" s="380"/>
      <c r="EJZ21" s="380"/>
      <c r="EKA21" s="380"/>
      <c r="EKB21" s="380"/>
      <c r="EKC21" s="380"/>
      <c r="EKD21" s="380"/>
      <c r="EKE21" s="379"/>
      <c r="EKF21" s="380"/>
      <c r="EKG21" s="381"/>
      <c r="EKH21" s="380"/>
      <c r="EKI21" s="380"/>
      <c r="EKJ21" s="380"/>
      <c r="EKK21" s="380"/>
      <c r="EKL21" s="380"/>
      <c r="EKM21" s="380"/>
      <c r="EKN21" s="379"/>
      <c r="EKO21" s="380"/>
      <c r="EKP21" s="381"/>
      <c r="EKQ21" s="380"/>
      <c r="EKR21" s="380"/>
      <c r="EKS21" s="380"/>
      <c r="EKT21" s="380"/>
      <c r="EKU21" s="380"/>
      <c r="EKV21" s="380"/>
      <c r="EKW21" s="379"/>
      <c r="EKX21" s="380"/>
      <c r="EKY21" s="381"/>
      <c r="EKZ21" s="380"/>
      <c r="ELA21" s="380"/>
      <c r="ELB21" s="380"/>
      <c r="ELC21" s="380"/>
      <c r="ELD21" s="380"/>
      <c r="ELE21" s="380"/>
      <c r="ELF21" s="379"/>
      <c r="ELG21" s="380"/>
      <c r="ELH21" s="381"/>
      <c r="ELI21" s="380"/>
      <c r="ELJ21" s="380"/>
      <c r="ELK21" s="380"/>
      <c r="ELL21" s="380"/>
      <c r="ELM21" s="380"/>
      <c r="ELN21" s="380"/>
      <c r="ELO21" s="379"/>
      <c r="ELP21" s="380"/>
      <c r="ELQ21" s="381"/>
      <c r="ELR21" s="380"/>
      <c r="ELS21" s="380"/>
      <c r="ELT21" s="380"/>
      <c r="ELU21" s="380"/>
      <c r="ELV21" s="380"/>
      <c r="ELW21" s="380"/>
      <c r="ELX21" s="379"/>
      <c r="ELY21" s="380"/>
      <c r="ELZ21" s="381"/>
      <c r="EMA21" s="380"/>
      <c r="EMB21" s="380"/>
      <c r="EMC21" s="380"/>
      <c r="EMD21" s="380"/>
      <c r="EME21" s="380"/>
      <c r="EMF21" s="380"/>
      <c r="EMG21" s="379"/>
      <c r="EMH21" s="380"/>
      <c r="EMI21" s="381"/>
      <c r="EMJ21" s="380"/>
      <c r="EMK21" s="380"/>
      <c r="EML21" s="380"/>
      <c r="EMM21" s="380"/>
      <c r="EMN21" s="380"/>
      <c r="EMO21" s="380"/>
      <c r="EMP21" s="379"/>
      <c r="EMQ21" s="380"/>
      <c r="EMR21" s="381"/>
      <c r="EMS21" s="380"/>
      <c r="EMT21" s="380"/>
      <c r="EMU21" s="380"/>
      <c r="EMV21" s="380"/>
      <c r="EMW21" s="380"/>
      <c r="EMX21" s="380"/>
      <c r="EMY21" s="379"/>
      <c r="EMZ21" s="380"/>
      <c r="ENA21" s="381"/>
      <c r="ENB21" s="380"/>
      <c r="ENC21" s="380"/>
      <c r="END21" s="380"/>
      <c r="ENE21" s="380"/>
      <c r="ENF21" s="380"/>
      <c r="ENG21" s="380"/>
      <c r="ENH21" s="379"/>
      <c r="ENI21" s="380"/>
      <c r="ENJ21" s="381"/>
      <c r="ENK21" s="380"/>
      <c r="ENL21" s="380"/>
      <c r="ENM21" s="380"/>
      <c r="ENN21" s="380"/>
      <c r="ENO21" s="380"/>
      <c r="ENP21" s="380"/>
      <c r="ENQ21" s="379"/>
      <c r="ENR21" s="380"/>
      <c r="ENS21" s="381"/>
      <c r="ENT21" s="380"/>
      <c r="ENU21" s="380"/>
      <c r="ENV21" s="380"/>
      <c r="ENW21" s="380"/>
      <c r="ENX21" s="380"/>
      <c r="ENY21" s="380"/>
      <c r="ENZ21" s="379"/>
      <c r="EOA21" s="380"/>
      <c r="EOB21" s="381"/>
      <c r="EOC21" s="380"/>
      <c r="EOD21" s="380"/>
      <c r="EOE21" s="380"/>
      <c r="EOF21" s="380"/>
      <c r="EOG21" s="380"/>
      <c r="EOH21" s="380"/>
      <c r="EOI21" s="379"/>
      <c r="EOJ21" s="380"/>
      <c r="EOK21" s="381"/>
      <c r="EOL21" s="380"/>
      <c r="EOM21" s="380"/>
      <c r="EON21" s="380"/>
      <c r="EOO21" s="380"/>
      <c r="EOP21" s="380"/>
      <c r="EOQ21" s="380"/>
      <c r="EOR21" s="379"/>
      <c r="EOS21" s="380"/>
      <c r="EOT21" s="381"/>
      <c r="EOU21" s="380"/>
      <c r="EOV21" s="380"/>
      <c r="EOW21" s="380"/>
      <c r="EOX21" s="380"/>
      <c r="EOY21" s="380"/>
      <c r="EOZ21" s="380"/>
      <c r="EPA21" s="379"/>
      <c r="EPB21" s="380"/>
      <c r="EPC21" s="381"/>
      <c r="EPD21" s="380"/>
      <c r="EPE21" s="380"/>
      <c r="EPF21" s="380"/>
      <c r="EPG21" s="380"/>
      <c r="EPH21" s="380"/>
      <c r="EPI21" s="380"/>
      <c r="EPJ21" s="379"/>
      <c r="EPK21" s="380"/>
      <c r="EPL21" s="381"/>
      <c r="EPM21" s="380"/>
      <c r="EPN21" s="380"/>
      <c r="EPO21" s="380"/>
      <c r="EPP21" s="380"/>
      <c r="EPQ21" s="380"/>
      <c r="EPR21" s="380"/>
      <c r="EPS21" s="379"/>
      <c r="EPT21" s="380"/>
      <c r="EPU21" s="381"/>
      <c r="EPV21" s="380"/>
      <c r="EPW21" s="380"/>
      <c r="EPX21" s="380"/>
      <c r="EPY21" s="380"/>
      <c r="EPZ21" s="380"/>
      <c r="EQA21" s="380"/>
      <c r="EQB21" s="379"/>
      <c r="EQC21" s="380"/>
      <c r="EQD21" s="381"/>
      <c r="EQE21" s="380"/>
      <c r="EQF21" s="380"/>
      <c r="EQG21" s="380"/>
      <c r="EQH21" s="380"/>
      <c r="EQI21" s="380"/>
      <c r="EQJ21" s="380"/>
      <c r="EQK21" s="379"/>
      <c r="EQL21" s="380"/>
      <c r="EQM21" s="381"/>
      <c r="EQN21" s="380"/>
      <c r="EQO21" s="380"/>
      <c r="EQP21" s="380"/>
      <c r="EQQ21" s="380"/>
      <c r="EQR21" s="380"/>
      <c r="EQS21" s="380"/>
      <c r="EQT21" s="379"/>
      <c r="EQU21" s="380"/>
      <c r="EQV21" s="381"/>
      <c r="EQW21" s="380"/>
      <c r="EQX21" s="380"/>
      <c r="EQY21" s="380"/>
      <c r="EQZ21" s="380"/>
      <c r="ERA21" s="380"/>
      <c r="ERB21" s="380"/>
      <c r="ERC21" s="379"/>
      <c r="ERD21" s="380"/>
      <c r="ERE21" s="381"/>
      <c r="ERF21" s="380"/>
      <c r="ERG21" s="380"/>
      <c r="ERH21" s="380"/>
      <c r="ERI21" s="380"/>
      <c r="ERJ21" s="380"/>
      <c r="ERK21" s="380"/>
      <c r="ERL21" s="379"/>
      <c r="ERM21" s="380"/>
      <c r="ERN21" s="381"/>
      <c r="ERO21" s="380"/>
      <c r="ERP21" s="380"/>
      <c r="ERQ21" s="380"/>
      <c r="ERR21" s="380"/>
      <c r="ERS21" s="380"/>
      <c r="ERT21" s="380"/>
      <c r="ERU21" s="379"/>
      <c r="ERV21" s="380"/>
      <c r="ERW21" s="381"/>
      <c r="ERX21" s="380"/>
      <c r="ERY21" s="380"/>
      <c r="ERZ21" s="380"/>
      <c r="ESA21" s="380"/>
      <c r="ESB21" s="380"/>
      <c r="ESC21" s="380"/>
      <c r="ESD21" s="379"/>
      <c r="ESE21" s="380"/>
      <c r="ESF21" s="381"/>
      <c r="ESG21" s="380"/>
      <c r="ESH21" s="380"/>
      <c r="ESI21" s="380"/>
      <c r="ESJ21" s="380"/>
      <c r="ESK21" s="380"/>
      <c r="ESL21" s="380"/>
      <c r="ESM21" s="379"/>
      <c r="ESN21" s="380"/>
      <c r="ESO21" s="381"/>
      <c r="ESP21" s="380"/>
      <c r="ESQ21" s="380"/>
      <c r="ESR21" s="380"/>
      <c r="ESS21" s="380"/>
      <c r="EST21" s="380"/>
      <c r="ESU21" s="380"/>
      <c r="ESV21" s="379"/>
      <c r="ESW21" s="380"/>
      <c r="ESX21" s="381"/>
      <c r="ESY21" s="380"/>
      <c r="ESZ21" s="380"/>
      <c r="ETA21" s="380"/>
      <c r="ETB21" s="380"/>
      <c r="ETC21" s="380"/>
      <c r="ETD21" s="380"/>
      <c r="ETE21" s="379"/>
      <c r="ETF21" s="380"/>
      <c r="ETG21" s="381"/>
      <c r="ETH21" s="380"/>
      <c r="ETI21" s="380"/>
      <c r="ETJ21" s="380"/>
      <c r="ETK21" s="380"/>
      <c r="ETL21" s="380"/>
      <c r="ETM21" s="380"/>
      <c r="ETN21" s="379"/>
      <c r="ETO21" s="380"/>
      <c r="ETP21" s="381"/>
      <c r="ETQ21" s="380"/>
      <c r="ETR21" s="380"/>
      <c r="ETS21" s="380"/>
      <c r="ETT21" s="380"/>
      <c r="ETU21" s="380"/>
      <c r="ETV21" s="380"/>
      <c r="ETW21" s="379"/>
      <c r="ETX21" s="380"/>
      <c r="ETY21" s="381"/>
      <c r="ETZ21" s="380"/>
      <c r="EUA21" s="380"/>
      <c r="EUB21" s="380"/>
      <c r="EUC21" s="380"/>
      <c r="EUD21" s="380"/>
      <c r="EUE21" s="380"/>
      <c r="EUF21" s="379"/>
      <c r="EUG21" s="380"/>
      <c r="EUH21" s="381"/>
      <c r="EUI21" s="380"/>
      <c r="EUJ21" s="380"/>
      <c r="EUK21" s="380"/>
      <c r="EUL21" s="380"/>
      <c r="EUM21" s="380"/>
      <c r="EUN21" s="380"/>
      <c r="EUO21" s="379"/>
      <c r="EUP21" s="380"/>
      <c r="EUQ21" s="381"/>
      <c r="EUR21" s="380"/>
      <c r="EUS21" s="380"/>
      <c r="EUT21" s="380"/>
      <c r="EUU21" s="380"/>
      <c r="EUV21" s="380"/>
      <c r="EUW21" s="380"/>
      <c r="EUX21" s="379"/>
      <c r="EUY21" s="380"/>
      <c r="EUZ21" s="381"/>
      <c r="EVA21" s="380"/>
      <c r="EVB21" s="380"/>
      <c r="EVC21" s="380"/>
      <c r="EVD21" s="380"/>
      <c r="EVE21" s="380"/>
      <c r="EVF21" s="380"/>
      <c r="EVG21" s="379"/>
      <c r="EVH21" s="380"/>
      <c r="EVI21" s="381"/>
      <c r="EVJ21" s="380"/>
      <c r="EVK21" s="380"/>
      <c r="EVL21" s="380"/>
      <c r="EVM21" s="380"/>
      <c r="EVN21" s="380"/>
      <c r="EVO21" s="380"/>
      <c r="EVP21" s="379"/>
      <c r="EVQ21" s="380"/>
      <c r="EVR21" s="381"/>
      <c r="EVS21" s="380"/>
      <c r="EVT21" s="380"/>
      <c r="EVU21" s="380"/>
      <c r="EVV21" s="380"/>
      <c r="EVW21" s="380"/>
      <c r="EVX21" s="380"/>
      <c r="EVY21" s="379"/>
      <c r="EVZ21" s="380"/>
      <c r="EWA21" s="381"/>
      <c r="EWB21" s="380"/>
      <c r="EWC21" s="380"/>
      <c r="EWD21" s="380"/>
      <c r="EWE21" s="380"/>
      <c r="EWF21" s="380"/>
      <c r="EWG21" s="380"/>
      <c r="EWH21" s="379"/>
      <c r="EWI21" s="380"/>
      <c r="EWJ21" s="381"/>
      <c r="EWK21" s="380"/>
      <c r="EWL21" s="380"/>
      <c r="EWM21" s="380"/>
      <c r="EWN21" s="380"/>
      <c r="EWO21" s="380"/>
      <c r="EWP21" s="380"/>
      <c r="EWQ21" s="379"/>
      <c r="EWR21" s="380"/>
      <c r="EWS21" s="381"/>
      <c r="EWT21" s="380"/>
      <c r="EWU21" s="380"/>
      <c r="EWV21" s="380"/>
      <c r="EWW21" s="380"/>
      <c r="EWX21" s="380"/>
      <c r="EWY21" s="380"/>
      <c r="EWZ21" s="379"/>
      <c r="EXA21" s="380"/>
      <c r="EXB21" s="381"/>
      <c r="EXC21" s="380"/>
      <c r="EXD21" s="380"/>
      <c r="EXE21" s="380"/>
      <c r="EXF21" s="380"/>
      <c r="EXG21" s="380"/>
      <c r="EXH21" s="380"/>
      <c r="EXI21" s="379"/>
      <c r="EXJ21" s="380"/>
      <c r="EXK21" s="381"/>
      <c r="EXL21" s="380"/>
      <c r="EXM21" s="380"/>
      <c r="EXN21" s="380"/>
      <c r="EXO21" s="380"/>
      <c r="EXP21" s="380"/>
      <c r="EXQ21" s="380"/>
      <c r="EXR21" s="379"/>
      <c r="EXS21" s="380"/>
      <c r="EXT21" s="381"/>
      <c r="EXU21" s="380"/>
      <c r="EXV21" s="380"/>
      <c r="EXW21" s="380"/>
      <c r="EXX21" s="380"/>
      <c r="EXY21" s="380"/>
      <c r="EXZ21" s="380"/>
      <c r="EYA21" s="379"/>
      <c r="EYB21" s="380"/>
      <c r="EYC21" s="381"/>
      <c r="EYD21" s="380"/>
      <c r="EYE21" s="380"/>
      <c r="EYF21" s="380"/>
      <c r="EYG21" s="380"/>
      <c r="EYH21" s="380"/>
      <c r="EYI21" s="380"/>
      <c r="EYJ21" s="379"/>
      <c r="EYK21" s="380"/>
      <c r="EYL21" s="381"/>
      <c r="EYM21" s="380"/>
      <c r="EYN21" s="380"/>
      <c r="EYO21" s="380"/>
      <c r="EYP21" s="380"/>
      <c r="EYQ21" s="380"/>
      <c r="EYR21" s="380"/>
      <c r="EYS21" s="379"/>
      <c r="EYT21" s="380"/>
      <c r="EYU21" s="381"/>
      <c r="EYV21" s="380"/>
      <c r="EYW21" s="380"/>
      <c r="EYX21" s="380"/>
      <c r="EYY21" s="380"/>
      <c r="EYZ21" s="380"/>
      <c r="EZA21" s="380"/>
      <c r="EZB21" s="379"/>
      <c r="EZC21" s="380"/>
      <c r="EZD21" s="381"/>
      <c r="EZE21" s="380"/>
      <c r="EZF21" s="380"/>
      <c r="EZG21" s="380"/>
      <c r="EZH21" s="380"/>
      <c r="EZI21" s="380"/>
      <c r="EZJ21" s="380"/>
      <c r="EZK21" s="379"/>
      <c r="EZL21" s="380"/>
      <c r="EZM21" s="381"/>
      <c r="EZN21" s="380"/>
      <c r="EZO21" s="380"/>
      <c r="EZP21" s="380"/>
      <c r="EZQ21" s="380"/>
      <c r="EZR21" s="380"/>
      <c r="EZS21" s="380"/>
      <c r="EZT21" s="379"/>
      <c r="EZU21" s="380"/>
      <c r="EZV21" s="381"/>
      <c r="EZW21" s="380"/>
      <c r="EZX21" s="380"/>
      <c r="EZY21" s="380"/>
      <c r="EZZ21" s="380"/>
      <c r="FAA21" s="380"/>
      <c r="FAB21" s="380"/>
      <c r="FAC21" s="379"/>
      <c r="FAD21" s="380"/>
      <c r="FAE21" s="381"/>
      <c r="FAF21" s="380"/>
      <c r="FAG21" s="380"/>
      <c r="FAH21" s="380"/>
      <c r="FAI21" s="380"/>
      <c r="FAJ21" s="380"/>
      <c r="FAK21" s="380"/>
      <c r="FAL21" s="379"/>
      <c r="FAM21" s="380"/>
      <c r="FAN21" s="381"/>
      <c r="FAO21" s="380"/>
      <c r="FAP21" s="380"/>
      <c r="FAQ21" s="380"/>
      <c r="FAR21" s="380"/>
      <c r="FAS21" s="380"/>
      <c r="FAT21" s="380"/>
      <c r="FAU21" s="379"/>
      <c r="FAV21" s="380"/>
      <c r="FAW21" s="381"/>
      <c r="FAX21" s="380"/>
      <c r="FAY21" s="380"/>
      <c r="FAZ21" s="380"/>
      <c r="FBA21" s="380"/>
      <c r="FBB21" s="380"/>
      <c r="FBC21" s="380"/>
      <c r="FBD21" s="379"/>
      <c r="FBE21" s="380"/>
      <c r="FBF21" s="381"/>
      <c r="FBG21" s="380"/>
      <c r="FBH21" s="380"/>
      <c r="FBI21" s="380"/>
      <c r="FBJ21" s="380"/>
      <c r="FBK21" s="380"/>
      <c r="FBL21" s="380"/>
      <c r="FBM21" s="379"/>
      <c r="FBN21" s="380"/>
      <c r="FBO21" s="381"/>
      <c r="FBP21" s="380"/>
      <c r="FBQ21" s="380"/>
      <c r="FBR21" s="380"/>
      <c r="FBS21" s="380"/>
      <c r="FBT21" s="380"/>
      <c r="FBU21" s="380"/>
      <c r="FBV21" s="379"/>
      <c r="FBW21" s="380"/>
      <c r="FBX21" s="381"/>
      <c r="FBY21" s="380"/>
      <c r="FBZ21" s="380"/>
      <c r="FCA21" s="380"/>
      <c r="FCB21" s="380"/>
      <c r="FCC21" s="380"/>
      <c r="FCD21" s="380"/>
      <c r="FCE21" s="379"/>
      <c r="FCF21" s="380"/>
      <c r="FCG21" s="381"/>
      <c r="FCH21" s="380"/>
      <c r="FCI21" s="380"/>
      <c r="FCJ21" s="380"/>
      <c r="FCK21" s="380"/>
      <c r="FCL21" s="380"/>
      <c r="FCM21" s="380"/>
      <c r="FCN21" s="379"/>
      <c r="FCO21" s="380"/>
      <c r="FCP21" s="381"/>
      <c r="FCQ21" s="380"/>
      <c r="FCR21" s="380"/>
      <c r="FCS21" s="380"/>
      <c r="FCT21" s="380"/>
      <c r="FCU21" s="380"/>
      <c r="FCV21" s="380"/>
      <c r="FCW21" s="379"/>
      <c r="FCX21" s="380"/>
      <c r="FCY21" s="381"/>
      <c r="FCZ21" s="380"/>
      <c r="FDA21" s="380"/>
      <c r="FDB21" s="380"/>
      <c r="FDC21" s="380"/>
      <c r="FDD21" s="380"/>
      <c r="FDE21" s="380"/>
      <c r="FDF21" s="379"/>
      <c r="FDG21" s="380"/>
      <c r="FDH21" s="381"/>
      <c r="FDI21" s="380"/>
      <c r="FDJ21" s="380"/>
      <c r="FDK21" s="380"/>
      <c r="FDL21" s="380"/>
      <c r="FDM21" s="380"/>
      <c r="FDN21" s="380"/>
      <c r="FDO21" s="379"/>
      <c r="FDP21" s="380"/>
      <c r="FDQ21" s="381"/>
      <c r="FDR21" s="380"/>
      <c r="FDS21" s="380"/>
      <c r="FDT21" s="380"/>
      <c r="FDU21" s="380"/>
      <c r="FDV21" s="380"/>
      <c r="FDW21" s="380"/>
      <c r="FDX21" s="379"/>
      <c r="FDY21" s="380"/>
      <c r="FDZ21" s="381"/>
      <c r="FEA21" s="380"/>
      <c r="FEB21" s="380"/>
      <c r="FEC21" s="380"/>
      <c r="FED21" s="380"/>
      <c r="FEE21" s="380"/>
      <c r="FEF21" s="380"/>
      <c r="FEG21" s="379"/>
      <c r="FEH21" s="380"/>
      <c r="FEI21" s="381"/>
      <c r="FEJ21" s="380"/>
      <c r="FEK21" s="380"/>
      <c r="FEL21" s="380"/>
      <c r="FEM21" s="380"/>
      <c r="FEN21" s="380"/>
      <c r="FEO21" s="380"/>
      <c r="FEP21" s="379"/>
      <c r="FEQ21" s="380"/>
      <c r="FER21" s="381"/>
      <c r="FES21" s="380"/>
      <c r="FET21" s="380"/>
      <c r="FEU21" s="380"/>
      <c r="FEV21" s="380"/>
      <c r="FEW21" s="380"/>
      <c r="FEX21" s="380"/>
      <c r="FEY21" s="379"/>
      <c r="FEZ21" s="380"/>
      <c r="FFA21" s="381"/>
      <c r="FFB21" s="380"/>
      <c r="FFC21" s="380"/>
      <c r="FFD21" s="380"/>
      <c r="FFE21" s="380"/>
      <c r="FFF21" s="380"/>
      <c r="FFG21" s="380"/>
      <c r="FFH21" s="379"/>
      <c r="FFI21" s="380"/>
      <c r="FFJ21" s="381"/>
      <c r="FFK21" s="380"/>
      <c r="FFL21" s="380"/>
      <c r="FFM21" s="380"/>
      <c r="FFN21" s="380"/>
      <c r="FFO21" s="380"/>
      <c r="FFP21" s="380"/>
      <c r="FFQ21" s="379"/>
      <c r="FFR21" s="380"/>
      <c r="FFS21" s="381"/>
      <c r="FFT21" s="380"/>
      <c r="FFU21" s="380"/>
      <c r="FFV21" s="380"/>
      <c r="FFW21" s="380"/>
      <c r="FFX21" s="380"/>
      <c r="FFY21" s="380"/>
      <c r="FFZ21" s="379"/>
      <c r="FGA21" s="380"/>
      <c r="FGB21" s="381"/>
      <c r="FGC21" s="380"/>
      <c r="FGD21" s="380"/>
      <c r="FGE21" s="380"/>
      <c r="FGF21" s="380"/>
      <c r="FGG21" s="380"/>
      <c r="FGH21" s="380"/>
      <c r="FGI21" s="379"/>
      <c r="FGJ21" s="380"/>
      <c r="FGK21" s="381"/>
      <c r="FGL21" s="380"/>
      <c r="FGM21" s="380"/>
      <c r="FGN21" s="380"/>
      <c r="FGO21" s="380"/>
      <c r="FGP21" s="380"/>
      <c r="FGQ21" s="380"/>
      <c r="FGR21" s="379"/>
      <c r="FGS21" s="380"/>
      <c r="FGT21" s="381"/>
      <c r="FGU21" s="380"/>
      <c r="FGV21" s="380"/>
      <c r="FGW21" s="380"/>
      <c r="FGX21" s="380"/>
      <c r="FGY21" s="380"/>
      <c r="FGZ21" s="380"/>
      <c r="FHA21" s="379"/>
      <c r="FHB21" s="380"/>
      <c r="FHC21" s="381"/>
      <c r="FHD21" s="380"/>
      <c r="FHE21" s="380"/>
      <c r="FHF21" s="380"/>
      <c r="FHG21" s="380"/>
      <c r="FHH21" s="380"/>
      <c r="FHI21" s="380"/>
      <c r="FHJ21" s="379"/>
      <c r="FHK21" s="380"/>
      <c r="FHL21" s="381"/>
      <c r="FHM21" s="380"/>
      <c r="FHN21" s="380"/>
      <c r="FHO21" s="380"/>
      <c r="FHP21" s="380"/>
      <c r="FHQ21" s="380"/>
      <c r="FHR21" s="380"/>
      <c r="FHS21" s="379"/>
      <c r="FHT21" s="380"/>
      <c r="FHU21" s="381"/>
      <c r="FHV21" s="380"/>
      <c r="FHW21" s="380"/>
      <c r="FHX21" s="380"/>
      <c r="FHY21" s="380"/>
      <c r="FHZ21" s="380"/>
      <c r="FIA21" s="380"/>
      <c r="FIB21" s="379"/>
      <c r="FIC21" s="380"/>
      <c r="FID21" s="381"/>
      <c r="FIE21" s="380"/>
      <c r="FIF21" s="380"/>
      <c r="FIG21" s="380"/>
      <c r="FIH21" s="380"/>
      <c r="FII21" s="380"/>
      <c r="FIJ21" s="380"/>
      <c r="FIK21" s="379"/>
      <c r="FIL21" s="380"/>
      <c r="FIM21" s="381"/>
      <c r="FIN21" s="380"/>
      <c r="FIO21" s="380"/>
      <c r="FIP21" s="380"/>
      <c r="FIQ21" s="380"/>
      <c r="FIR21" s="380"/>
      <c r="FIS21" s="380"/>
      <c r="FIT21" s="379"/>
      <c r="FIU21" s="380"/>
      <c r="FIV21" s="381"/>
      <c r="FIW21" s="380"/>
      <c r="FIX21" s="380"/>
      <c r="FIY21" s="380"/>
      <c r="FIZ21" s="380"/>
      <c r="FJA21" s="380"/>
      <c r="FJB21" s="380"/>
      <c r="FJC21" s="379"/>
      <c r="FJD21" s="380"/>
      <c r="FJE21" s="381"/>
      <c r="FJF21" s="380"/>
      <c r="FJG21" s="380"/>
      <c r="FJH21" s="380"/>
      <c r="FJI21" s="380"/>
      <c r="FJJ21" s="380"/>
      <c r="FJK21" s="380"/>
      <c r="FJL21" s="379"/>
      <c r="FJM21" s="380"/>
      <c r="FJN21" s="381"/>
      <c r="FJO21" s="380"/>
      <c r="FJP21" s="380"/>
      <c r="FJQ21" s="380"/>
      <c r="FJR21" s="380"/>
      <c r="FJS21" s="380"/>
      <c r="FJT21" s="380"/>
      <c r="FJU21" s="379"/>
      <c r="FJV21" s="380"/>
      <c r="FJW21" s="381"/>
      <c r="FJX21" s="380"/>
      <c r="FJY21" s="380"/>
      <c r="FJZ21" s="380"/>
      <c r="FKA21" s="380"/>
      <c r="FKB21" s="380"/>
      <c r="FKC21" s="380"/>
      <c r="FKD21" s="379"/>
      <c r="FKE21" s="380"/>
      <c r="FKF21" s="381"/>
      <c r="FKG21" s="380"/>
      <c r="FKH21" s="380"/>
      <c r="FKI21" s="380"/>
      <c r="FKJ21" s="380"/>
      <c r="FKK21" s="380"/>
      <c r="FKL21" s="380"/>
      <c r="FKM21" s="379"/>
      <c r="FKN21" s="380"/>
      <c r="FKO21" s="381"/>
      <c r="FKP21" s="380"/>
      <c r="FKQ21" s="380"/>
      <c r="FKR21" s="380"/>
      <c r="FKS21" s="380"/>
      <c r="FKT21" s="380"/>
      <c r="FKU21" s="380"/>
      <c r="FKV21" s="379"/>
      <c r="FKW21" s="380"/>
      <c r="FKX21" s="381"/>
      <c r="FKY21" s="380"/>
      <c r="FKZ21" s="380"/>
      <c r="FLA21" s="380"/>
      <c r="FLB21" s="380"/>
      <c r="FLC21" s="380"/>
      <c r="FLD21" s="380"/>
      <c r="FLE21" s="379"/>
      <c r="FLF21" s="380"/>
      <c r="FLG21" s="381"/>
      <c r="FLH21" s="380"/>
      <c r="FLI21" s="380"/>
      <c r="FLJ21" s="380"/>
      <c r="FLK21" s="380"/>
      <c r="FLL21" s="380"/>
      <c r="FLM21" s="380"/>
      <c r="FLN21" s="379"/>
      <c r="FLO21" s="380"/>
      <c r="FLP21" s="381"/>
      <c r="FLQ21" s="380"/>
      <c r="FLR21" s="380"/>
      <c r="FLS21" s="380"/>
      <c r="FLT21" s="380"/>
      <c r="FLU21" s="380"/>
      <c r="FLV21" s="380"/>
      <c r="FLW21" s="379"/>
      <c r="FLX21" s="380"/>
      <c r="FLY21" s="381"/>
      <c r="FLZ21" s="380"/>
      <c r="FMA21" s="380"/>
      <c r="FMB21" s="380"/>
      <c r="FMC21" s="380"/>
      <c r="FMD21" s="380"/>
      <c r="FME21" s="380"/>
      <c r="FMF21" s="379"/>
      <c r="FMG21" s="380"/>
      <c r="FMH21" s="381"/>
      <c r="FMI21" s="380"/>
      <c r="FMJ21" s="380"/>
      <c r="FMK21" s="380"/>
      <c r="FML21" s="380"/>
      <c r="FMM21" s="380"/>
      <c r="FMN21" s="380"/>
      <c r="FMO21" s="379"/>
      <c r="FMP21" s="380"/>
      <c r="FMQ21" s="381"/>
      <c r="FMR21" s="380"/>
      <c r="FMS21" s="380"/>
      <c r="FMT21" s="380"/>
      <c r="FMU21" s="380"/>
      <c r="FMV21" s="380"/>
      <c r="FMW21" s="380"/>
      <c r="FMX21" s="379"/>
      <c r="FMY21" s="380"/>
      <c r="FMZ21" s="381"/>
      <c r="FNA21" s="380"/>
      <c r="FNB21" s="380"/>
      <c r="FNC21" s="380"/>
      <c r="FND21" s="380"/>
      <c r="FNE21" s="380"/>
      <c r="FNF21" s="380"/>
      <c r="FNG21" s="379"/>
      <c r="FNH21" s="380"/>
      <c r="FNI21" s="381"/>
      <c r="FNJ21" s="380"/>
      <c r="FNK21" s="380"/>
      <c r="FNL21" s="380"/>
      <c r="FNM21" s="380"/>
      <c r="FNN21" s="380"/>
      <c r="FNO21" s="380"/>
      <c r="FNP21" s="379"/>
      <c r="FNQ21" s="380"/>
      <c r="FNR21" s="381"/>
      <c r="FNS21" s="380"/>
      <c r="FNT21" s="380"/>
      <c r="FNU21" s="380"/>
      <c r="FNV21" s="380"/>
      <c r="FNW21" s="380"/>
      <c r="FNX21" s="380"/>
      <c r="FNY21" s="379"/>
      <c r="FNZ21" s="380"/>
      <c r="FOA21" s="381"/>
      <c r="FOB21" s="380"/>
      <c r="FOC21" s="380"/>
      <c r="FOD21" s="380"/>
      <c r="FOE21" s="380"/>
      <c r="FOF21" s="380"/>
      <c r="FOG21" s="380"/>
      <c r="FOH21" s="379"/>
      <c r="FOI21" s="380"/>
      <c r="FOJ21" s="381"/>
      <c r="FOK21" s="380"/>
      <c r="FOL21" s="380"/>
      <c r="FOM21" s="380"/>
      <c r="FON21" s="380"/>
      <c r="FOO21" s="380"/>
      <c r="FOP21" s="380"/>
      <c r="FOQ21" s="379"/>
      <c r="FOR21" s="380"/>
      <c r="FOS21" s="381"/>
      <c r="FOT21" s="380"/>
      <c r="FOU21" s="380"/>
      <c r="FOV21" s="380"/>
      <c r="FOW21" s="380"/>
      <c r="FOX21" s="380"/>
      <c r="FOY21" s="380"/>
      <c r="FOZ21" s="379"/>
      <c r="FPA21" s="380"/>
      <c r="FPB21" s="381"/>
      <c r="FPC21" s="380"/>
      <c r="FPD21" s="380"/>
      <c r="FPE21" s="380"/>
      <c r="FPF21" s="380"/>
      <c r="FPG21" s="380"/>
      <c r="FPH21" s="380"/>
      <c r="FPI21" s="379"/>
      <c r="FPJ21" s="380"/>
      <c r="FPK21" s="381"/>
      <c r="FPL21" s="380"/>
      <c r="FPM21" s="380"/>
      <c r="FPN21" s="380"/>
      <c r="FPO21" s="380"/>
      <c r="FPP21" s="380"/>
      <c r="FPQ21" s="380"/>
      <c r="FPR21" s="379"/>
      <c r="FPS21" s="380"/>
      <c r="FPT21" s="381"/>
      <c r="FPU21" s="380"/>
      <c r="FPV21" s="380"/>
      <c r="FPW21" s="380"/>
      <c r="FPX21" s="380"/>
      <c r="FPY21" s="380"/>
      <c r="FPZ21" s="380"/>
      <c r="FQA21" s="379"/>
      <c r="FQB21" s="380"/>
      <c r="FQC21" s="381"/>
      <c r="FQD21" s="380"/>
      <c r="FQE21" s="380"/>
      <c r="FQF21" s="380"/>
      <c r="FQG21" s="380"/>
      <c r="FQH21" s="380"/>
      <c r="FQI21" s="380"/>
      <c r="FQJ21" s="379"/>
      <c r="FQK21" s="380"/>
      <c r="FQL21" s="381"/>
      <c r="FQM21" s="380"/>
      <c r="FQN21" s="380"/>
      <c r="FQO21" s="380"/>
      <c r="FQP21" s="380"/>
      <c r="FQQ21" s="380"/>
      <c r="FQR21" s="380"/>
      <c r="FQS21" s="379"/>
      <c r="FQT21" s="380"/>
      <c r="FQU21" s="381"/>
      <c r="FQV21" s="380"/>
      <c r="FQW21" s="380"/>
      <c r="FQX21" s="380"/>
      <c r="FQY21" s="380"/>
      <c r="FQZ21" s="380"/>
      <c r="FRA21" s="380"/>
      <c r="FRB21" s="379"/>
      <c r="FRC21" s="380"/>
      <c r="FRD21" s="381"/>
      <c r="FRE21" s="380"/>
      <c r="FRF21" s="380"/>
      <c r="FRG21" s="380"/>
      <c r="FRH21" s="380"/>
      <c r="FRI21" s="380"/>
      <c r="FRJ21" s="380"/>
      <c r="FRK21" s="379"/>
      <c r="FRL21" s="380"/>
      <c r="FRM21" s="381"/>
      <c r="FRN21" s="380"/>
      <c r="FRO21" s="380"/>
      <c r="FRP21" s="380"/>
      <c r="FRQ21" s="380"/>
      <c r="FRR21" s="380"/>
      <c r="FRS21" s="380"/>
      <c r="FRT21" s="379"/>
      <c r="FRU21" s="380"/>
      <c r="FRV21" s="381"/>
      <c r="FRW21" s="380"/>
      <c r="FRX21" s="380"/>
      <c r="FRY21" s="380"/>
      <c r="FRZ21" s="380"/>
      <c r="FSA21" s="380"/>
      <c r="FSB21" s="380"/>
      <c r="FSC21" s="379"/>
      <c r="FSD21" s="380"/>
      <c r="FSE21" s="381"/>
      <c r="FSF21" s="380"/>
      <c r="FSG21" s="380"/>
      <c r="FSH21" s="380"/>
      <c r="FSI21" s="380"/>
      <c r="FSJ21" s="380"/>
      <c r="FSK21" s="380"/>
      <c r="FSL21" s="379"/>
      <c r="FSM21" s="380"/>
      <c r="FSN21" s="381"/>
      <c r="FSO21" s="380"/>
      <c r="FSP21" s="380"/>
      <c r="FSQ21" s="380"/>
      <c r="FSR21" s="380"/>
      <c r="FSS21" s="380"/>
      <c r="FST21" s="380"/>
      <c r="FSU21" s="379"/>
      <c r="FSV21" s="380"/>
      <c r="FSW21" s="381"/>
      <c r="FSX21" s="380"/>
      <c r="FSY21" s="380"/>
      <c r="FSZ21" s="380"/>
      <c r="FTA21" s="380"/>
      <c r="FTB21" s="380"/>
      <c r="FTC21" s="380"/>
      <c r="FTD21" s="379"/>
      <c r="FTE21" s="380"/>
      <c r="FTF21" s="381"/>
      <c r="FTG21" s="380"/>
      <c r="FTH21" s="380"/>
      <c r="FTI21" s="380"/>
      <c r="FTJ21" s="380"/>
      <c r="FTK21" s="380"/>
      <c r="FTL21" s="380"/>
      <c r="FTM21" s="379"/>
      <c r="FTN21" s="380"/>
      <c r="FTO21" s="381"/>
      <c r="FTP21" s="380"/>
      <c r="FTQ21" s="380"/>
      <c r="FTR21" s="380"/>
      <c r="FTS21" s="380"/>
      <c r="FTT21" s="380"/>
      <c r="FTU21" s="380"/>
      <c r="FTV21" s="379"/>
      <c r="FTW21" s="380"/>
      <c r="FTX21" s="381"/>
      <c r="FTY21" s="380"/>
      <c r="FTZ21" s="380"/>
      <c r="FUA21" s="380"/>
      <c r="FUB21" s="380"/>
      <c r="FUC21" s="380"/>
      <c r="FUD21" s="380"/>
      <c r="FUE21" s="379"/>
      <c r="FUF21" s="380"/>
      <c r="FUG21" s="381"/>
      <c r="FUH21" s="380"/>
      <c r="FUI21" s="380"/>
      <c r="FUJ21" s="380"/>
      <c r="FUK21" s="380"/>
      <c r="FUL21" s="380"/>
      <c r="FUM21" s="380"/>
      <c r="FUN21" s="379"/>
      <c r="FUO21" s="380"/>
      <c r="FUP21" s="381"/>
      <c r="FUQ21" s="380"/>
      <c r="FUR21" s="380"/>
      <c r="FUS21" s="380"/>
      <c r="FUT21" s="380"/>
      <c r="FUU21" s="380"/>
      <c r="FUV21" s="380"/>
      <c r="FUW21" s="379"/>
      <c r="FUX21" s="380"/>
      <c r="FUY21" s="381"/>
      <c r="FUZ21" s="380"/>
      <c r="FVA21" s="380"/>
      <c r="FVB21" s="380"/>
      <c r="FVC21" s="380"/>
      <c r="FVD21" s="380"/>
      <c r="FVE21" s="380"/>
      <c r="FVF21" s="379"/>
      <c r="FVG21" s="380"/>
      <c r="FVH21" s="381"/>
      <c r="FVI21" s="380"/>
      <c r="FVJ21" s="380"/>
      <c r="FVK21" s="380"/>
      <c r="FVL21" s="380"/>
      <c r="FVM21" s="380"/>
      <c r="FVN21" s="380"/>
      <c r="FVO21" s="379"/>
      <c r="FVP21" s="380"/>
      <c r="FVQ21" s="381"/>
      <c r="FVR21" s="380"/>
      <c r="FVS21" s="380"/>
      <c r="FVT21" s="380"/>
      <c r="FVU21" s="380"/>
      <c r="FVV21" s="380"/>
      <c r="FVW21" s="380"/>
      <c r="FVX21" s="379"/>
      <c r="FVY21" s="380"/>
      <c r="FVZ21" s="381"/>
      <c r="FWA21" s="380"/>
      <c r="FWB21" s="380"/>
      <c r="FWC21" s="380"/>
      <c r="FWD21" s="380"/>
      <c r="FWE21" s="380"/>
      <c r="FWF21" s="380"/>
      <c r="FWG21" s="379"/>
      <c r="FWH21" s="380"/>
      <c r="FWI21" s="381"/>
      <c r="FWJ21" s="380"/>
      <c r="FWK21" s="380"/>
      <c r="FWL21" s="380"/>
      <c r="FWM21" s="380"/>
      <c r="FWN21" s="380"/>
      <c r="FWO21" s="380"/>
      <c r="FWP21" s="379"/>
      <c r="FWQ21" s="380"/>
      <c r="FWR21" s="381"/>
      <c r="FWS21" s="380"/>
      <c r="FWT21" s="380"/>
      <c r="FWU21" s="380"/>
      <c r="FWV21" s="380"/>
      <c r="FWW21" s="380"/>
      <c r="FWX21" s="380"/>
      <c r="FWY21" s="379"/>
      <c r="FWZ21" s="380"/>
      <c r="FXA21" s="381"/>
      <c r="FXB21" s="380"/>
      <c r="FXC21" s="380"/>
      <c r="FXD21" s="380"/>
      <c r="FXE21" s="380"/>
      <c r="FXF21" s="380"/>
      <c r="FXG21" s="380"/>
      <c r="FXH21" s="379"/>
      <c r="FXI21" s="380"/>
      <c r="FXJ21" s="381"/>
      <c r="FXK21" s="380"/>
      <c r="FXL21" s="380"/>
      <c r="FXM21" s="380"/>
      <c r="FXN21" s="380"/>
      <c r="FXO21" s="380"/>
      <c r="FXP21" s="380"/>
      <c r="FXQ21" s="379"/>
      <c r="FXR21" s="380"/>
      <c r="FXS21" s="381"/>
      <c r="FXT21" s="380"/>
      <c r="FXU21" s="380"/>
      <c r="FXV21" s="380"/>
      <c r="FXW21" s="380"/>
      <c r="FXX21" s="380"/>
      <c r="FXY21" s="380"/>
      <c r="FXZ21" s="379"/>
      <c r="FYA21" s="380"/>
      <c r="FYB21" s="381"/>
      <c r="FYC21" s="380"/>
      <c r="FYD21" s="380"/>
      <c r="FYE21" s="380"/>
      <c r="FYF21" s="380"/>
      <c r="FYG21" s="380"/>
      <c r="FYH21" s="380"/>
      <c r="FYI21" s="379"/>
      <c r="FYJ21" s="380"/>
      <c r="FYK21" s="381"/>
      <c r="FYL21" s="380"/>
      <c r="FYM21" s="380"/>
      <c r="FYN21" s="380"/>
      <c r="FYO21" s="380"/>
      <c r="FYP21" s="380"/>
      <c r="FYQ21" s="380"/>
      <c r="FYR21" s="379"/>
      <c r="FYS21" s="380"/>
      <c r="FYT21" s="381"/>
      <c r="FYU21" s="380"/>
      <c r="FYV21" s="380"/>
      <c r="FYW21" s="380"/>
      <c r="FYX21" s="380"/>
      <c r="FYY21" s="380"/>
      <c r="FYZ21" s="380"/>
      <c r="FZA21" s="379"/>
      <c r="FZB21" s="380"/>
      <c r="FZC21" s="381"/>
      <c r="FZD21" s="380"/>
      <c r="FZE21" s="380"/>
      <c r="FZF21" s="380"/>
      <c r="FZG21" s="380"/>
      <c r="FZH21" s="380"/>
      <c r="FZI21" s="380"/>
      <c r="FZJ21" s="379"/>
      <c r="FZK21" s="380"/>
      <c r="FZL21" s="381"/>
      <c r="FZM21" s="380"/>
      <c r="FZN21" s="380"/>
      <c r="FZO21" s="380"/>
      <c r="FZP21" s="380"/>
      <c r="FZQ21" s="380"/>
      <c r="FZR21" s="380"/>
      <c r="FZS21" s="379"/>
      <c r="FZT21" s="380"/>
      <c r="FZU21" s="381"/>
      <c r="FZV21" s="380"/>
      <c r="FZW21" s="380"/>
      <c r="FZX21" s="380"/>
      <c r="FZY21" s="380"/>
      <c r="FZZ21" s="380"/>
      <c r="GAA21" s="380"/>
      <c r="GAB21" s="379"/>
      <c r="GAC21" s="380"/>
      <c r="GAD21" s="381"/>
      <c r="GAE21" s="380"/>
      <c r="GAF21" s="380"/>
      <c r="GAG21" s="380"/>
      <c r="GAH21" s="380"/>
      <c r="GAI21" s="380"/>
      <c r="GAJ21" s="380"/>
      <c r="GAK21" s="379"/>
      <c r="GAL21" s="380"/>
      <c r="GAM21" s="381"/>
      <c r="GAN21" s="380"/>
      <c r="GAO21" s="380"/>
      <c r="GAP21" s="380"/>
      <c r="GAQ21" s="380"/>
      <c r="GAR21" s="380"/>
      <c r="GAS21" s="380"/>
      <c r="GAT21" s="379"/>
      <c r="GAU21" s="380"/>
      <c r="GAV21" s="381"/>
      <c r="GAW21" s="380"/>
      <c r="GAX21" s="380"/>
      <c r="GAY21" s="380"/>
      <c r="GAZ21" s="380"/>
      <c r="GBA21" s="380"/>
      <c r="GBB21" s="380"/>
      <c r="GBC21" s="379"/>
      <c r="GBD21" s="380"/>
      <c r="GBE21" s="381"/>
      <c r="GBF21" s="380"/>
      <c r="GBG21" s="380"/>
      <c r="GBH21" s="380"/>
      <c r="GBI21" s="380"/>
      <c r="GBJ21" s="380"/>
      <c r="GBK21" s="380"/>
      <c r="GBL21" s="379"/>
      <c r="GBM21" s="380"/>
      <c r="GBN21" s="381"/>
      <c r="GBO21" s="380"/>
      <c r="GBP21" s="380"/>
      <c r="GBQ21" s="380"/>
      <c r="GBR21" s="380"/>
      <c r="GBS21" s="380"/>
      <c r="GBT21" s="380"/>
      <c r="GBU21" s="379"/>
      <c r="GBV21" s="380"/>
      <c r="GBW21" s="381"/>
      <c r="GBX21" s="380"/>
      <c r="GBY21" s="380"/>
      <c r="GBZ21" s="380"/>
      <c r="GCA21" s="380"/>
      <c r="GCB21" s="380"/>
      <c r="GCC21" s="380"/>
      <c r="GCD21" s="379"/>
      <c r="GCE21" s="380"/>
      <c r="GCF21" s="381"/>
      <c r="GCG21" s="380"/>
      <c r="GCH21" s="380"/>
      <c r="GCI21" s="380"/>
      <c r="GCJ21" s="380"/>
      <c r="GCK21" s="380"/>
      <c r="GCL21" s="380"/>
      <c r="GCM21" s="379"/>
      <c r="GCN21" s="380"/>
      <c r="GCO21" s="381"/>
      <c r="GCP21" s="380"/>
      <c r="GCQ21" s="380"/>
      <c r="GCR21" s="380"/>
      <c r="GCS21" s="380"/>
      <c r="GCT21" s="380"/>
      <c r="GCU21" s="380"/>
      <c r="GCV21" s="379"/>
      <c r="GCW21" s="380"/>
      <c r="GCX21" s="381"/>
      <c r="GCY21" s="380"/>
      <c r="GCZ21" s="380"/>
      <c r="GDA21" s="380"/>
      <c r="GDB21" s="380"/>
      <c r="GDC21" s="380"/>
      <c r="GDD21" s="380"/>
      <c r="GDE21" s="379"/>
      <c r="GDF21" s="380"/>
      <c r="GDG21" s="381"/>
      <c r="GDH21" s="380"/>
      <c r="GDI21" s="380"/>
      <c r="GDJ21" s="380"/>
      <c r="GDK21" s="380"/>
      <c r="GDL21" s="380"/>
      <c r="GDM21" s="380"/>
      <c r="GDN21" s="379"/>
      <c r="GDO21" s="380"/>
      <c r="GDP21" s="381"/>
      <c r="GDQ21" s="380"/>
      <c r="GDR21" s="380"/>
      <c r="GDS21" s="380"/>
      <c r="GDT21" s="380"/>
      <c r="GDU21" s="380"/>
      <c r="GDV21" s="380"/>
      <c r="GDW21" s="379"/>
      <c r="GDX21" s="380"/>
      <c r="GDY21" s="381"/>
      <c r="GDZ21" s="380"/>
      <c r="GEA21" s="380"/>
      <c r="GEB21" s="380"/>
      <c r="GEC21" s="380"/>
      <c r="GED21" s="380"/>
      <c r="GEE21" s="380"/>
      <c r="GEF21" s="379"/>
      <c r="GEG21" s="380"/>
      <c r="GEH21" s="381"/>
      <c r="GEI21" s="380"/>
      <c r="GEJ21" s="380"/>
      <c r="GEK21" s="380"/>
      <c r="GEL21" s="380"/>
      <c r="GEM21" s="380"/>
      <c r="GEN21" s="380"/>
      <c r="GEO21" s="379"/>
      <c r="GEP21" s="380"/>
      <c r="GEQ21" s="381"/>
      <c r="GER21" s="380"/>
      <c r="GES21" s="380"/>
      <c r="GET21" s="380"/>
      <c r="GEU21" s="380"/>
      <c r="GEV21" s="380"/>
      <c r="GEW21" s="380"/>
      <c r="GEX21" s="379"/>
      <c r="GEY21" s="380"/>
      <c r="GEZ21" s="381"/>
      <c r="GFA21" s="380"/>
      <c r="GFB21" s="380"/>
      <c r="GFC21" s="380"/>
      <c r="GFD21" s="380"/>
      <c r="GFE21" s="380"/>
      <c r="GFF21" s="380"/>
      <c r="GFG21" s="379"/>
      <c r="GFH21" s="380"/>
      <c r="GFI21" s="381"/>
      <c r="GFJ21" s="380"/>
      <c r="GFK21" s="380"/>
      <c r="GFL21" s="380"/>
      <c r="GFM21" s="380"/>
      <c r="GFN21" s="380"/>
      <c r="GFO21" s="380"/>
      <c r="GFP21" s="379"/>
      <c r="GFQ21" s="380"/>
      <c r="GFR21" s="381"/>
      <c r="GFS21" s="380"/>
      <c r="GFT21" s="380"/>
      <c r="GFU21" s="380"/>
      <c r="GFV21" s="380"/>
      <c r="GFW21" s="380"/>
      <c r="GFX21" s="380"/>
      <c r="GFY21" s="379"/>
      <c r="GFZ21" s="380"/>
      <c r="GGA21" s="381"/>
      <c r="GGB21" s="380"/>
      <c r="GGC21" s="380"/>
      <c r="GGD21" s="380"/>
      <c r="GGE21" s="380"/>
      <c r="GGF21" s="380"/>
      <c r="GGG21" s="380"/>
      <c r="GGH21" s="379"/>
      <c r="GGI21" s="380"/>
      <c r="GGJ21" s="381"/>
      <c r="GGK21" s="380"/>
      <c r="GGL21" s="380"/>
      <c r="GGM21" s="380"/>
      <c r="GGN21" s="380"/>
      <c r="GGO21" s="380"/>
      <c r="GGP21" s="380"/>
      <c r="GGQ21" s="379"/>
      <c r="GGR21" s="380"/>
      <c r="GGS21" s="381"/>
      <c r="GGT21" s="380"/>
      <c r="GGU21" s="380"/>
      <c r="GGV21" s="380"/>
      <c r="GGW21" s="380"/>
      <c r="GGX21" s="380"/>
      <c r="GGY21" s="380"/>
      <c r="GGZ21" s="379"/>
      <c r="GHA21" s="380"/>
      <c r="GHB21" s="381"/>
      <c r="GHC21" s="380"/>
      <c r="GHD21" s="380"/>
      <c r="GHE21" s="380"/>
      <c r="GHF21" s="380"/>
      <c r="GHG21" s="380"/>
      <c r="GHH21" s="380"/>
      <c r="GHI21" s="379"/>
      <c r="GHJ21" s="380"/>
      <c r="GHK21" s="381"/>
      <c r="GHL21" s="380"/>
      <c r="GHM21" s="380"/>
      <c r="GHN21" s="380"/>
      <c r="GHO21" s="380"/>
      <c r="GHP21" s="380"/>
      <c r="GHQ21" s="380"/>
      <c r="GHR21" s="379"/>
      <c r="GHS21" s="380"/>
      <c r="GHT21" s="381"/>
      <c r="GHU21" s="380"/>
      <c r="GHV21" s="380"/>
      <c r="GHW21" s="380"/>
      <c r="GHX21" s="380"/>
      <c r="GHY21" s="380"/>
      <c r="GHZ21" s="380"/>
      <c r="GIA21" s="379"/>
      <c r="GIB21" s="380"/>
      <c r="GIC21" s="381"/>
      <c r="GID21" s="380"/>
      <c r="GIE21" s="380"/>
      <c r="GIF21" s="380"/>
      <c r="GIG21" s="380"/>
      <c r="GIH21" s="380"/>
      <c r="GII21" s="380"/>
      <c r="GIJ21" s="379"/>
      <c r="GIK21" s="380"/>
      <c r="GIL21" s="381"/>
      <c r="GIM21" s="380"/>
      <c r="GIN21" s="380"/>
      <c r="GIO21" s="380"/>
      <c r="GIP21" s="380"/>
      <c r="GIQ21" s="380"/>
      <c r="GIR21" s="380"/>
      <c r="GIS21" s="379"/>
      <c r="GIT21" s="380"/>
      <c r="GIU21" s="381"/>
      <c r="GIV21" s="380"/>
      <c r="GIW21" s="380"/>
      <c r="GIX21" s="380"/>
      <c r="GIY21" s="380"/>
      <c r="GIZ21" s="380"/>
      <c r="GJA21" s="380"/>
      <c r="GJB21" s="379"/>
      <c r="GJC21" s="380"/>
      <c r="GJD21" s="381"/>
      <c r="GJE21" s="380"/>
      <c r="GJF21" s="380"/>
      <c r="GJG21" s="380"/>
      <c r="GJH21" s="380"/>
      <c r="GJI21" s="380"/>
      <c r="GJJ21" s="380"/>
      <c r="GJK21" s="379"/>
      <c r="GJL21" s="380"/>
      <c r="GJM21" s="381"/>
      <c r="GJN21" s="380"/>
      <c r="GJO21" s="380"/>
      <c r="GJP21" s="380"/>
      <c r="GJQ21" s="380"/>
      <c r="GJR21" s="380"/>
      <c r="GJS21" s="380"/>
      <c r="GJT21" s="379"/>
      <c r="GJU21" s="380"/>
      <c r="GJV21" s="381"/>
      <c r="GJW21" s="380"/>
      <c r="GJX21" s="380"/>
      <c r="GJY21" s="380"/>
      <c r="GJZ21" s="380"/>
      <c r="GKA21" s="380"/>
      <c r="GKB21" s="380"/>
      <c r="GKC21" s="379"/>
      <c r="GKD21" s="380"/>
      <c r="GKE21" s="381"/>
      <c r="GKF21" s="380"/>
      <c r="GKG21" s="380"/>
      <c r="GKH21" s="380"/>
      <c r="GKI21" s="380"/>
      <c r="GKJ21" s="380"/>
      <c r="GKK21" s="380"/>
      <c r="GKL21" s="379"/>
      <c r="GKM21" s="380"/>
      <c r="GKN21" s="381"/>
      <c r="GKO21" s="380"/>
      <c r="GKP21" s="380"/>
      <c r="GKQ21" s="380"/>
      <c r="GKR21" s="380"/>
      <c r="GKS21" s="380"/>
      <c r="GKT21" s="380"/>
      <c r="GKU21" s="379"/>
      <c r="GKV21" s="380"/>
      <c r="GKW21" s="381"/>
      <c r="GKX21" s="380"/>
      <c r="GKY21" s="380"/>
      <c r="GKZ21" s="380"/>
      <c r="GLA21" s="380"/>
      <c r="GLB21" s="380"/>
      <c r="GLC21" s="380"/>
      <c r="GLD21" s="379"/>
      <c r="GLE21" s="380"/>
      <c r="GLF21" s="381"/>
      <c r="GLG21" s="380"/>
      <c r="GLH21" s="380"/>
      <c r="GLI21" s="380"/>
      <c r="GLJ21" s="380"/>
      <c r="GLK21" s="380"/>
      <c r="GLL21" s="380"/>
      <c r="GLM21" s="379"/>
      <c r="GLN21" s="380"/>
      <c r="GLO21" s="381"/>
      <c r="GLP21" s="380"/>
      <c r="GLQ21" s="380"/>
      <c r="GLR21" s="380"/>
      <c r="GLS21" s="380"/>
      <c r="GLT21" s="380"/>
      <c r="GLU21" s="380"/>
      <c r="GLV21" s="379"/>
      <c r="GLW21" s="380"/>
      <c r="GLX21" s="381"/>
      <c r="GLY21" s="380"/>
      <c r="GLZ21" s="380"/>
      <c r="GMA21" s="380"/>
      <c r="GMB21" s="380"/>
      <c r="GMC21" s="380"/>
      <c r="GMD21" s="380"/>
      <c r="GME21" s="379"/>
      <c r="GMF21" s="380"/>
      <c r="GMG21" s="381"/>
      <c r="GMH21" s="380"/>
      <c r="GMI21" s="380"/>
      <c r="GMJ21" s="380"/>
      <c r="GMK21" s="380"/>
      <c r="GML21" s="380"/>
      <c r="GMM21" s="380"/>
      <c r="GMN21" s="379"/>
      <c r="GMO21" s="380"/>
      <c r="GMP21" s="381"/>
      <c r="GMQ21" s="380"/>
      <c r="GMR21" s="380"/>
      <c r="GMS21" s="380"/>
      <c r="GMT21" s="380"/>
      <c r="GMU21" s="380"/>
      <c r="GMV21" s="380"/>
      <c r="GMW21" s="379"/>
      <c r="GMX21" s="380"/>
      <c r="GMY21" s="381"/>
      <c r="GMZ21" s="380"/>
      <c r="GNA21" s="380"/>
      <c r="GNB21" s="380"/>
      <c r="GNC21" s="380"/>
      <c r="GND21" s="380"/>
      <c r="GNE21" s="380"/>
      <c r="GNF21" s="379"/>
      <c r="GNG21" s="380"/>
      <c r="GNH21" s="381"/>
      <c r="GNI21" s="380"/>
      <c r="GNJ21" s="380"/>
      <c r="GNK21" s="380"/>
      <c r="GNL21" s="380"/>
      <c r="GNM21" s="380"/>
      <c r="GNN21" s="380"/>
      <c r="GNO21" s="379"/>
      <c r="GNP21" s="380"/>
      <c r="GNQ21" s="381"/>
      <c r="GNR21" s="380"/>
      <c r="GNS21" s="380"/>
      <c r="GNT21" s="380"/>
      <c r="GNU21" s="380"/>
      <c r="GNV21" s="380"/>
      <c r="GNW21" s="380"/>
      <c r="GNX21" s="379"/>
      <c r="GNY21" s="380"/>
      <c r="GNZ21" s="381"/>
      <c r="GOA21" s="380"/>
      <c r="GOB21" s="380"/>
      <c r="GOC21" s="380"/>
      <c r="GOD21" s="380"/>
      <c r="GOE21" s="380"/>
      <c r="GOF21" s="380"/>
      <c r="GOG21" s="379"/>
      <c r="GOH21" s="380"/>
      <c r="GOI21" s="381"/>
      <c r="GOJ21" s="380"/>
      <c r="GOK21" s="380"/>
      <c r="GOL21" s="380"/>
      <c r="GOM21" s="380"/>
      <c r="GON21" s="380"/>
      <c r="GOO21" s="380"/>
      <c r="GOP21" s="379"/>
      <c r="GOQ21" s="380"/>
      <c r="GOR21" s="381"/>
      <c r="GOS21" s="380"/>
      <c r="GOT21" s="380"/>
      <c r="GOU21" s="380"/>
      <c r="GOV21" s="380"/>
      <c r="GOW21" s="380"/>
      <c r="GOX21" s="380"/>
      <c r="GOY21" s="379"/>
      <c r="GOZ21" s="380"/>
      <c r="GPA21" s="381"/>
      <c r="GPB21" s="380"/>
      <c r="GPC21" s="380"/>
      <c r="GPD21" s="380"/>
      <c r="GPE21" s="380"/>
      <c r="GPF21" s="380"/>
      <c r="GPG21" s="380"/>
      <c r="GPH21" s="379"/>
      <c r="GPI21" s="380"/>
      <c r="GPJ21" s="381"/>
      <c r="GPK21" s="380"/>
      <c r="GPL21" s="380"/>
      <c r="GPM21" s="380"/>
      <c r="GPN21" s="380"/>
      <c r="GPO21" s="380"/>
      <c r="GPP21" s="380"/>
      <c r="GPQ21" s="379"/>
      <c r="GPR21" s="380"/>
      <c r="GPS21" s="381"/>
      <c r="GPT21" s="380"/>
      <c r="GPU21" s="380"/>
      <c r="GPV21" s="380"/>
      <c r="GPW21" s="380"/>
      <c r="GPX21" s="380"/>
      <c r="GPY21" s="380"/>
      <c r="GPZ21" s="379"/>
      <c r="GQA21" s="380"/>
      <c r="GQB21" s="381"/>
      <c r="GQC21" s="380"/>
      <c r="GQD21" s="380"/>
      <c r="GQE21" s="380"/>
      <c r="GQF21" s="380"/>
      <c r="GQG21" s="380"/>
      <c r="GQH21" s="380"/>
      <c r="GQI21" s="379"/>
      <c r="GQJ21" s="380"/>
      <c r="GQK21" s="381"/>
      <c r="GQL21" s="380"/>
      <c r="GQM21" s="380"/>
      <c r="GQN21" s="380"/>
      <c r="GQO21" s="380"/>
      <c r="GQP21" s="380"/>
      <c r="GQQ21" s="380"/>
      <c r="GQR21" s="379"/>
      <c r="GQS21" s="380"/>
      <c r="GQT21" s="381"/>
      <c r="GQU21" s="380"/>
      <c r="GQV21" s="380"/>
      <c r="GQW21" s="380"/>
      <c r="GQX21" s="380"/>
      <c r="GQY21" s="380"/>
      <c r="GQZ21" s="380"/>
      <c r="GRA21" s="379"/>
      <c r="GRB21" s="380"/>
      <c r="GRC21" s="381"/>
      <c r="GRD21" s="380"/>
      <c r="GRE21" s="380"/>
      <c r="GRF21" s="380"/>
      <c r="GRG21" s="380"/>
      <c r="GRH21" s="380"/>
      <c r="GRI21" s="380"/>
      <c r="GRJ21" s="379"/>
      <c r="GRK21" s="380"/>
      <c r="GRL21" s="381"/>
      <c r="GRM21" s="380"/>
      <c r="GRN21" s="380"/>
      <c r="GRO21" s="380"/>
      <c r="GRP21" s="380"/>
      <c r="GRQ21" s="380"/>
      <c r="GRR21" s="380"/>
      <c r="GRS21" s="379"/>
      <c r="GRT21" s="380"/>
      <c r="GRU21" s="381"/>
      <c r="GRV21" s="380"/>
      <c r="GRW21" s="380"/>
      <c r="GRX21" s="380"/>
      <c r="GRY21" s="380"/>
      <c r="GRZ21" s="380"/>
      <c r="GSA21" s="380"/>
      <c r="GSB21" s="379"/>
      <c r="GSC21" s="380"/>
      <c r="GSD21" s="381"/>
      <c r="GSE21" s="380"/>
      <c r="GSF21" s="380"/>
      <c r="GSG21" s="380"/>
      <c r="GSH21" s="380"/>
      <c r="GSI21" s="380"/>
      <c r="GSJ21" s="380"/>
      <c r="GSK21" s="379"/>
      <c r="GSL21" s="380"/>
      <c r="GSM21" s="381"/>
      <c r="GSN21" s="380"/>
      <c r="GSO21" s="380"/>
      <c r="GSP21" s="380"/>
      <c r="GSQ21" s="380"/>
      <c r="GSR21" s="380"/>
      <c r="GSS21" s="380"/>
      <c r="GST21" s="379"/>
      <c r="GSU21" s="380"/>
      <c r="GSV21" s="381"/>
      <c r="GSW21" s="380"/>
      <c r="GSX21" s="380"/>
      <c r="GSY21" s="380"/>
      <c r="GSZ21" s="380"/>
      <c r="GTA21" s="380"/>
      <c r="GTB21" s="380"/>
      <c r="GTC21" s="379"/>
      <c r="GTD21" s="380"/>
      <c r="GTE21" s="381"/>
      <c r="GTF21" s="380"/>
      <c r="GTG21" s="380"/>
      <c r="GTH21" s="380"/>
      <c r="GTI21" s="380"/>
      <c r="GTJ21" s="380"/>
      <c r="GTK21" s="380"/>
      <c r="GTL21" s="379"/>
      <c r="GTM21" s="380"/>
      <c r="GTN21" s="381"/>
      <c r="GTO21" s="380"/>
      <c r="GTP21" s="380"/>
      <c r="GTQ21" s="380"/>
      <c r="GTR21" s="380"/>
      <c r="GTS21" s="380"/>
      <c r="GTT21" s="380"/>
      <c r="GTU21" s="379"/>
      <c r="GTV21" s="380"/>
      <c r="GTW21" s="381"/>
      <c r="GTX21" s="380"/>
      <c r="GTY21" s="380"/>
      <c r="GTZ21" s="380"/>
      <c r="GUA21" s="380"/>
      <c r="GUB21" s="380"/>
      <c r="GUC21" s="380"/>
      <c r="GUD21" s="379"/>
      <c r="GUE21" s="380"/>
      <c r="GUF21" s="381"/>
      <c r="GUG21" s="380"/>
      <c r="GUH21" s="380"/>
      <c r="GUI21" s="380"/>
      <c r="GUJ21" s="380"/>
      <c r="GUK21" s="380"/>
      <c r="GUL21" s="380"/>
      <c r="GUM21" s="379"/>
      <c r="GUN21" s="380"/>
      <c r="GUO21" s="381"/>
      <c r="GUP21" s="380"/>
      <c r="GUQ21" s="380"/>
      <c r="GUR21" s="380"/>
      <c r="GUS21" s="380"/>
      <c r="GUT21" s="380"/>
      <c r="GUU21" s="380"/>
      <c r="GUV21" s="379"/>
      <c r="GUW21" s="380"/>
      <c r="GUX21" s="381"/>
      <c r="GUY21" s="380"/>
      <c r="GUZ21" s="380"/>
      <c r="GVA21" s="380"/>
      <c r="GVB21" s="380"/>
      <c r="GVC21" s="380"/>
      <c r="GVD21" s="380"/>
      <c r="GVE21" s="379"/>
      <c r="GVF21" s="380"/>
      <c r="GVG21" s="381"/>
      <c r="GVH21" s="380"/>
      <c r="GVI21" s="380"/>
      <c r="GVJ21" s="380"/>
      <c r="GVK21" s="380"/>
      <c r="GVL21" s="380"/>
      <c r="GVM21" s="380"/>
      <c r="GVN21" s="379"/>
      <c r="GVO21" s="380"/>
      <c r="GVP21" s="381"/>
      <c r="GVQ21" s="380"/>
      <c r="GVR21" s="380"/>
      <c r="GVS21" s="380"/>
      <c r="GVT21" s="380"/>
      <c r="GVU21" s="380"/>
      <c r="GVV21" s="380"/>
      <c r="GVW21" s="379"/>
      <c r="GVX21" s="380"/>
      <c r="GVY21" s="381"/>
      <c r="GVZ21" s="380"/>
      <c r="GWA21" s="380"/>
      <c r="GWB21" s="380"/>
      <c r="GWC21" s="380"/>
      <c r="GWD21" s="380"/>
      <c r="GWE21" s="380"/>
      <c r="GWF21" s="379"/>
      <c r="GWG21" s="380"/>
      <c r="GWH21" s="381"/>
      <c r="GWI21" s="380"/>
      <c r="GWJ21" s="380"/>
      <c r="GWK21" s="380"/>
      <c r="GWL21" s="380"/>
      <c r="GWM21" s="380"/>
      <c r="GWN21" s="380"/>
      <c r="GWO21" s="379"/>
      <c r="GWP21" s="380"/>
      <c r="GWQ21" s="381"/>
      <c r="GWR21" s="380"/>
      <c r="GWS21" s="380"/>
      <c r="GWT21" s="380"/>
      <c r="GWU21" s="380"/>
      <c r="GWV21" s="380"/>
      <c r="GWW21" s="380"/>
      <c r="GWX21" s="379"/>
      <c r="GWY21" s="380"/>
      <c r="GWZ21" s="381"/>
      <c r="GXA21" s="380"/>
      <c r="GXB21" s="380"/>
      <c r="GXC21" s="380"/>
      <c r="GXD21" s="380"/>
      <c r="GXE21" s="380"/>
      <c r="GXF21" s="380"/>
      <c r="GXG21" s="379"/>
      <c r="GXH21" s="380"/>
      <c r="GXI21" s="381"/>
      <c r="GXJ21" s="380"/>
      <c r="GXK21" s="380"/>
      <c r="GXL21" s="380"/>
      <c r="GXM21" s="380"/>
      <c r="GXN21" s="380"/>
      <c r="GXO21" s="380"/>
      <c r="GXP21" s="379"/>
      <c r="GXQ21" s="380"/>
      <c r="GXR21" s="381"/>
      <c r="GXS21" s="380"/>
      <c r="GXT21" s="380"/>
      <c r="GXU21" s="380"/>
      <c r="GXV21" s="380"/>
      <c r="GXW21" s="380"/>
      <c r="GXX21" s="380"/>
      <c r="GXY21" s="379"/>
      <c r="GXZ21" s="380"/>
      <c r="GYA21" s="381"/>
      <c r="GYB21" s="380"/>
      <c r="GYC21" s="380"/>
      <c r="GYD21" s="380"/>
      <c r="GYE21" s="380"/>
      <c r="GYF21" s="380"/>
      <c r="GYG21" s="380"/>
      <c r="GYH21" s="379"/>
      <c r="GYI21" s="380"/>
      <c r="GYJ21" s="381"/>
      <c r="GYK21" s="380"/>
      <c r="GYL21" s="380"/>
      <c r="GYM21" s="380"/>
      <c r="GYN21" s="380"/>
      <c r="GYO21" s="380"/>
      <c r="GYP21" s="380"/>
      <c r="GYQ21" s="379"/>
      <c r="GYR21" s="380"/>
      <c r="GYS21" s="381"/>
      <c r="GYT21" s="380"/>
      <c r="GYU21" s="380"/>
      <c r="GYV21" s="380"/>
      <c r="GYW21" s="380"/>
      <c r="GYX21" s="380"/>
      <c r="GYY21" s="380"/>
      <c r="GYZ21" s="379"/>
      <c r="GZA21" s="380"/>
      <c r="GZB21" s="381"/>
      <c r="GZC21" s="380"/>
      <c r="GZD21" s="380"/>
      <c r="GZE21" s="380"/>
      <c r="GZF21" s="380"/>
      <c r="GZG21" s="380"/>
      <c r="GZH21" s="380"/>
      <c r="GZI21" s="379"/>
      <c r="GZJ21" s="380"/>
      <c r="GZK21" s="381"/>
      <c r="GZL21" s="380"/>
      <c r="GZM21" s="380"/>
      <c r="GZN21" s="380"/>
      <c r="GZO21" s="380"/>
      <c r="GZP21" s="380"/>
      <c r="GZQ21" s="380"/>
      <c r="GZR21" s="379"/>
      <c r="GZS21" s="380"/>
      <c r="GZT21" s="381"/>
      <c r="GZU21" s="380"/>
      <c r="GZV21" s="380"/>
      <c r="GZW21" s="380"/>
      <c r="GZX21" s="380"/>
      <c r="GZY21" s="380"/>
      <c r="GZZ21" s="380"/>
      <c r="HAA21" s="379"/>
      <c r="HAB21" s="380"/>
      <c r="HAC21" s="381"/>
      <c r="HAD21" s="380"/>
      <c r="HAE21" s="380"/>
      <c r="HAF21" s="380"/>
      <c r="HAG21" s="380"/>
      <c r="HAH21" s="380"/>
      <c r="HAI21" s="380"/>
      <c r="HAJ21" s="379"/>
      <c r="HAK21" s="380"/>
      <c r="HAL21" s="381"/>
      <c r="HAM21" s="380"/>
      <c r="HAN21" s="380"/>
      <c r="HAO21" s="380"/>
      <c r="HAP21" s="380"/>
      <c r="HAQ21" s="380"/>
      <c r="HAR21" s="380"/>
      <c r="HAS21" s="379"/>
      <c r="HAT21" s="380"/>
      <c r="HAU21" s="381"/>
      <c r="HAV21" s="380"/>
      <c r="HAW21" s="380"/>
      <c r="HAX21" s="380"/>
      <c r="HAY21" s="380"/>
      <c r="HAZ21" s="380"/>
      <c r="HBA21" s="380"/>
      <c r="HBB21" s="379"/>
      <c r="HBC21" s="380"/>
      <c r="HBD21" s="381"/>
      <c r="HBE21" s="380"/>
      <c r="HBF21" s="380"/>
      <c r="HBG21" s="380"/>
      <c r="HBH21" s="380"/>
      <c r="HBI21" s="380"/>
      <c r="HBJ21" s="380"/>
      <c r="HBK21" s="379"/>
      <c r="HBL21" s="380"/>
      <c r="HBM21" s="381"/>
      <c r="HBN21" s="380"/>
      <c r="HBO21" s="380"/>
      <c r="HBP21" s="380"/>
      <c r="HBQ21" s="380"/>
      <c r="HBR21" s="380"/>
      <c r="HBS21" s="380"/>
      <c r="HBT21" s="379"/>
      <c r="HBU21" s="380"/>
      <c r="HBV21" s="381"/>
      <c r="HBW21" s="380"/>
      <c r="HBX21" s="380"/>
      <c r="HBY21" s="380"/>
      <c r="HBZ21" s="380"/>
      <c r="HCA21" s="380"/>
      <c r="HCB21" s="380"/>
      <c r="HCC21" s="379"/>
      <c r="HCD21" s="380"/>
      <c r="HCE21" s="381"/>
      <c r="HCF21" s="380"/>
      <c r="HCG21" s="380"/>
      <c r="HCH21" s="380"/>
      <c r="HCI21" s="380"/>
      <c r="HCJ21" s="380"/>
      <c r="HCK21" s="380"/>
      <c r="HCL21" s="379"/>
      <c r="HCM21" s="380"/>
      <c r="HCN21" s="381"/>
      <c r="HCO21" s="380"/>
      <c r="HCP21" s="380"/>
      <c r="HCQ21" s="380"/>
      <c r="HCR21" s="380"/>
      <c r="HCS21" s="380"/>
      <c r="HCT21" s="380"/>
      <c r="HCU21" s="379"/>
      <c r="HCV21" s="380"/>
      <c r="HCW21" s="381"/>
      <c r="HCX21" s="380"/>
      <c r="HCY21" s="380"/>
      <c r="HCZ21" s="380"/>
      <c r="HDA21" s="380"/>
      <c r="HDB21" s="380"/>
      <c r="HDC21" s="380"/>
      <c r="HDD21" s="379"/>
      <c r="HDE21" s="380"/>
      <c r="HDF21" s="381"/>
      <c r="HDG21" s="380"/>
      <c r="HDH21" s="380"/>
      <c r="HDI21" s="380"/>
      <c r="HDJ21" s="380"/>
      <c r="HDK21" s="380"/>
      <c r="HDL21" s="380"/>
      <c r="HDM21" s="379"/>
      <c r="HDN21" s="380"/>
      <c r="HDO21" s="381"/>
      <c r="HDP21" s="380"/>
      <c r="HDQ21" s="380"/>
      <c r="HDR21" s="380"/>
      <c r="HDS21" s="380"/>
      <c r="HDT21" s="380"/>
      <c r="HDU21" s="380"/>
      <c r="HDV21" s="379"/>
      <c r="HDW21" s="380"/>
      <c r="HDX21" s="381"/>
      <c r="HDY21" s="380"/>
      <c r="HDZ21" s="380"/>
      <c r="HEA21" s="380"/>
      <c r="HEB21" s="380"/>
      <c r="HEC21" s="380"/>
      <c r="HED21" s="380"/>
      <c r="HEE21" s="379"/>
      <c r="HEF21" s="380"/>
      <c r="HEG21" s="381"/>
      <c r="HEH21" s="380"/>
      <c r="HEI21" s="380"/>
      <c r="HEJ21" s="380"/>
      <c r="HEK21" s="380"/>
      <c r="HEL21" s="380"/>
      <c r="HEM21" s="380"/>
      <c r="HEN21" s="379"/>
      <c r="HEO21" s="380"/>
      <c r="HEP21" s="381"/>
      <c r="HEQ21" s="380"/>
      <c r="HER21" s="380"/>
      <c r="HES21" s="380"/>
      <c r="HET21" s="380"/>
      <c r="HEU21" s="380"/>
      <c r="HEV21" s="380"/>
      <c r="HEW21" s="379"/>
      <c r="HEX21" s="380"/>
      <c r="HEY21" s="381"/>
      <c r="HEZ21" s="380"/>
      <c r="HFA21" s="380"/>
      <c r="HFB21" s="380"/>
      <c r="HFC21" s="380"/>
      <c r="HFD21" s="380"/>
      <c r="HFE21" s="380"/>
      <c r="HFF21" s="379"/>
      <c r="HFG21" s="380"/>
      <c r="HFH21" s="381"/>
      <c r="HFI21" s="380"/>
      <c r="HFJ21" s="380"/>
      <c r="HFK21" s="380"/>
      <c r="HFL21" s="380"/>
      <c r="HFM21" s="380"/>
      <c r="HFN21" s="380"/>
      <c r="HFO21" s="379"/>
      <c r="HFP21" s="380"/>
      <c r="HFQ21" s="381"/>
      <c r="HFR21" s="380"/>
      <c r="HFS21" s="380"/>
      <c r="HFT21" s="380"/>
      <c r="HFU21" s="380"/>
      <c r="HFV21" s="380"/>
      <c r="HFW21" s="380"/>
      <c r="HFX21" s="379"/>
      <c r="HFY21" s="380"/>
      <c r="HFZ21" s="381"/>
      <c r="HGA21" s="380"/>
      <c r="HGB21" s="380"/>
      <c r="HGC21" s="380"/>
      <c r="HGD21" s="380"/>
      <c r="HGE21" s="380"/>
      <c r="HGF21" s="380"/>
      <c r="HGG21" s="379"/>
      <c r="HGH21" s="380"/>
      <c r="HGI21" s="381"/>
      <c r="HGJ21" s="380"/>
      <c r="HGK21" s="380"/>
      <c r="HGL21" s="380"/>
      <c r="HGM21" s="380"/>
      <c r="HGN21" s="380"/>
      <c r="HGO21" s="380"/>
      <c r="HGP21" s="379"/>
      <c r="HGQ21" s="380"/>
      <c r="HGR21" s="381"/>
      <c r="HGS21" s="380"/>
      <c r="HGT21" s="380"/>
      <c r="HGU21" s="380"/>
      <c r="HGV21" s="380"/>
      <c r="HGW21" s="380"/>
      <c r="HGX21" s="380"/>
      <c r="HGY21" s="379"/>
      <c r="HGZ21" s="380"/>
      <c r="HHA21" s="381"/>
      <c r="HHB21" s="380"/>
      <c r="HHC21" s="380"/>
      <c r="HHD21" s="380"/>
      <c r="HHE21" s="380"/>
      <c r="HHF21" s="380"/>
      <c r="HHG21" s="380"/>
      <c r="HHH21" s="379"/>
      <c r="HHI21" s="380"/>
      <c r="HHJ21" s="381"/>
      <c r="HHK21" s="380"/>
      <c r="HHL21" s="380"/>
      <c r="HHM21" s="380"/>
      <c r="HHN21" s="380"/>
      <c r="HHO21" s="380"/>
      <c r="HHP21" s="380"/>
      <c r="HHQ21" s="379"/>
      <c r="HHR21" s="380"/>
      <c r="HHS21" s="381"/>
      <c r="HHT21" s="380"/>
      <c r="HHU21" s="380"/>
      <c r="HHV21" s="380"/>
      <c r="HHW21" s="380"/>
      <c r="HHX21" s="380"/>
      <c r="HHY21" s="380"/>
      <c r="HHZ21" s="379"/>
      <c r="HIA21" s="380"/>
      <c r="HIB21" s="381"/>
      <c r="HIC21" s="380"/>
      <c r="HID21" s="380"/>
      <c r="HIE21" s="380"/>
      <c r="HIF21" s="380"/>
      <c r="HIG21" s="380"/>
      <c r="HIH21" s="380"/>
      <c r="HII21" s="379"/>
      <c r="HIJ21" s="380"/>
      <c r="HIK21" s="381"/>
      <c r="HIL21" s="380"/>
      <c r="HIM21" s="380"/>
      <c r="HIN21" s="380"/>
      <c r="HIO21" s="380"/>
      <c r="HIP21" s="380"/>
      <c r="HIQ21" s="380"/>
      <c r="HIR21" s="379"/>
      <c r="HIS21" s="380"/>
      <c r="HIT21" s="381"/>
      <c r="HIU21" s="380"/>
      <c r="HIV21" s="380"/>
      <c r="HIW21" s="380"/>
      <c r="HIX21" s="380"/>
      <c r="HIY21" s="380"/>
      <c r="HIZ21" s="380"/>
      <c r="HJA21" s="379"/>
      <c r="HJB21" s="380"/>
      <c r="HJC21" s="381"/>
      <c r="HJD21" s="380"/>
      <c r="HJE21" s="380"/>
      <c r="HJF21" s="380"/>
      <c r="HJG21" s="380"/>
      <c r="HJH21" s="380"/>
      <c r="HJI21" s="380"/>
      <c r="HJJ21" s="379"/>
      <c r="HJK21" s="380"/>
      <c r="HJL21" s="381"/>
      <c r="HJM21" s="380"/>
      <c r="HJN21" s="380"/>
      <c r="HJO21" s="380"/>
      <c r="HJP21" s="380"/>
      <c r="HJQ21" s="380"/>
      <c r="HJR21" s="380"/>
      <c r="HJS21" s="379"/>
      <c r="HJT21" s="380"/>
      <c r="HJU21" s="381"/>
      <c r="HJV21" s="380"/>
      <c r="HJW21" s="380"/>
      <c r="HJX21" s="380"/>
      <c r="HJY21" s="380"/>
      <c r="HJZ21" s="380"/>
      <c r="HKA21" s="380"/>
      <c r="HKB21" s="379"/>
      <c r="HKC21" s="380"/>
      <c r="HKD21" s="381"/>
      <c r="HKE21" s="380"/>
      <c r="HKF21" s="380"/>
      <c r="HKG21" s="380"/>
      <c r="HKH21" s="380"/>
      <c r="HKI21" s="380"/>
      <c r="HKJ21" s="380"/>
      <c r="HKK21" s="379"/>
      <c r="HKL21" s="380"/>
      <c r="HKM21" s="381"/>
      <c r="HKN21" s="380"/>
      <c r="HKO21" s="380"/>
      <c r="HKP21" s="380"/>
      <c r="HKQ21" s="380"/>
      <c r="HKR21" s="380"/>
      <c r="HKS21" s="380"/>
      <c r="HKT21" s="379"/>
      <c r="HKU21" s="380"/>
      <c r="HKV21" s="381"/>
      <c r="HKW21" s="380"/>
      <c r="HKX21" s="380"/>
      <c r="HKY21" s="380"/>
      <c r="HKZ21" s="380"/>
      <c r="HLA21" s="380"/>
      <c r="HLB21" s="380"/>
      <c r="HLC21" s="379"/>
      <c r="HLD21" s="380"/>
      <c r="HLE21" s="381"/>
      <c r="HLF21" s="380"/>
      <c r="HLG21" s="380"/>
      <c r="HLH21" s="380"/>
      <c r="HLI21" s="380"/>
      <c r="HLJ21" s="380"/>
      <c r="HLK21" s="380"/>
      <c r="HLL21" s="379"/>
      <c r="HLM21" s="380"/>
      <c r="HLN21" s="381"/>
      <c r="HLO21" s="380"/>
      <c r="HLP21" s="380"/>
      <c r="HLQ21" s="380"/>
      <c r="HLR21" s="380"/>
      <c r="HLS21" s="380"/>
      <c r="HLT21" s="380"/>
      <c r="HLU21" s="379"/>
      <c r="HLV21" s="380"/>
      <c r="HLW21" s="381"/>
      <c r="HLX21" s="380"/>
      <c r="HLY21" s="380"/>
      <c r="HLZ21" s="380"/>
      <c r="HMA21" s="380"/>
      <c r="HMB21" s="380"/>
      <c r="HMC21" s="380"/>
      <c r="HMD21" s="379"/>
      <c r="HME21" s="380"/>
      <c r="HMF21" s="381"/>
      <c r="HMG21" s="380"/>
      <c r="HMH21" s="380"/>
      <c r="HMI21" s="380"/>
      <c r="HMJ21" s="380"/>
      <c r="HMK21" s="380"/>
      <c r="HML21" s="380"/>
      <c r="HMM21" s="379"/>
      <c r="HMN21" s="380"/>
      <c r="HMO21" s="381"/>
      <c r="HMP21" s="380"/>
      <c r="HMQ21" s="380"/>
      <c r="HMR21" s="380"/>
      <c r="HMS21" s="380"/>
      <c r="HMT21" s="380"/>
      <c r="HMU21" s="380"/>
      <c r="HMV21" s="379"/>
      <c r="HMW21" s="380"/>
      <c r="HMX21" s="381"/>
      <c r="HMY21" s="380"/>
      <c r="HMZ21" s="380"/>
      <c r="HNA21" s="380"/>
      <c r="HNB21" s="380"/>
      <c r="HNC21" s="380"/>
      <c r="HND21" s="380"/>
      <c r="HNE21" s="379"/>
      <c r="HNF21" s="380"/>
      <c r="HNG21" s="381"/>
      <c r="HNH21" s="380"/>
      <c r="HNI21" s="380"/>
      <c r="HNJ21" s="380"/>
      <c r="HNK21" s="380"/>
      <c r="HNL21" s="380"/>
      <c r="HNM21" s="380"/>
      <c r="HNN21" s="379"/>
      <c r="HNO21" s="380"/>
      <c r="HNP21" s="381"/>
      <c r="HNQ21" s="380"/>
      <c r="HNR21" s="380"/>
      <c r="HNS21" s="380"/>
      <c r="HNT21" s="380"/>
      <c r="HNU21" s="380"/>
      <c r="HNV21" s="380"/>
      <c r="HNW21" s="379"/>
      <c r="HNX21" s="380"/>
      <c r="HNY21" s="381"/>
      <c r="HNZ21" s="380"/>
      <c r="HOA21" s="380"/>
      <c r="HOB21" s="380"/>
      <c r="HOC21" s="380"/>
      <c r="HOD21" s="380"/>
      <c r="HOE21" s="380"/>
      <c r="HOF21" s="379"/>
      <c r="HOG21" s="380"/>
      <c r="HOH21" s="381"/>
      <c r="HOI21" s="380"/>
      <c r="HOJ21" s="380"/>
      <c r="HOK21" s="380"/>
      <c r="HOL21" s="380"/>
      <c r="HOM21" s="380"/>
      <c r="HON21" s="380"/>
      <c r="HOO21" s="379"/>
      <c r="HOP21" s="380"/>
      <c r="HOQ21" s="381"/>
      <c r="HOR21" s="380"/>
      <c r="HOS21" s="380"/>
      <c r="HOT21" s="380"/>
      <c r="HOU21" s="380"/>
      <c r="HOV21" s="380"/>
      <c r="HOW21" s="380"/>
      <c r="HOX21" s="379"/>
      <c r="HOY21" s="380"/>
      <c r="HOZ21" s="381"/>
      <c r="HPA21" s="380"/>
      <c r="HPB21" s="380"/>
      <c r="HPC21" s="380"/>
      <c r="HPD21" s="380"/>
      <c r="HPE21" s="380"/>
      <c r="HPF21" s="380"/>
      <c r="HPG21" s="379"/>
      <c r="HPH21" s="380"/>
      <c r="HPI21" s="381"/>
      <c r="HPJ21" s="380"/>
      <c r="HPK21" s="380"/>
      <c r="HPL21" s="380"/>
      <c r="HPM21" s="380"/>
      <c r="HPN21" s="380"/>
      <c r="HPO21" s="380"/>
      <c r="HPP21" s="379"/>
      <c r="HPQ21" s="380"/>
      <c r="HPR21" s="381"/>
      <c r="HPS21" s="380"/>
      <c r="HPT21" s="380"/>
      <c r="HPU21" s="380"/>
      <c r="HPV21" s="380"/>
      <c r="HPW21" s="380"/>
      <c r="HPX21" s="380"/>
      <c r="HPY21" s="379"/>
      <c r="HPZ21" s="380"/>
      <c r="HQA21" s="381"/>
      <c r="HQB21" s="380"/>
      <c r="HQC21" s="380"/>
      <c r="HQD21" s="380"/>
      <c r="HQE21" s="380"/>
      <c r="HQF21" s="380"/>
      <c r="HQG21" s="380"/>
      <c r="HQH21" s="379"/>
      <c r="HQI21" s="380"/>
      <c r="HQJ21" s="381"/>
      <c r="HQK21" s="380"/>
      <c r="HQL21" s="380"/>
      <c r="HQM21" s="380"/>
      <c r="HQN21" s="380"/>
      <c r="HQO21" s="380"/>
      <c r="HQP21" s="380"/>
      <c r="HQQ21" s="379"/>
      <c r="HQR21" s="380"/>
      <c r="HQS21" s="381"/>
      <c r="HQT21" s="380"/>
      <c r="HQU21" s="380"/>
      <c r="HQV21" s="380"/>
      <c r="HQW21" s="380"/>
      <c r="HQX21" s="380"/>
      <c r="HQY21" s="380"/>
      <c r="HQZ21" s="379"/>
      <c r="HRA21" s="380"/>
      <c r="HRB21" s="381"/>
      <c r="HRC21" s="380"/>
      <c r="HRD21" s="380"/>
      <c r="HRE21" s="380"/>
      <c r="HRF21" s="380"/>
      <c r="HRG21" s="380"/>
      <c r="HRH21" s="380"/>
      <c r="HRI21" s="379"/>
      <c r="HRJ21" s="380"/>
      <c r="HRK21" s="381"/>
      <c r="HRL21" s="380"/>
      <c r="HRM21" s="380"/>
      <c r="HRN21" s="380"/>
      <c r="HRO21" s="380"/>
      <c r="HRP21" s="380"/>
      <c r="HRQ21" s="380"/>
      <c r="HRR21" s="379"/>
      <c r="HRS21" s="380"/>
      <c r="HRT21" s="381"/>
      <c r="HRU21" s="380"/>
      <c r="HRV21" s="380"/>
      <c r="HRW21" s="380"/>
      <c r="HRX21" s="380"/>
      <c r="HRY21" s="380"/>
      <c r="HRZ21" s="380"/>
      <c r="HSA21" s="379"/>
      <c r="HSB21" s="380"/>
      <c r="HSC21" s="381"/>
      <c r="HSD21" s="380"/>
      <c r="HSE21" s="380"/>
      <c r="HSF21" s="380"/>
      <c r="HSG21" s="380"/>
      <c r="HSH21" s="380"/>
      <c r="HSI21" s="380"/>
      <c r="HSJ21" s="379"/>
      <c r="HSK21" s="380"/>
      <c r="HSL21" s="381"/>
      <c r="HSM21" s="380"/>
      <c r="HSN21" s="380"/>
      <c r="HSO21" s="380"/>
      <c r="HSP21" s="380"/>
      <c r="HSQ21" s="380"/>
      <c r="HSR21" s="380"/>
      <c r="HSS21" s="379"/>
      <c r="HST21" s="380"/>
      <c r="HSU21" s="381"/>
      <c r="HSV21" s="380"/>
      <c r="HSW21" s="380"/>
      <c r="HSX21" s="380"/>
      <c r="HSY21" s="380"/>
      <c r="HSZ21" s="380"/>
      <c r="HTA21" s="380"/>
      <c r="HTB21" s="379"/>
      <c r="HTC21" s="380"/>
      <c r="HTD21" s="381"/>
      <c r="HTE21" s="380"/>
      <c r="HTF21" s="380"/>
      <c r="HTG21" s="380"/>
      <c r="HTH21" s="380"/>
      <c r="HTI21" s="380"/>
      <c r="HTJ21" s="380"/>
      <c r="HTK21" s="379"/>
      <c r="HTL21" s="380"/>
      <c r="HTM21" s="381"/>
      <c r="HTN21" s="380"/>
      <c r="HTO21" s="380"/>
      <c r="HTP21" s="380"/>
      <c r="HTQ21" s="380"/>
      <c r="HTR21" s="380"/>
      <c r="HTS21" s="380"/>
      <c r="HTT21" s="379"/>
      <c r="HTU21" s="380"/>
      <c r="HTV21" s="381"/>
      <c r="HTW21" s="380"/>
      <c r="HTX21" s="380"/>
      <c r="HTY21" s="380"/>
      <c r="HTZ21" s="380"/>
      <c r="HUA21" s="380"/>
      <c r="HUB21" s="380"/>
      <c r="HUC21" s="379"/>
      <c r="HUD21" s="380"/>
      <c r="HUE21" s="381"/>
      <c r="HUF21" s="380"/>
      <c r="HUG21" s="380"/>
      <c r="HUH21" s="380"/>
      <c r="HUI21" s="380"/>
      <c r="HUJ21" s="380"/>
      <c r="HUK21" s="380"/>
      <c r="HUL21" s="379"/>
      <c r="HUM21" s="380"/>
      <c r="HUN21" s="381"/>
      <c r="HUO21" s="380"/>
      <c r="HUP21" s="380"/>
      <c r="HUQ21" s="380"/>
      <c r="HUR21" s="380"/>
      <c r="HUS21" s="380"/>
      <c r="HUT21" s="380"/>
      <c r="HUU21" s="379"/>
      <c r="HUV21" s="380"/>
      <c r="HUW21" s="381"/>
      <c r="HUX21" s="380"/>
      <c r="HUY21" s="380"/>
      <c r="HUZ21" s="380"/>
      <c r="HVA21" s="380"/>
      <c r="HVB21" s="380"/>
      <c r="HVC21" s="380"/>
      <c r="HVD21" s="379"/>
      <c r="HVE21" s="380"/>
      <c r="HVF21" s="381"/>
      <c r="HVG21" s="380"/>
      <c r="HVH21" s="380"/>
      <c r="HVI21" s="380"/>
      <c r="HVJ21" s="380"/>
      <c r="HVK21" s="380"/>
      <c r="HVL21" s="380"/>
      <c r="HVM21" s="379"/>
      <c r="HVN21" s="380"/>
      <c r="HVO21" s="381"/>
      <c r="HVP21" s="380"/>
      <c r="HVQ21" s="380"/>
      <c r="HVR21" s="380"/>
      <c r="HVS21" s="380"/>
      <c r="HVT21" s="380"/>
      <c r="HVU21" s="380"/>
      <c r="HVV21" s="379"/>
      <c r="HVW21" s="380"/>
      <c r="HVX21" s="381"/>
      <c r="HVY21" s="380"/>
      <c r="HVZ21" s="380"/>
      <c r="HWA21" s="380"/>
      <c r="HWB21" s="380"/>
      <c r="HWC21" s="380"/>
      <c r="HWD21" s="380"/>
      <c r="HWE21" s="379"/>
      <c r="HWF21" s="380"/>
      <c r="HWG21" s="381"/>
      <c r="HWH21" s="380"/>
      <c r="HWI21" s="380"/>
      <c r="HWJ21" s="380"/>
      <c r="HWK21" s="380"/>
      <c r="HWL21" s="380"/>
      <c r="HWM21" s="380"/>
      <c r="HWN21" s="379"/>
      <c r="HWO21" s="380"/>
      <c r="HWP21" s="381"/>
      <c r="HWQ21" s="380"/>
      <c r="HWR21" s="380"/>
      <c r="HWS21" s="380"/>
      <c r="HWT21" s="380"/>
      <c r="HWU21" s="380"/>
      <c r="HWV21" s="380"/>
      <c r="HWW21" s="379"/>
      <c r="HWX21" s="380"/>
      <c r="HWY21" s="381"/>
      <c r="HWZ21" s="380"/>
      <c r="HXA21" s="380"/>
      <c r="HXB21" s="380"/>
      <c r="HXC21" s="380"/>
      <c r="HXD21" s="380"/>
      <c r="HXE21" s="380"/>
      <c r="HXF21" s="379"/>
      <c r="HXG21" s="380"/>
      <c r="HXH21" s="381"/>
      <c r="HXI21" s="380"/>
      <c r="HXJ21" s="380"/>
      <c r="HXK21" s="380"/>
      <c r="HXL21" s="380"/>
      <c r="HXM21" s="380"/>
      <c r="HXN21" s="380"/>
      <c r="HXO21" s="379"/>
      <c r="HXP21" s="380"/>
      <c r="HXQ21" s="381"/>
      <c r="HXR21" s="380"/>
      <c r="HXS21" s="380"/>
      <c r="HXT21" s="380"/>
      <c r="HXU21" s="380"/>
      <c r="HXV21" s="380"/>
      <c r="HXW21" s="380"/>
      <c r="HXX21" s="379"/>
      <c r="HXY21" s="380"/>
      <c r="HXZ21" s="381"/>
      <c r="HYA21" s="380"/>
      <c r="HYB21" s="380"/>
      <c r="HYC21" s="380"/>
      <c r="HYD21" s="380"/>
      <c r="HYE21" s="380"/>
      <c r="HYF21" s="380"/>
      <c r="HYG21" s="379"/>
      <c r="HYH21" s="380"/>
      <c r="HYI21" s="381"/>
      <c r="HYJ21" s="380"/>
      <c r="HYK21" s="380"/>
      <c r="HYL21" s="380"/>
      <c r="HYM21" s="380"/>
      <c r="HYN21" s="380"/>
      <c r="HYO21" s="380"/>
      <c r="HYP21" s="379"/>
      <c r="HYQ21" s="380"/>
      <c r="HYR21" s="381"/>
      <c r="HYS21" s="380"/>
      <c r="HYT21" s="380"/>
      <c r="HYU21" s="380"/>
      <c r="HYV21" s="380"/>
      <c r="HYW21" s="380"/>
      <c r="HYX21" s="380"/>
      <c r="HYY21" s="379"/>
      <c r="HYZ21" s="380"/>
      <c r="HZA21" s="381"/>
      <c r="HZB21" s="380"/>
      <c r="HZC21" s="380"/>
      <c r="HZD21" s="380"/>
      <c r="HZE21" s="380"/>
      <c r="HZF21" s="380"/>
      <c r="HZG21" s="380"/>
      <c r="HZH21" s="379"/>
      <c r="HZI21" s="380"/>
      <c r="HZJ21" s="381"/>
      <c r="HZK21" s="380"/>
      <c r="HZL21" s="380"/>
      <c r="HZM21" s="380"/>
      <c r="HZN21" s="380"/>
      <c r="HZO21" s="380"/>
      <c r="HZP21" s="380"/>
      <c r="HZQ21" s="379"/>
      <c r="HZR21" s="380"/>
      <c r="HZS21" s="381"/>
      <c r="HZT21" s="380"/>
      <c r="HZU21" s="380"/>
      <c r="HZV21" s="380"/>
      <c r="HZW21" s="380"/>
      <c r="HZX21" s="380"/>
      <c r="HZY21" s="380"/>
      <c r="HZZ21" s="379"/>
      <c r="IAA21" s="380"/>
      <c r="IAB21" s="381"/>
      <c r="IAC21" s="380"/>
      <c r="IAD21" s="380"/>
      <c r="IAE21" s="380"/>
      <c r="IAF21" s="380"/>
      <c r="IAG21" s="380"/>
      <c r="IAH21" s="380"/>
      <c r="IAI21" s="379"/>
      <c r="IAJ21" s="380"/>
      <c r="IAK21" s="381"/>
      <c r="IAL21" s="380"/>
      <c r="IAM21" s="380"/>
      <c r="IAN21" s="380"/>
      <c r="IAO21" s="380"/>
      <c r="IAP21" s="380"/>
      <c r="IAQ21" s="380"/>
      <c r="IAR21" s="379"/>
      <c r="IAS21" s="380"/>
      <c r="IAT21" s="381"/>
      <c r="IAU21" s="380"/>
      <c r="IAV21" s="380"/>
      <c r="IAW21" s="380"/>
      <c r="IAX21" s="380"/>
      <c r="IAY21" s="380"/>
      <c r="IAZ21" s="380"/>
      <c r="IBA21" s="379"/>
      <c r="IBB21" s="380"/>
      <c r="IBC21" s="381"/>
      <c r="IBD21" s="380"/>
      <c r="IBE21" s="380"/>
      <c r="IBF21" s="380"/>
      <c r="IBG21" s="380"/>
      <c r="IBH21" s="380"/>
      <c r="IBI21" s="380"/>
      <c r="IBJ21" s="379"/>
      <c r="IBK21" s="380"/>
      <c r="IBL21" s="381"/>
      <c r="IBM21" s="380"/>
      <c r="IBN21" s="380"/>
      <c r="IBO21" s="380"/>
      <c r="IBP21" s="380"/>
      <c r="IBQ21" s="380"/>
      <c r="IBR21" s="380"/>
      <c r="IBS21" s="379"/>
      <c r="IBT21" s="380"/>
      <c r="IBU21" s="381"/>
      <c r="IBV21" s="380"/>
      <c r="IBW21" s="380"/>
      <c r="IBX21" s="380"/>
      <c r="IBY21" s="380"/>
      <c r="IBZ21" s="380"/>
      <c r="ICA21" s="380"/>
      <c r="ICB21" s="379"/>
      <c r="ICC21" s="380"/>
      <c r="ICD21" s="381"/>
      <c r="ICE21" s="380"/>
      <c r="ICF21" s="380"/>
      <c r="ICG21" s="380"/>
      <c r="ICH21" s="380"/>
      <c r="ICI21" s="380"/>
      <c r="ICJ21" s="380"/>
      <c r="ICK21" s="379"/>
      <c r="ICL21" s="380"/>
      <c r="ICM21" s="381"/>
      <c r="ICN21" s="380"/>
      <c r="ICO21" s="380"/>
      <c r="ICP21" s="380"/>
      <c r="ICQ21" s="380"/>
      <c r="ICR21" s="380"/>
      <c r="ICS21" s="380"/>
      <c r="ICT21" s="379"/>
      <c r="ICU21" s="380"/>
      <c r="ICV21" s="381"/>
      <c r="ICW21" s="380"/>
      <c r="ICX21" s="380"/>
      <c r="ICY21" s="380"/>
      <c r="ICZ21" s="380"/>
      <c r="IDA21" s="380"/>
      <c r="IDB21" s="380"/>
      <c r="IDC21" s="379"/>
      <c r="IDD21" s="380"/>
      <c r="IDE21" s="381"/>
      <c r="IDF21" s="380"/>
      <c r="IDG21" s="380"/>
      <c r="IDH21" s="380"/>
      <c r="IDI21" s="380"/>
      <c r="IDJ21" s="380"/>
      <c r="IDK21" s="380"/>
      <c r="IDL21" s="379"/>
      <c r="IDM21" s="380"/>
      <c r="IDN21" s="381"/>
      <c r="IDO21" s="380"/>
      <c r="IDP21" s="380"/>
      <c r="IDQ21" s="380"/>
      <c r="IDR21" s="380"/>
      <c r="IDS21" s="380"/>
      <c r="IDT21" s="380"/>
      <c r="IDU21" s="379"/>
      <c r="IDV21" s="380"/>
      <c r="IDW21" s="381"/>
      <c r="IDX21" s="380"/>
      <c r="IDY21" s="380"/>
      <c r="IDZ21" s="380"/>
      <c r="IEA21" s="380"/>
      <c r="IEB21" s="380"/>
      <c r="IEC21" s="380"/>
      <c r="IED21" s="379"/>
      <c r="IEE21" s="380"/>
      <c r="IEF21" s="381"/>
      <c r="IEG21" s="380"/>
      <c r="IEH21" s="380"/>
      <c r="IEI21" s="380"/>
      <c r="IEJ21" s="380"/>
      <c r="IEK21" s="380"/>
      <c r="IEL21" s="380"/>
      <c r="IEM21" s="379"/>
      <c r="IEN21" s="380"/>
      <c r="IEO21" s="381"/>
      <c r="IEP21" s="380"/>
      <c r="IEQ21" s="380"/>
      <c r="IER21" s="380"/>
      <c r="IES21" s="380"/>
      <c r="IET21" s="380"/>
      <c r="IEU21" s="380"/>
      <c r="IEV21" s="379"/>
      <c r="IEW21" s="380"/>
      <c r="IEX21" s="381"/>
      <c r="IEY21" s="380"/>
      <c r="IEZ21" s="380"/>
      <c r="IFA21" s="380"/>
      <c r="IFB21" s="380"/>
      <c r="IFC21" s="380"/>
      <c r="IFD21" s="380"/>
      <c r="IFE21" s="379"/>
      <c r="IFF21" s="380"/>
      <c r="IFG21" s="381"/>
      <c r="IFH21" s="380"/>
      <c r="IFI21" s="380"/>
      <c r="IFJ21" s="380"/>
      <c r="IFK21" s="380"/>
      <c r="IFL21" s="380"/>
      <c r="IFM21" s="380"/>
      <c r="IFN21" s="379"/>
      <c r="IFO21" s="380"/>
      <c r="IFP21" s="381"/>
      <c r="IFQ21" s="380"/>
      <c r="IFR21" s="380"/>
      <c r="IFS21" s="380"/>
      <c r="IFT21" s="380"/>
      <c r="IFU21" s="380"/>
      <c r="IFV21" s="380"/>
      <c r="IFW21" s="379"/>
      <c r="IFX21" s="380"/>
      <c r="IFY21" s="381"/>
      <c r="IFZ21" s="380"/>
      <c r="IGA21" s="380"/>
      <c r="IGB21" s="380"/>
      <c r="IGC21" s="380"/>
      <c r="IGD21" s="380"/>
      <c r="IGE21" s="380"/>
      <c r="IGF21" s="379"/>
      <c r="IGG21" s="380"/>
      <c r="IGH21" s="381"/>
      <c r="IGI21" s="380"/>
      <c r="IGJ21" s="380"/>
      <c r="IGK21" s="380"/>
      <c r="IGL21" s="380"/>
      <c r="IGM21" s="380"/>
      <c r="IGN21" s="380"/>
      <c r="IGO21" s="379"/>
      <c r="IGP21" s="380"/>
      <c r="IGQ21" s="381"/>
      <c r="IGR21" s="380"/>
      <c r="IGS21" s="380"/>
      <c r="IGT21" s="380"/>
      <c r="IGU21" s="380"/>
      <c r="IGV21" s="380"/>
      <c r="IGW21" s="380"/>
      <c r="IGX21" s="379"/>
      <c r="IGY21" s="380"/>
      <c r="IGZ21" s="381"/>
      <c r="IHA21" s="380"/>
      <c r="IHB21" s="380"/>
      <c r="IHC21" s="380"/>
      <c r="IHD21" s="380"/>
      <c r="IHE21" s="380"/>
      <c r="IHF21" s="380"/>
      <c r="IHG21" s="379"/>
      <c r="IHH21" s="380"/>
      <c r="IHI21" s="381"/>
      <c r="IHJ21" s="380"/>
      <c r="IHK21" s="380"/>
      <c r="IHL21" s="380"/>
      <c r="IHM21" s="380"/>
      <c r="IHN21" s="380"/>
      <c r="IHO21" s="380"/>
      <c r="IHP21" s="379"/>
      <c r="IHQ21" s="380"/>
      <c r="IHR21" s="381"/>
      <c r="IHS21" s="380"/>
      <c r="IHT21" s="380"/>
      <c r="IHU21" s="380"/>
      <c r="IHV21" s="380"/>
      <c r="IHW21" s="380"/>
      <c r="IHX21" s="380"/>
      <c r="IHY21" s="379"/>
      <c r="IHZ21" s="380"/>
      <c r="IIA21" s="381"/>
      <c r="IIB21" s="380"/>
      <c r="IIC21" s="380"/>
      <c r="IID21" s="380"/>
      <c r="IIE21" s="380"/>
      <c r="IIF21" s="380"/>
      <c r="IIG21" s="380"/>
      <c r="IIH21" s="379"/>
      <c r="III21" s="380"/>
      <c r="IIJ21" s="381"/>
      <c r="IIK21" s="380"/>
      <c r="IIL21" s="380"/>
      <c r="IIM21" s="380"/>
      <c r="IIN21" s="380"/>
      <c r="IIO21" s="380"/>
      <c r="IIP21" s="380"/>
      <c r="IIQ21" s="379"/>
      <c r="IIR21" s="380"/>
      <c r="IIS21" s="381"/>
      <c r="IIT21" s="380"/>
      <c r="IIU21" s="380"/>
      <c r="IIV21" s="380"/>
      <c r="IIW21" s="380"/>
      <c r="IIX21" s="380"/>
      <c r="IIY21" s="380"/>
      <c r="IIZ21" s="379"/>
      <c r="IJA21" s="380"/>
      <c r="IJB21" s="381"/>
      <c r="IJC21" s="380"/>
      <c r="IJD21" s="380"/>
      <c r="IJE21" s="380"/>
      <c r="IJF21" s="380"/>
      <c r="IJG21" s="380"/>
      <c r="IJH21" s="380"/>
      <c r="IJI21" s="379"/>
      <c r="IJJ21" s="380"/>
      <c r="IJK21" s="381"/>
      <c r="IJL21" s="380"/>
      <c r="IJM21" s="380"/>
      <c r="IJN21" s="380"/>
      <c r="IJO21" s="380"/>
      <c r="IJP21" s="380"/>
      <c r="IJQ21" s="380"/>
      <c r="IJR21" s="379"/>
      <c r="IJS21" s="380"/>
      <c r="IJT21" s="381"/>
      <c r="IJU21" s="380"/>
      <c r="IJV21" s="380"/>
      <c r="IJW21" s="380"/>
      <c r="IJX21" s="380"/>
      <c r="IJY21" s="380"/>
      <c r="IJZ21" s="380"/>
      <c r="IKA21" s="379"/>
      <c r="IKB21" s="380"/>
      <c r="IKC21" s="381"/>
      <c r="IKD21" s="380"/>
      <c r="IKE21" s="380"/>
      <c r="IKF21" s="380"/>
      <c r="IKG21" s="380"/>
      <c r="IKH21" s="380"/>
      <c r="IKI21" s="380"/>
      <c r="IKJ21" s="379"/>
      <c r="IKK21" s="380"/>
      <c r="IKL21" s="381"/>
      <c r="IKM21" s="380"/>
      <c r="IKN21" s="380"/>
      <c r="IKO21" s="380"/>
      <c r="IKP21" s="380"/>
      <c r="IKQ21" s="380"/>
      <c r="IKR21" s="380"/>
      <c r="IKS21" s="379"/>
      <c r="IKT21" s="380"/>
      <c r="IKU21" s="381"/>
      <c r="IKV21" s="380"/>
      <c r="IKW21" s="380"/>
      <c r="IKX21" s="380"/>
      <c r="IKY21" s="380"/>
      <c r="IKZ21" s="380"/>
      <c r="ILA21" s="380"/>
      <c r="ILB21" s="379"/>
      <c r="ILC21" s="380"/>
      <c r="ILD21" s="381"/>
      <c r="ILE21" s="380"/>
      <c r="ILF21" s="380"/>
      <c r="ILG21" s="380"/>
      <c r="ILH21" s="380"/>
      <c r="ILI21" s="380"/>
      <c r="ILJ21" s="380"/>
      <c r="ILK21" s="379"/>
      <c r="ILL21" s="380"/>
      <c r="ILM21" s="381"/>
      <c r="ILN21" s="380"/>
      <c r="ILO21" s="380"/>
      <c r="ILP21" s="380"/>
      <c r="ILQ21" s="380"/>
      <c r="ILR21" s="380"/>
      <c r="ILS21" s="380"/>
      <c r="ILT21" s="379"/>
      <c r="ILU21" s="380"/>
      <c r="ILV21" s="381"/>
      <c r="ILW21" s="380"/>
      <c r="ILX21" s="380"/>
      <c r="ILY21" s="380"/>
      <c r="ILZ21" s="380"/>
      <c r="IMA21" s="380"/>
      <c r="IMB21" s="380"/>
      <c r="IMC21" s="379"/>
      <c r="IMD21" s="380"/>
      <c r="IME21" s="381"/>
      <c r="IMF21" s="380"/>
      <c r="IMG21" s="380"/>
      <c r="IMH21" s="380"/>
      <c r="IMI21" s="380"/>
      <c r="IMJ21" s="380"/>
      <c r="IMK21" s="380"/>
      <c r="IML21" s="379"/>
      <c r="IMM21" s="380"/>
      <c r="IMN21" s="381"/>
      <c r="IMO21" s="380"/>
      <c r="IMP21" s="380"/>
      <c r="IMQ21" s="380"/>
      <c r="IMR21" s="380"/>
      <c r="IMS21" s="380"/>
      <c r="IMT21" s="380"/>
      <c r="IMU21" s="379"/>
      <c r="IMV21" s="380"/>
      <c r="IMW21" s="381"/>
      <c r="IMX21" s="380"/>
      <c r="IMY21" s="380"/>
      <c r="IMZ21" s="380"/>
      <c r="INA21" s="380"/>
      <c r="INB21" s="380"/>
      <c r="INC21" s="380"/>
      <c r="IND21" s="379"/>
      <c r="INE21" s="380"/>
      <c r="INF21" s="381"/>
      <c r="ING21" s="380"/>
      <c r="INH21" s="380"/>
      <c r="INI21" s="380"/>
      <c r="INJ21" s="380"/>
      <c r="INK21" s="380"/>
      <c r="INL21" s="380"/>
      <c r="INM21" s="379"/>
      <c r="INN21" s="380"/>
      <c r="INO21" s="381"/>
      <c r="INP21" s="380"/>
      <c r="INQ21" s="380"/>
      <c r="INR21" s="380"/>
      <c r="INS21" s="380"/>
      <c r="INT21" s="380"/>
      <c r="INU21" s="380"/>
      <c r="INV21" s="379"/>
      <c r="INW21" s="380"/>
      <c r="INX21" s="381"/>
      <c r="INY21" s="380"/>
      <c r="INZ21" s="380"/>
      <c r="IOA21" s="380"/>
      <c r="IOB21" s="380"/>
      <c r="IOC21" s="380"/>
      <c r="IOD21" s="380"/>
      <c r="IOE21" s="379"/>
      <c r="IOF21" s="380"/>
      <c r="IOG21" s="381"/>
      <c r="IOH21" s="380"/>
      <c r="IOI21" s="380"/>
      <c r="IOJ21" s="380"/>
      <c r="IOK21" s="380"/>
      <c r="IOL21" s="380"/>
      <c r="IOM21" s="380"/>
      <c r="ION21" s="379"/>
      <c r="IOO21" s="380"/>
      <c r="IOP21" s="381"/>
      <c r="IOQ21" s="380"/>
      <c r="IOR21" s="380"/>
      <c r="IOS21" s="380"/>
      <c r="IOT21" s="380"/>
      <c r="IOU21" s="380"/>
      <c r="IOV21" s="380"/>
      <c r="IOW21" s="379"/>
      <c r="IOX21" s="380"/>
      <c r="IOY21" s="381"/>
      <c r="IOZ21" s="380"/>
      <c r="IPA21" s="380"/>
      <c r="IPB21" s="380"/>
      <c r="IPC21" s="380"/>
      <c r="IPD21" s="380"/>
      <c r="IPE21" s="380"/>
      <c r="IPF21" s="379"/>
      <c r="IPG21" s="380"/>
      <c r="IPH21" s="381"/>
      <c r="IPI21" s="380"/>
      <c r="IPJ21" s="380"/>
      <c r="IPK21" s="380"/>
      <c r="IPL21" s="380"/>
      <c r="IPM21" s="380"/>
      <c r="IPN21" s="380"/>
      <c r="IPO21" s="379"/>
      <c r="IPP21" s="380"/>
      <c r="IPQ21" s="381"/>
      <c r="IPR21" s="380"/>
      <c r="IPS21" s="380"/>
      <c r="IPT21" s="380"/>
      <c r="IPU21" s="380"/>
      <c r="IPV21" s="380"/>
      <c r="IPW21" s="380"/>
      <c r="IPX21" s="379"/>
      <c r="IPY21" s="380"/>
      <c r="IPZ21" s="381"/>
      <c r="IQA21" s="380"/>
      <c r="IQB21" s="380"/>
      <c r="IQC21" s="380"/>
      <c r="IQD21" s="380"/>
      <c r="IQE21" s="380"/>
      <c r="IQF21" s="380"/>
      <c r="IQG21" s="379"/>
      <c r="IQH21" s="380"/>
      <c r="IQI21" s="381"/>
      <c r="IQJ21" s="380"/>
      <c r="IQK21" s="380"/>
      <c r="IQL21" s="380"/>
      <c r="IQM21" s="380"/>
      <c r="IQN21" s="380"/>
      <c r="IQO21" s="380"/>
      <c r="IQP21" s="379"/>
      <c r="IQQ21" s="380"/>
      <c r="IQR21" s="381"/>
      <c r="IQS21" s="380"/>
      <c r="IQT21" s="380"/>
      <c r="IQU21" s="380"/>
      <c r="IQV21" s="380"/>
      <c r="IQW21" s="380"/>
      <c r="IQX21" s="380"/>
      <c r="IQY21" s="379"/>
      <c r="IQZ21" s="380"/>
      <c r="IRA21" s="381"/>
      <c r="IRB21" s="380"/>
      <c r="IRC21" s="380"/>
      <c r="IRD21" s="380"/>
      <c r="IRE21" s="380"/>
      <c r="IRF21" s="380"/>
      <c r="IRG21" s="380"/>
      <c r="IRH21" s="379"/>
      <c r="IRI21" s="380"/>
      <c r="IRJ21" s="381"/>
      <c r="IRK21" s="380"/>
      <c r="IRL21" s="380"/>
      <c r="IRM21" s="380"/>
      <c r="IRN21" s="380"/>
      <c r="IRO21" s="380"/>
      <c r="IRP21" s="380"/>
      <c r="IRQ21" s="379"/>
      <c r="IRR21" s="380"/>
      <c r="IRS21" s="381"/>
      <c r="IRT21" s="380"/>
      <c r="IRU21" s="380"/>
      <c r="IRV21" s="380"/>
      <c r="IRW21" s="380"/>
      <c r="IRX21" s="380"/>
      <c r="IRY21" s="380"/>
      <c r="IRZ21" s="379"/>
      <c r="ISA21" s="380"/>
      <c r="ISB21" s="381"/>
      <c r="ISC21" s="380"/>
      <c r="ISD21" s="380"/>
      <c r="ISE21" s="380"/>
      <c r="ISF21" s="380"/>
      <c r="ISG21" s="380"/>
      <c r="ISH21" s="380"/>
      <c r="ISI21" s="379"/>
      <c r="ISJ21" s="380"/>
      <c r="ISK21" s="381"/>
      <c r="ISL21" s="380"/>
      <c r="ISM21" s="380"/>
      <c r="ISN21" s="380"/>
      <c r="ISO21" s="380"/>
      <c r="ISP21" s="380"/>
      <c r="ISQ21" s="380"/>
      <c r="ISR21" s="379"/>
      <c r="ISS21" s="380"/>
      <c r="IST21" s="381"/>
      <c r="ISU21" s="380"/>
      <c r="ISV21" s="380"/>
      <c r="ISW21" s="380"/>
      <c r="ISX21" s="380"/>
      <c r="ISY21" s="380"/>
      <c r="ISZ21" s="380"/>
      <c r="ITA21" s="379"/>
      <c r="ITB21" s="380"/>
      <c r="ITC21" s="381"/>
      <c r="ITD21" s="380"/>
      <c r="ITE21" s="380"/>
      <c r="ITF21" s="380"/>
      <c r="ITG21" s="380"/>
      <c r="ITH21" s="380"/>
      <c r="ITI21" s="380"/>
      <c r="ITJ21" s="379"/>
      <c r="ITK21" s="380"/>
      <c r="ITL21" s="381"/>
      <c r="ITM21" s="380"/>
      <c r="ITN21" s="380"/>
      <c r="ITO21" s="380"/>
      <c r="ITP21" s="380"/>
      <c r="ITQ21" s="380"/>
      <c r="ITR21" s="380"/>
      <c r="ITS21" s="379"/>
      <c r="ITT21" s="380"/>
      <c r="ITU21" s="381"/>
      <c r="ITV21" s="380"/>
      <c r="ITW21" s="380"/>
      <c r="ITX21" s="380"/>
      <c r="ITY21" s="380"/>
      <c r="ITZ21" s="380"/>
      <c r="IUA21" s="380"/>
      <c r="IUB21" s="379"/>
      <c r="IUC21" s="380"/>
      <c r="IUD21" s="381"/>
      <c r="IUE21" s="380"/>
      <c r="IUF21" s="380"/>
      <c r="IUG21" s="380"/>
      <c r="IUH21" s="380"/>
      <c r="IUI21" s="380"/>
      <c r="IUJ21" s="380"/>
      <c r="IUK21" s="379"/>
      <c r="IUL21" s="380"/>
      <c r="IUM21" s="381"/>
      <c r="IUN21" s="380"/>
      <c r="IUO21" s="380"/>
      <c r="IUP21" s="380"/>
      <c r="IUQ21" s="380"/>
      <c r="IUR21" s="380"/>
      <c r="IUS21" s="380"/>
      <c r="IUT21" s="379"/>
      <c r="IUU21" s="380"/>
      <c r="IUV21" s="381"/>
      <c r="IUW21" s="380"/>
      <c r="IUX21" s="380"/>
      <c r="IUY21" s="380"/>
      <c r="IUZ21" s="380"/>
      <c r="IVA21" s="380"/>
      <c r="IVB21" s="380"/>
      <c r="IVC21" s="379"/>
      <c r="IVD21" s="380"/>
      <c r="IVE21" s="381"/>
      <c r="IVF21" s="380"/>
      <c r="IVG21" s="380"/>
      <c r="IVH21" s="380"/>
      <c r="IVI21" s="380"/>
      <c r="IVJ21" s="380"/>
      <c r="IVK21" s="380"/>
      <c r="IVL21" s="379"/>
      <c r="IVM21" s="380"/>
      <c r="IVN21" s="381"/>
      <c r="IVO21" s="380"/>
      <c r="IVP21" s="380"/>
      <c r="IVQ21" s="380"/>
      <c r="IVR21" s="380"/>
      <c r="IVS21" s="380"/>
      <c r="IVT21" s="380"/>
      <c r="IVU21" s="379"/>
      <c r="IVV21" s="380"/>
      <c r="IVW21" s="381"/>
      <c r="IVX21" s="380"/>
      <c r="IVY21" s="380"/>
      <c r="IVZ21" s="380"/>
      <c r="IWA21" s="380"/>
      <c r="IWB21" s="380"/>
      <c r="IWC21" s="380"/>
      <c r="IWD21" s="379"/>
      <c r="IWE21" s="380"/>
      <c r="IWF21" s="381"/>
      <c r="IWG21" s="380"/>
      <c r="IWH21" s="380"/>
      <c r="IWI21" s="380"/>
      <c r="IWJ21" s="380"/>
      <c r="IWK21" s="380"/>
      <c r="IWL21" s="380"/>
      <c r="IWM21" s="379"/>
      <c r="IWN21" s="380"/>
      <c r="IWO21" s="381"/>
      <c r="IWP21" s="380"/>
      <c r="IWQ21" s="380"/>
      <c r="IWR21" s="380"/>
      <c r="IWS21" s="380"/>
      <c r="IWT21" s="380"/>
      <c r="IWU21" s="380"/>
      <c r="IWV21" s="379"/>
      <c r="IWW21" s="380"/>
      <c r="IWX21" s="381"/>
      <c r="IWY21" s="380"/>
      <c r="IWZ21" s="380"/>
      <c r="IXA21" s="380"/>
      <c r="IXB21" s="380"/>
      <c r="IXC21" s="380"/>
      <c r="IXD21" s="380"/>
      <c r="IXE21" s="379"/>
      <c r="IXF21" s="380"/>
      <c r="IXG21" s="381"/>
      <c r="IXH21" s="380"/>
      <c r="IXI21" s="380"/>
      <c r="IXJ21" s="380"/>
      <c r="IXK21" s="380"/>
      <c r="IXL21" s="380"/>
      <c r="IXM21" s="380"/>
      <c r="IXN21" s="379"/>
      <c r="IXO21" s="380"/>
      <c r="IXP21" s="381"/>
      <c r="IXQ21" s="380"/>
      <c r="IXR21" s="380"/>
      <c r="IXS21" s="380"/>
      <c r="IXT21" s="380"/>
      <c r="IXU21" s="380"/>
      <c r="IXV21" s="380"/>
      <c r="IXW21" s="379"/>
      <c r="IXX21" s="380"/>
      <c r="IXY21" s="381"/>
      <c r="IXZ21" s="380"/>
      <c r="IYA21" s="380"/>
      <c r="IYB21" s="380"/>
      <c r="IYC21" s="380"/>
      <c r="IYD21" s="380"/>
      <c r="IYE21" s="380"/>
      <c r="IYF21" s="379"/>
      <c r="IYG21" s="380"/>
      <c r="IYH21" s="381"/>
      <c r="IYI21" s="380"/>
      <c r="IYJ21" s="380"/>
      <c r="IYK21" s="380"/>
      <c r="IYL21" s="380"/>
      <c r="IYM21" s="380"/>
      <c r="IYN21" s="380"/>
      <c r="IYO21" s="379"/>
      <c r="IYP21" s="380"/>
      <c r="IYQ21" s="381"/>
      <c r="IYR21" s="380"/>
      <c r="IYS21" s="380"/>
      <c r="IYT21" s="380"/>
      <c r="IYU21" s="380"/>
      <c r="IYV21" s="380"/>
      <c r="IYW21" s="380"/>
      <c r="IYX21" s="379"/>
      <c r="IYY21" s="380"/>
      <c r="IYZ21" s="381"/>
      <c r="IZA21" s="380"/>
      <c r="IZB21" s="380"/>
      <c r="IZC21" s="380"/>
      <c r="IZD21" s="380"/>
      <c r="IZE21" s="380"/>
      <c r="IZF21" s="380"/>
      <c r="IZG21" s="379"/>
      <c r="IZH21" s="380"/>
      <c r="IZI21" s="381"/>
      <c r="IZJ21" s="380"/>
      <c r="IZK21" s="380"/>
      <c r="IZL21" s="380"/>
      <c r="IZM21" s="380"/>
      <c r="IZN21" s="380"/>
      <c r="IZO21" s="380"/>
      <c r="IZP21" s="379"/>
      <c r="IZQ21" s="380"/>
      <c r="IZR21" s="381"/>
      <c r="IZS21" s="380"/>
      <c r="IZT21" s="380"/>
      <c r="IZU21" s="380"/>
      <c r="IZV21" s="380"/>
      <c r="IZW21" s="380"/>
      <c r="IZX21" s="380"/>
      <c r="IZY21" s="379"/>
      <c r="IZZ21" s="380"/>
      <c r="JAA21" s="381"/>
      <c r="JAB21" s="380"/>
      <c r="JAC21" s="380"/>
      <c r="JAD21" s="380"/>
      <c r="JAE21" s="380"/>
      <c r="JAF21" s="380"/>
      <c r="JAG21" s="380"/>
      <c r="JAH21" s="379"/>
      <c r="JAI21" s="380"/>
      <c r="JAJ21" s="381"/>
      <c r="JAK21" s="380"/>
      <c r="JAL21" s="380"/>
      <c r="JAM21" s="380"/>
      <c r="JAN21" s="380"/>
      <c r="JAO21" s="380"/>
      <c r="JAP21" s="380"/>
      <c r="JAQ21" s="379"/>
      <c r="JAR21" s="380"/>
      <c r="JAS21" s="381"/>
      <c r="JAT21" s="380"/>
      <c r="JAU21" s="380"/>
      <c r="JAV21" s="380"/>
      <c r="JAW21" s="380"/>
      <c r="JAX21" s="380"/>
      <c r="JAY21" s="380"/>
      <c r="JAZ21" s="379"/>
      <c r="JBA21" s="380"/>
      <c r="JBB21" s="381"/>
      <c r="JBC21" s="380"/>
      <c r="JBD21" s="380"/>
      <c r="JBE21" s="380"/>
      <c r="JBF21" s="380"/>
      <c r="JBG21" s="380"/>
      <c r="JBH21" s="380"/>
      <c r="JBI21" s="379"/>
      <c r="JBJ21" s="380"/>
      <c r="JBK21" s="381"/>
      <c r="JBL21" s="380"/>
      <c r="JBM21" s="380"/>
      <c r="JBN21" s="380"/>
      <c r="JBO21" s="380"/>
      <c r="JBP21" s="380"/>
      <c r="JBQ21" s="380"/>
      <c r="JBR21" s="379"/>
      <c r="JBS21" s="380"/>
      <c r="JBT21" s="381"/>
      <c r="JBU21" s="380"/>
      <c r="JBV21" s="380"/>
      <c r="JBW21" s="380"/>
      <c r="JBX21" s="380"/>
      <c r="JBY21" s="380"/>
      <c r="JBZ21" s="380"/>
      <c r="JCA21" s="379"/>
      <c r="JCB21" s="380"/>
      <c r="JCC21" s="381"/>
      <c r="JCD21" s="380"/>
      <c r="JCE21" s="380"/>
      <c r="JCF21" s="380"/>
      <c r="JCG21" s="380"/>
      <c r="JCH21" s="380"/>
      <c r="JCI21" s="380"/>
      <c r="JCJ21" s="379"/>
      <c r="JCK21" s="380"/>
      <c r="JCL21" s="381"/>
      <c r="JCM21" s="380"/>
      <c r="JCN21" s="380"/>
      <c r="JCO21" s="380"/>
      <c r="JCP21" s="380"/>
      <c r="JCQ21" s="380"/>
      <c r="JCR21" s="380"/>
      <c r="JCS21" s="379"/>
      <c r="JCT21" s="380"/>
      <c r="JCU21" s="381"/>
      <c r="JCV21" s="380"/>
      <c r="JCW21" s="380"/>
      <c r="JCX21" s="380"/>
      <c r="JCY21" s="380"/>
      <c r="JCZ21" s="380"/>
      <c r="JDA21" s="380"/>
      <c r="JDB21" s="379"/>
      <c r="JDC21" s="380"/>
      <c r="JDD21" s="381"/>
      <c r="JDE21" s="380"/>
      <c r="JDF21" s="380"/>
      <c r="JDG21" s="380"/>
      <c r="JDH21" s="380"/>
      <c r="JDI21" s="380"/>
      <c r="JDJ21" s="380"/>
      <c r="JDK21" s="379"/>
      <c r="JDL21" s="380"/>
      <c r="JDM21" s="381"/>
      <c r="JDN21" s="380"/>
      <c r="JDO21" s="380"/>
      <c r="JDP21" s="380"/>
      <c r="JDQ21" s="380"/>
      <c r="JDR21" s="380"/>
      <c r="JDS21" s="380"/>
      <c r="JDT21" s="379"/>
      <c r="JDU21" s="380"/>
      <c r="JDV21" s="381"/>
      <c r="JDW21" s="380"/>
      <c r="JDX21" s="380"/>
      <c r="JDY21" s="380"/>
      <c r="JDZ21" s="380"/>
      <c r="JEA21" s="380"/>
      <c r="JEB21" s="380"/>
      <c r="JEC21" s="379"/>
      <c r="JED21" s="380"/>
      <c r="JEE21" s="381"/>
      <c r="JEF21" s="380"/>
      <c r="JEG21" s="380"/>
      <c r="JEH21" s="380"/>
      <c r="JEI21" s="380"/>
      <c r="JEJ21" s="380"/>
      <c r="JEK21" s="380"/>
      <c r="JEL21" s="379"/>
      <c r="JEM21" s="380"/>
      <c r="JEN21" s="381"/>
      <c r="JEO21" s="380"/>
      <c r="JEP21" s="380"/>
      <c r="JEQ21" s="380"/>
      <c r="JER21" s="380"/>
      <c r="JES21" s="380"/>
      <c r="JET21" s="380"/>
      <c r="JEU21" s="379"/>
      <c r="JEV21" s="380"/>
      <c r="JEW21" s="381"/>
      <c r="JEX21" s="380"/>
      <c r="JEY21" s="380"/>
      <c r="JEZ21" s="380"/>
      <c r="JFA21" s="380"/>
      <c r="JFB21" s="380"/>
      <c r="JFC21" s="380"/>
      <c r="JFD21" s="379"/>
      <c r="JFE21" s="380"/>
      <c r="JFF21" s="381"/>
      <c r="JFG21" s="380"/>
      <c r="JFH21" s="380"/>
      <c r="JFI21" s="380"/>
      <c r="JFJ21" s="380"/>
      <c r="JFK21" s="380"/>
      <c r="JFL21" s="380"/>
      <c r="JFM21" s="379"/>
      <c r="JFN21" s="380"/>
      <c r="JFO21" s="381"/>
      <c r="JFP21" s="380"/>
      <c r="JFQ21" s="380"/>
      <c r="JFR21" s="380"/>
      <c r="JFS21" s="380"/>
      <c r="JFT21" s="380"/>
      <c r="JFU21" s="380"/>
      <c r="JFV21" s="379"/>
      <c r="JFW21" s="380"/>
      <c r="JFX21" s="381"/>
      <c r="JFY21" s="380"/>
      <c r="JFZ21" s="380"/>
      <c r="JGA21" s="380"/>
      <c r="JGB21" s="380"/>
      <c r="JGC21" s="380"/>
      <c r="JGD21" s="380"/>
      <c r="JGE21" s="379"/>
      <c r="JGF21" s="380"/>
      <c r="JGG21" s="381"/>
      <c r="JGH21" s="380"/>
      <c r="JGI21" s="380"/>
      <c r="JGJ21" s="380"/>
      <c r="JGK21" s="380"/>
      <c r="JGL21" s="380"/>
      <c r="JGM21" s="380"/>
      <c r="JGN21" s="379"/>
      <c r="JGO21" s="380"/>
      <c r="JGP21" s="381"/>
      <c r="JGQ21" s="380"/>
      <c r="JGR21" s="380"/>
      <c r="JGS21" s="380"/>
      <c r="JGT21" s="380"/>
      <c r="JGU21" s="380"/>
      <c r="JGV21" s="380"/>
      <c r="JGW21" s="379"/>
      <c r="JGX21" s="380"/>
      <c r="JGY21" s="381"/>
      <c r="JGZ21" s="380"/>
      <c r="JHA21" s="380"/>
      <c r="JHB21" s="380"/>
      <c r="JHC21" s="380"/>
      <c r="JHD21" s="380"/>
      <c r="JHE21" s="380"/>
      <c r="JHF21" s="379"/>
      <c r="JHG21" s="380"/>
      <c r="JHH21" s="381"/>
      <c r="JHI21" s="380"/>
      <c r="JHJ21" s="380"/>
      <c r="JHK21" s="380"/>
      <c r="JHL21" s="380"/>
      <c r="JHM21" s="380"/>
      <c r="JHN21" s="380"/>
      <c r="JHO21" s="379"/>
      <c r="JHP21" s="380"/>
      <c r="JHQ21" s="381"/>
      <c r="JHR21" s="380"/>
      <c r="JHS21" s="380"/>
      <c r="JHT21" s="380"/>
      <c r="JHU21" s="380"/>
      <c r="JHV21" s="380"/>
      <c r="JHW21" s="380"/>
      <c r="JHX21" s="379"/>
      <c r="JHY21" s="380"/>
      <c r="JHZ21" s="381"/>
      <c r="JIA21" s="380"/>
      <c r="JIB21" s="380"/>
      <c r="JIC21" s="380"/>
      <c r="JID21" s="380"/>
      <c r="JIE21" s="380"/>
      <c r="JIF21" s="380"/>
      <c r="JIG21" s="379"/>
      <c r="JIH21" s="380"/>
      <c r="JII21" s="381"/>
      <c r="JIJ21" s="380"/>
      <c r="JIK21" s="380"/>
      <c r="JIL21" s="380"/>
      <c r="JIM21" s="380"/>
      <c r="JIN21" s="380"/>
      <c r="JIO21" s="380"/>
      <c r="JIP21" s="379"/>
      <c r="JIQ21" s="380"/>
      <c r="JIR21" s="381"/>
      <c r="JIS21" s="380"/>
      <c r="JIT21" s="380"/>
      <c r="JIU21" s="380"/>
      <c r="JIV21" s="380"/>
      <c r="JIW21" s="380"/>
      <c r="JIX21" s="380"/>
      <c r="JIY21" s="379"/>
      <c r="JIZ21" s="380"/>
      <c r="JJA21" s="381"/>
      <c r="JJB21" s="380"/>
      <c r="JJC21" s="380"/>
      <c r="JJD21" s="380"/>
      <c r="JJE21" s="380"/>
      <c r="JJF21" s="380"/>
      <c r="JJG21" s="380"/>
      <c r="JJH21" s="379"/>
      <c r="JJI21" s="380"/>
      <c r="JJJ21" s="381"/>
      <c r="JJK21" s="380"/>
      <c r="JJL21" s="380"/>
      <c r="JJM21" s="380"/>
      <c r="JJN21" s="380"/>
      <c r="JJO21" s="380"/>
      <c r="JJP21" s="380"/>
      <c r="JJQ21" s="379"/>
      <c r="JJR21" s="380"/>
      <c r="JJS21" s="381"/>
      <c r="JJT21" s="380"/>
      <c r="JJU21" s="380"/>
      <c r="JJV21" s="380"/>
      <c r="JJW21" s="380"/>
      <c r="JJX21" s="380"/>
      <c r="JJY21" s="380"/>
      <c r="JJZ21" s="379"/>
      <c r="JKA21" s="380"/>
      <c r="JKB21" s="381"/>
      <c r="JKC21" s="380"/>
      <c r="JKD21" s="380"/>
      <c r="JKE21" s="380"/>
      <c r="JKF21" s="380"/>
      <c r="JKG21" s="380"/>
      <c r="JKH21" s="380"/>
      <c r="JKI21" s="379"/>
      <c r="JKJ21" s="380"/>
      <c r="JKK21" s="381"/>
      <c r="JKL21" s="380"/>
      <c r="JKM21" s="380"/>
      <c r="JKN21" s="380"/>
      <c r="JKO21" s="380"/>
      <c r="JKP21" s="380"/>
      <c r="JKQ21" s="380"/>
      <c r="JKR21" s="379"/>
      <c r="JKS21" s="380"/>
      <c r="JKT21" s="381"/>
      <c r="JKU21" s="380"/>
      <c r="JKV21" s="380"/>
      <c r="JKW21" s="380"/>
      <c r="JKX21" s="380"/>
      <c r="JKY21" s="380"/>
      <c r="JKZ21" s="380"/>
      <c r="JLA21" s="379"/>
      <c r="JLB21" s="380"/>
      <c r="JLC21" s="381"/>
      <c r="JLD21" s="380"/>
      <c r="JLE21" s="380"/>
      <c r="JLF21" s="380"/>
      <c r="JLG21" s="380"/>
      <c r="JLH21" s="380"/>
      <c r="JLI21" s="380"/>
      <c r="JLJ21" s="379"/>
      <c r="JLK21" s="380"/>
      <c r="JLL21" s="381"/>
      <c r="JLM21" s="380"/>
      <c r="JLN21" s="380"/>
      <c r="JLO21" s="380"/>
      <c r="JLP21" s="380"/>
      <c r="JLQ21" s="380"/>
      <c r="JLR21" s="380"/>
      <c r="JLS21" s="379"/>
      <c r="JLT21" s="380"/>
      <c r="JLU21" s="381"/>
      <c r="JLV21" s="380"/>
      <c r="JLW21" s="380"/>
      <c r="JLX21" s="380"/>
      <c r="JLY21" s="380"/>
      <c r="JLZ21" s="380"/>
      <c r="JMA21" s="380"/>
      <c r="JMB21" s="379"/>
      <c r="JMC21" s="380"/>
      <c r="JMD21" s="381"/>
      <c r="JME21" s="380"/>
      <c r="JMF21" s="380"/>
      <c r="JMG21" s="380"/>
      <c r="JMH21" s="380"/>
      <c r="JMI21" s="380"/>
      <c r="JMJ21" s="380"/>
      <c r="JMK21" s="379"/>
      <c r="JML21" s="380"/>
      <c r="JMM21" s="381"/>
      <c r="JMN21" s="380"/>
      <c r="JMO21" s="380"/>
      <c r="JMP21" s="380"/>
      <c r="JMQ21" s="380"/>
      <c r="JMR21" s="380"/>
      <c r="JMS21" s="380"/>
      <c r="JMT21" s="379"/>
      <c r="JMU21" s="380"/>
      <c r="JMV21" s="381"/>
      <c r="JMW21" s="380"/>
      <c r="JMX21" s="380"/>
      <c r="JMY21" s="380"/>
      <c r="JMZ21" s="380"/>
      <c r="JNA21" s="380"/>
      <c r="JNB21" s="380"/>
      <c r="JNC21" s="379"/>
      <c r="JND21" s="380"/>
      <c r="JNE21" s="381"/>
      <c r="JNF21" s="380"/>
      <c r="JNG21" s="380"/>
      <c r="JNH21" s="380"/>
      <c r="JNI21" s="380"/>
      <c r="JNJ21" s="380"/>
      <c r="JNK21" s="380"/>
      <c r="JNL21" s="379"/>
      <c r="JNM21" s="380"/>
      <c r="JNN21" s="381"/>
      <c r="JNO21" s="380"/>
      <c r="JNP21" s="380"/>
      <c r="JNQ21" s="380"/>
      <c r="JNR21" s="380"/>
      <c r="JNS21" s="380"/>
      <c r="JNT21" s="380"/>
      <c r="JNU21" s="379"/>
      <c r="JNV21" s="380"/>
      <c r="JNW21" s="381"/>
      <c r="JNX21" s="380"/>
      <c r="JNY21" s="380"/>
      <c r="JNZ21" s="380"/>
      <c r="JOA21" s="380"/>
      <c r="JOB21" s="380"/>
      <c r="JOC21" s="380"/>
      <c r="JOD21" s="379"/>
      <c r="JOE21" s="380"/>
      <c r="JOF21" s="381"/>
      <c r="JOG21" s="380"/>
      <c r="JOH21" s="380"/>
      <c r="JOI21" s="380"/>
      <c r="JOJ21" s="380"/>
      <c r="JOK21" s="380"/>
      <c r="JOL21" s="380"/>
      <c r="JOM21" s="379"/>
      <c r="JON21" s="380"/>
      <c r="JOO21" s="381"/>
      <c r="JOP21" s="380"/>
      <c r="JOQ21" s="380"/>
      <c r="JOR21" s="380"/>
      <c r="JOS21" s="380"/>
      <c r="JOT21" s="380"/>
      <c r="JOU21" s="380"/>
      <c r="JOV21" s="379"/>
      <c r="JOW21" s="380"/>
      <c r="JOX21" s="381"/>
      <c r="JOY21" s="380"/>
      <c r="JOZ21" s="380"/>
      <c r="JPA21" s="380"/>
      <c r="JPB21" s="380"/>
      <c r="JPC21" s="380"/>
      <c r="JPD21" s="380"/>
      <c r="JPE21" s="379"/>
      <c r="JPF21" s="380"/>
      <c r="JPG21" s="381"/>
      <c r="JPH21" s="380"/>
      <c r="JPI21" s="380"/>
      <c r="JPJ21" s="380"/>
      <c r="JPK21" s="380"/>
      <c r="JPL21" s="380"/>
      <c r="JPM21" s="380"/>
      <c r="JPN21" s="379"/>
      <c r="JPO21" s="380"/>
      <c r="JPP21" s="381"/>
      <c r="JPQ21" s="380"/>
      <c r="JPR21" s="380"/>
      <c r="JPS21" s="380"/>
      <c r="JPT21" s="380"/>
      <c r="JPU21" s="380"/>
      <c r="JPV21" s="380"/>
      <c r="JPW21" s="379"/>
      <c r="JPX21" s="380"/>
      <c r="JPY21" s="381"/>
      <c r="JPZ21" s="380"/>
      <c r="JQA21" s="380"/>
      <c r="JQB21" s="380"/>
      <c r="JQC21" s="380"/>
      <c r="JQD21" s="380"/>
      <c r="JQE21" s="380"/>
      <c r="JQF21" s="379"/>
      <c r="JQG21" s="380"/>
      <c r="JQH21" s="381"/>
      <c r="JQI21" s="380"/>
      <c r="JQJ21" s="380"/>
      <c r="JQK21" s="380"/>
      <c r="JQL21" s="380"/>
      <c r="JQM21" s="380"/>
      <c r="JQN21" s="380"/>
      <c r="JQO21" s="379"/>
      <c r="JQP21" s="380"/>
      <c r="JQQ21" s="381"/>
      <c r="JQR21" s="380"/>
      <c r="JQS21" s="380"/>
      <c r="JQT21" s="380"/>
      <c r="JQU21" s="380"/>
      <c r="JQV21" s="380"/>
      <c r="JQW21" s="380"/>
      <c r="JQX21" s="379"/>
      <c r="JQY21" s="380"/>
      <c r="JQZ21" s="381"/>
      <c r="JRA21" s="380"/>
      <c r="JRB21" s="380"/>
      <c r="JRC21" s="380"/>
      <c r="JRD21" s="380"/>
      <c r="JRE21" s="380"/>
      <c r="JRF21" s="380"/>
      <c r="JRG21" s="379"/>
      <c r="JRH21" s="380"/>
      <c r="JRI21" s="381"/>
      <c r="JRJ21" s="380"/>
      <c r="JRK21" s="380"/>
      <c r="JRL21" s="380"/>
      <c r="JRM21" s="380"/>
      <c r="JRN21" s="380"/>
      <c r="JRO21" s="380"/>
      <c r="JRP21" s="379"/>
      <c r="JRQ21" s="380"/>
      <c r="JRR21" s="381"/>
      <c r="JRS21" s="380"/>
      <c r="JRT21" s="380"/>
      <c r="JRU21" s="380"/>
      <c r="JRV21" s="380"/>
      <c r="JRW21" s="380"/>
      <c r="JRX21" s="380"/>
      <c r="JRY21" s="379"/>
      <c r="JRZ21" s="380"/>
      <c r="JSA21" s="381"/>
      <c r="JSB21" s="380"/>
      <c r="JSC21" s="380"/>
      <c r="JSD21" s="380"/>
      <c r="JSE21" s="380"/>
      <c r="JSF21" s="380"/>
      <c r="JSG21" s="380"/>
      <c r="JSH21" s="379"/>
      <c r="JSI21" s="380"/>
      <c r="JSJ21" s="381"/>
      <c r="JSK21" s="380"/>
      <c r="JSL21" s="380"/>
      <c r="JSM21" s="380"/>
      <c r="JSN21" s="380"/>
      <c r="JSO21" s="380"/>
      <c r="JSP21" s="380"/>
      <c r="JSQ21" s="379"/>
      <c r="JSR21" s="380"/>
      <c r="JSS21" s="381"/>
      <c r="JST21" s="380"/>
      <c r="JSU21" s="380"/>
      <c r="JSV21" s="380"/>
      <c r="JSW21" s="380"/>
      <c r="JSX21" s="380"/>
      <c r="JSY21" s="380"/>
      <c r="JSZ21" s="379"/>
      <c r="JTA21" s="380"/>
      <c r="JTB21" s="381"/>
      <c r="JTC21" s="380"/>
      <c r="JTD21" s="380"/>
      <c r="JTE21" s="380"/>
      <c r="JTF21" s="380"/>
      <c r="JTG21" s="380"/>
      <c r="JTH21" s="380"/>
      <c r="JTI21" s="379"/>
      <c r="JTJ21" s="380"/>
      <c r="JTK21" s="381"/>
      <c r="JTL21" s="380"/>
      <c r="JTM21" s="380"/>
      <c r="JTN21" s="380"/>
      <c r="JTO21" s="380"/>
      <c r="JTP21" s="380"/>
      <c r="JTQ21" s="380"/>
      <c r="JTR21" s="379"/>
      <c r="JTS21" s="380"/>
      <c r="JTT21" s="381"/>
      <c r="JTU21" s="380"/>
      <c r="JTV21" s="380"/>
      <c r="JTW21" s="380"/>
      <c r="JTX21" s="380"/>
      <c r="JTY21" s="380"/>
      <c r="JTZ21" s="380"/>
      <c r="JUA21" s="379"/>
      <c r="JUB21" s="380"/>
      <c r="JUC21" s="381"/>
      <c r="JUD21" s="380"/>
      <c r="JUE21" s="380"/>
      <c r="JUF21" s="380"/>
      <c r="JUG21" s="380"/>
      <c r="JUH21" s="380"/>
      <c r="JUI21" s="380"/>
      <c r="JUJ21" s="379"/>
      <c r="JUK21" s="380"/>
      <c r="JUL21" s="381"/>
      <c r="JUM21" s="380"/>
      <c r="JUN21" s="380"/>
      <c r="JUO21" s="380"/>
      <c r="JUP21" s="380"/>
      <c r="JUQ21" s="380"/>
      <c r="JUR21" s="380"/>
      <c r="JUS21" s="379"/>
      <c r="JUT21" s="380"/>
      <c r="JUU21" s="381"/>
      <c r="JUV21" s="380"/>
      <c r="JUW21" s="380"/>
      <c r="JUX21" s="380"/>
      <c r="JUY21" s="380"/>
      <c r="JUZ21" s="380"/>
      <c r="JVA21" s="380"/>
      <c r="JVB21" s="379"/>
      <c r="JVC21" s="380"/>
      <c r="JVD21" s="381"/>
      <c r="JVE21" s="380"/>
      <c r="JVF21" s="380"/>
      <c r="JVG21" s="380"/>
      <c r="JVH21" s="380"/>
      <c r="JVI21" s="380"/>
      <c r="JVJ21" s="380"/>
      <c r="JVK21" s="379"/>
      <c r="JVL21" s="380"/>
      <c r="JVM21" s="381"/>
      <c r="JVN21" s="380"/>
      <c r="JVO21" s="380"/>
      <c r="JVP21" s="380"/>
      <c r="JVQ21" s="380"/>
      <c r="JVR21" s="380"/>
      <c r="JVS21" s="380"/>
      <c r="JVT21" s="379"/>
      <c r="JVU21" s="380"/>
      <c r="JVV21" s="381"/>
      <c r="JVW21" s="380"/>
      <c r="JVX21" s="380"/>
      <c r="JVY21" s="380"/>
      <c r="JVZ21" s="380"/>
      <c r="JWA21" s="380"/>
      <c r="JWB21" s="380"/>
      <c r="JWC21" s="379"/>
      <c r="JWD21" s="380"/>
      <c r="JWE21" s="381"/>
      <c r="JWF21" s="380"/>
      <c r="JWG21" s="380"/>
      <c r="JWH21" s="380"/>
      <c r="JWI21" s="380"/>
      <c r="JWJ21" s="380"/>
      <c r="JWK21" s="380"/>
      <c r="JWL21" s="379"/>
      <c r="JWM21" s="380"/>
      <c r="JWN21" s="381"/>
      <c r="JWO21" s="380"/>
      <c r="JWP21" s="380"/>
      <c r="JWQ21" s="380"/>
      <c r="JWR21" s="380"/>
      <c r="JWS21" s="380"/>
      <c r="JWT21" s="380"/>
      <c r="JWU21" s="379"/>
      <c r="JWV21" s="380"/>
      <c r="JWW21" s="381"/>
      <c r="JWX21" s="380"/>
      <c r="JWY21" s="380"/>
      <c r="JWZ21" s="380"/>
      <c r="JXA21" s="380"/>
      <c r="JXB21" s="380"/>
      <c r="JXC21" s="380"/>
      <c r="JXD21" s="379"/>
      <c r="JXE21" s="380"/>
      <c r="JXF21" s="381"/>
      <c r="JXG21" s="380"/>
      <c r="JXH21" s="380"/>
      <c r="JXI21" s="380"/>
      <c r="JXJ21" s="380"/>
      <c r="JXK21" s="380"/>
      <c r="JXL21" s="380"/>
      <c r="JXM21" s="379"/>
      <c r="JXN21" s="380"/>
      <c r="JXO21" s="381"/>
      <c r="JXP21" s="380"/>
      <c r="JXQ21" s="380"/>
      <c r="JXR21" s="380"/>
      <c r="JXS21" s="380"/>
      <c r="JXT21" s="380"/>
      <c r="JXU21" s="380"/>
      <c r="JXV21" s="379"/>
      <c r="JXW21" s="380"/>
      <c r="JXX21" s="381"/>
      <c r="JXY21" s="380"/>
      <c r="JXZ21" s="380"/>
      <c r="JYA21" s="380"/>
      <c r="JYB21" s="380"/>
      <c r="JYC21" s="380"/>
      <c r="JYD21" s="380"/>
      <c r="JYE21" s="379"/>
      <c r="JYF21" s="380"/>
      <c r="JYG21" s="381"/>
      <c r="JYH21" s="380"/>
      <c r="JYI21" s="380"/>
      <c r="JYJ21" s="380"/>
      <c r="JYK21" s="380"/>
      <c r="JYL21" s="380"/>
      <c r="JYM21" s="380"/>
      <c r="JYN21" s="379"/>
      <c r="JYO21" s="380"/>
      <c r="JYP21" s="381"/>
      <c r="JYQ21" s="380"/>
      <c r="JYR21" s="380"/>
      <c r="JYS21" s="380"/>
      <c r="JYT21" s="380"/>
      <c r="JYU21" s="380"/>
      <c r="JYV21" s="380"/>
      <c r="JYW21" s="379"/>
      <c r="JYX21" s="380"/>
      <c r="JYY21" s="381"/>
      <c r="JYZ21" s="380"/>
      <c r="JZA21" s="380"/>
      <c r="JZB21" s="380"/>
      <c r="JZC21" s="380"/>
      <c r="JZD21" s="380"/>
      <c r="JZE21" s="380"/>
      <c r="JZF21" s="379"/>
      <c r="JZG21" s="380"/>
      <c r="JZH21" s="381"/>
      <c r="JZI21" s="380"/>
      <c r="JZJ21" s="380"/>
      <c r="JZK21" s="380"/>
      <c r="JZL21" s="380"/>
      <c r="JZM21" s="380"/>
      <c r="JZN21" s="380"/>
      <c r="JZO21" s="379"/>
      <c r="JZP21" s="380"/>
      <c r="JZQ21" s="381"/>
      <c r="JZR21" s="380"/>
      <c r="JZS21" s="380"/>
      <c r="JZT21" s="380"/>
      <c r="JZU21" s="380"/>
      <c r="JZV21" s="380"/>
      <c r="JZW21" s="380"/>
      <c r="JZX21" s="379"/>
      <c r="JZY21" s="380"/>
      <c r="JZZ21" s="381"/>
      <c r="KAA21" s="380"/>
      <c r="KAB21" s="380"/>
      <c r="KAC21" s="380"/>
      <c r="KAD21" s="380"/>
      <c r="KAE21" s="380"/>
      <c r="KAF21" s="380"/>
      <c r="KAG21" s="379"/>
      <c r="KAH21" s="380"/>
      <c r="KAI21" s="381"/>
      <c r="KAJ21" s="380"/>
      <c r="KAK21" s="380"/>
      <c r="KAL21" s="380"/>
      <c r="KAM21" s="380"/>
      <c r="KAN21" s="380"/>
      <c r="KAO21" s="380"/>
      <c r="KAP21" s="379"/>
      <c r="KAQ21" s="380"/>
      <c r="KAR21" s="381"/>
      <c r="KAS21" s="380"/>
      <c r="KAT21" s="380"/>
      <c r="KAU21" s="380"/>
      <c r="KAV21" s="380"/>
      <c r="KAW21" s="380"/>
      <c r="KAX21" s="380"/>
      <c r="KAY21" s="379"/>
      <c r="KAZ21" s="380"/>
      <c r="KBA21" s="381"/>
      <c r="KBB21" s="380"/>
      <c r="KBC21" s="380"/>
      <c r="KBD21" s="380"/>
      <c r="KBE21" s="380"/>
      <c r="KBF21" s="380"/>
      <c r="KBG21" s="380"/>
      <c r="KBH21" s="379"/>
      <c r="KBI21" s="380"/>
      <c r="KBJ21" s="381"/>
      <c r="KBK21" s="380"/>
      <c r="KBL21" s="380"/>
      <c r="KBM21" s="380"/>
      <c r="KBN21" s="380"/>
      <c r="KBO21" s="380"/>
      <c r="KBP21" s="380"/>
      <c r="KBQ21" s="379"/>
      <c r="KBR21" s="380"/>
      <c r="KBS21" s="381"/>
      <c r="KBT21" s="380"/>
      <c r="KBU21" s="380"/>
      <c r="KBV21" s="380"/>
      <c r="KBW21" s="380"/>
      <c r="KBX21" s="380"/>
      <c r="KBY21" s="380"/>
      <c r="KBZ21" s="379"/>
      <c r="KCA21" s="380"/>
      <c r="KCB21" s="381"/>
      <c r="KCC21" s="380"/>
      <c r="KCD21" s="380"/>
      <c r="KCE21" s="380"/>
      <c r="KCF21" s="380"/>
      <c r="KCG21" s="380"/>
      <c r="KCH21" s="380"/>
      <c r="KCI21" s="379"/>
      <c r="KCJ21" s="380"/>
      <c r="KCK21" s="381"/>
      <c r="KCL21" s="380"/>
      <c r="KCM21" s="380"/>
      <c r="KCN21" s="380"/>
      <c r="KCO21" s="380"/>
      <c r="KCP21" s="380"/>
      <c r="KCQ21" s="380"/>
      <c r="KCR21" s="379"/>
      <c r="KCS21" s="380"/>
      <c r="KCT21" s="381"/>
      <c r="KCU21" s="380"/>
      <c r="KCV21" s="380"/>
      <c r="KCW21" s="380"/>
      <c r="KCX21" s="380"/>
      <c r="KCY21" s="380"/>
      <c r="KCZ21" s="380"/>
      <c r="KDA21" s="379"/>
      <c r="KDB21" s="380"/>
      <c r="KDC21" s="381"/>
      <c r="KDD21" s="380"/>
      <c r="KDE21" s="380"/>
      <c r="KDF21" s="380"/>
      <c r="KDG21" s="380"/>
      <c r="KDH21" s="380"/>
      <c r="KDI21" s="380"/>
      <c r="KDJ21" s="379"/>
      <c r="KDK21" s="380"/>
      <c r="KDL21" s="381"/>
      <c r="KDM21" s="380"/>
      <c r="KDN21" s="380"/>
      <c r="KDO21" s="380"/>
      <c r="KDP21" s="380"/>
      <c r="KDQ21" s="380"/>
      <c r="KDR21" s="380"/>
      <c r="KDS21" s="379"/>
      <c r="KDT21" s="380"/>
      <c r="KDU21" s="381"/>
      <c r="KDV21" s="380"/>
      <c r="KDW21" s="380"/>
      <c r="KDX21" s="380"/>
      <c r="KDY21" s="380"/>
      <c r="KDZ21" s="380"/>
      <c r="KEA21" s="380"/>
      <c r="KEB21" s="379"/>
      <c r="KEC21" s="380"/>
      <c r="KED21" s="381"/>
      <c r="KEE21" s="380"/>
      <c r="KEF21" s="380"/>
      <c r="KEG21" s="380"/>
      <c r="KEH21" s="380"/>
      <c r="KEI21" s="380"/>
      <c r="KEJ21" s="380"/>
      <c r="KEK21" s="379"/>
      <c r="KEL21" s="380"/>
      <c r="KEM21" s="381"/>
      <c r="KEN21" s="380"/>
      <c r="KEO21" s="380"/>
      <c r="KEP21" s="380"/>
      <c r="KEQ21" s="380"/>
      <c r="KER21" s="380"/>
      <c r="KES21" s="380"/>
      <c r="KET21" s="379"/>
      <c r="KEU21" s="380"/>
      <c r="KEV21" s="381"/>
      <c r="KEW21" s="380"/>
      <c r="KEX21" s="380"/>
      <c r="KEY21" s="380"/>
      <c r="KEZ21" s="380"/>
      <c r="KFA21" s="380"/>
      <c r="KFB21" s="380"/>
      <c r="KFC21" s="379"/>
      <c r="KFD21" s="380"/>
      <c r="KFE21" s="381"/>
      <c r="KFF21" s="380"/>
      <c r="KFG21" s="380"/>
      <c r="KFH21" s="380"/>
      <c r="KFI21" s="380"/>
      <c r="KFJ21" s="380"/>
      <c r="KFK21" s="380"/>
      <c r="KFL21" s="379"/>
      <c r="KFM21" s="380"/>
      <c r="KFN21" s="381"/>
      <c r="KFO21" s="380"/>
      <c r="KFP21" s="380"/>
      <c r="KFQ21" s="380"/>
      <c r="KFR21" s="380"/>
      <c r="KFS21" s="380"/>
      <c r="KFT21" s="380"/>
      <c r="KFU21" s="379"/>
      <c r="KFV21" s="380"/>
      <c r="KFW21" s="381"/>
      <c r="KFX21" s="380"/>
      <c r="KFY21" s="380"/>
      <c r="KFZ21" s="380"/>
      <c r="KGA21" s="380"/>
      <c r="KGB21" s="380"/>
      <c r="KGC21" s="380"/>
      <c r="KGD21" s="379"/>
      <c r="KGE21" s="380"/>
      <c r="KGF21" s="381"/>
      <c r="KGG21" s="380"/>
      <c r="KGH21" s="380"/>
      <c r="KGI21" s="380"/>
      <c r="KGJ21" s="380"/>
      <c r="KGK21" s="380"/>
      <c r="KGL21" s="380"/>
      <c r="KGM21" s="379"/>
      <c r="KGN21" s="380"/>
      <c r="KGO21" s="381"/>
      <c r="KGP21" s="380"/>
      <c r="KGQ21" s="380"/>
      <c r="KGR21" s="380"/>
      <c r="KGS21" s="380"/>
      <c r="KGT21" s="380"/>
      <c r="KGU21" s="380"/>
      <c r="KGV21" s="379"/>
      <c r="KGW21" s="380"/>
      <c r="KGX21" s="381"/>
      <c r="KGY21" s="380"/>
      <c r="KGZ21" s="380"/>
      <c r="KHA21" s="380"/>
      <c r="KHB21" s="380"/>
      <c r="KHC21" s="380"/>
      <c r="KHD21" s="380"/>
      <c r="KHE21" s="379"/>
      <c r="KHF21" s="380"/>
      <c r="KHG21" s="381"/>
      <c r="KHH21" s="380"/>
      <c r="KHI21" s="380"/>
      <c r="KHJ21" s="380"/>
      <c r="KHK21" s="380"/>
      <c r="KHL21" s="380"/>
      <c r="KHM21" s="380"/>
      <c r="KHN21" s="379"/>
      <c r="KHO21" s="380"/>
      <c r="KHP21" s="381"/>
      <c r="KHQ21" s="380"/>
      <c r="KHR21" s="380"/>
      <c r="KHS21" s="380"/>
      <c r="KHT21" s="380"/>
      <c r="KHU21" s="380"/>
      <c r="KHV21" s="380"/>
      <c r="KHW21" s="379"/>
      <c r="KHX21" s="380"/>
      <c r="KHY21" s="381"/>
      <c r="KHZ21" s="380"/>
      <c r="KIA21" s="380"/>
      <c r="KIB21" s="380"/>
      <c r="KIC21" s="380"/>
      <c r="KID21" s="380"/>
      <c r="KIE21" s="380"/>
      <c r="KIF21" s="379"/>
      <c r="KIG21" s="380"/>
      <c r="KIH21" s="381"/>
      <c r="KII21" s="380"/>
      <c r="KIJ21" s="380"/>
      <c r="KIK21" s="380"/>
      <c r="KIL21" s="380"/>
      <c r="KIM21" s="380"/>
      <c r="KIN21" s="380"/>
      <c r="KIO21" s="379"/>
      <c r="KIP21" s="380"/>
      <c r="KIQ21" s="381"/>
      <c r="KIR21" s="380"/>
      <c r="KIS21" s="380"/>
      <c r="KIT21" s="380"/>
      <c r="KIU21" s="380"/>
      <c r="KIV21" s="380"/>
      <c r="KIW21" s="380"/>
      <c r="KIX21" s="379"/>
      <c r="KIY21" s="380"/>
      <c r="KIZ21" s="381"/>
      <c r="KJA21" s="380"/>
      <c r="KJB21" s="380"/>
      <c r="KJC21" s="380"/>
      <c r="KJD21" s="380"/>
      <c r="KJE21" s="380"/>
      <c r="KJF21" s="380"/>
      <c r="KJG21" s="379"/>
      <c r="KJH21" s="380"/>
      <c r="KJI21" s="381"/>
      <c r="KJJ21" s="380"/>
      <c r="KJK21" s="380"/>
      <c r="KJL21" s="380"/>
      <c r="KJM21" s="380"/>
      <c r="KJN21" s="380"/>
      <c r="KJO21" s="380"/>
      <c r="KJP21" s="379"/>
      <c r="KJQ21" s="380"/>
      <c r="KJR21" s="381"/>
      <c r="KJS21" s="380"/>
      <c r="KJT21" s="380"/>
      <c r="KJU21" s="380"/>
      <c r="KJV21" s="380"/>
      <c r="KJW21" s="380"/>
      <c r="KJX21" s="380"/>
      <c r="KJY21" s="379"/>
      <c r="KJZ21" s="380"/>
      <c r="KKA21" s="381"/>
      <c r="KKB21" s="380"/>
      <c r="KKC21" s="380"/>
      <c r="KKD21" s="380"/>
      <c r="KKE21" s="380"/>
      <c r="KKF21" s="380"/>
      <c r="KKG21" s="380"/>
      <c r="KKH21" s="379"/>
      <c r="KKI21" s="380"/>
      <c r="KKJ21" s="381"/>
      <c r="KKK21" s="380"/>
      <c r="KKL21" s="380"/>
      <c r="KKM21" s="380"/>
      <c r="KKN21" s="380"/>
      <c r="KKO21" s="380"/>
      <c r="KKP21" s="380"/>
      <c r="KKQ21" s="379"/>
      <c r="KKR21" s="380"/>
      <c r="KKS21" s="381"/>
      <c r="KKT21" s="380"/>
      <c r="KKU21" s="380"/>
      <c r="KKV21" s="380"/>
      <c r="KKW21" s="380"/>
      <c r="KKX21" s="380"/>
      <c r="KKY21" s="380"/>
      <c r="KKZ21" s="379"/>
      <c r="KLA21" s="380"/>
      <c r="KLB21" s="381"/>
      <c r="KLC21" s="380"/>
      <c r="KLD21" s="380"/>
      <c r="KLE21" s="380"/>
      <c r="KLF21" s="380"/>
      <c r="KLG21" s="380"/>
      <c r="KLH21" s="380"/>
      <c r="KLI21" s="379"/>
      <c r="KLJ21" s="380"/>
      <c r="KLK21" s="381"/>
      <c r="KLL21" s="380"/>
      <c r="KLM21" s="380"/>
      <c r="KLN21" s="380"/>
      <c r="KLO21" s="380"/>
      <c r="KLP21" s="380"/>
      <c r="KLQ21" s="380"/>
      <c r="KLR21" s="379"/>
      <c r="KLS21" s="380"/>
      <c r="KLT21" s="381"/>
      <c r="KLU21" s="380"/>
      <c r="KLV21" s="380"/>
      <c r="KLW21" s="380"/>
      <c r="KLX21" s="380"/>
      <c r="KLY21" s="380"/>
      <c r="KLZ21" s="380"/>
      <c r="KMA21" s="379"/>
      <c r="KMB21" s="380"/>
      <c r="KMC21" s="381"/>
      <c r="KMD21" s="380"/>
      <c r="KME21" s="380"/>
      <c r="KMF21" s="380"/>
      <c r="KMG21" s="380"/>
      <c r="KMH21" s="380"/>
      <c r="KMI21" s="380"/>
      <c r="KMJ21" s="379"/>
      <c r="KMK21" s="380"/>
      <c r="KML21" s="381"/>
      <c r="KMM21" s="380"/>
      <c r="KMN21" s="380"/>
      <c r="KMO21" s="380"/>
      <c r="KMP21" s="380"/>
      <c r="KMQ21" s="380"/>
      <c r="KMR21" s="380"/>
      <c r="KMS21" s="379"/>
      <c r="KMT21" s="380"/>
      <c r="KMU21" s="381"/>
      <c r="KMV21" s="380"/>
      <c r="KMW21" s="380"/>
      <c r="KMX21" s="380"/>
      <c r="KMY21" s="380"/>
      <c r="KMZ21" s="380"/>
      <c r="KNA21" s="380"/>
      <c r="KNB21" s="379"/>
      <c r="KNC21" s="380"/>
      <c r="KND21" s="381"/>
      <c r="KNE21" s="380"/>
      <c r="KNF21" s="380"/>
      <c r="KNG21" s="380"/>
      <c r="KNH21" s="380"/>
      <c r="KNI21" s="380"/>
      <c r="KNJ21" s="380"/>
      <c r="KNK21" s="379"/>
      <c r="KNL21" s="380"/>
      <c r="KNM21" s="381"/>
      <c r="KNN21" s="380"/>
      <c r="KNO21" s="380"/>
      <c r="KNP21" s="380"/>
      <c r="KNQ21" s="380"/>
      <c r="KNR21" s="380"/>
      <c r="KNS21" s="380"/>
      <c r="KNT21" s="379"/>
      <c r="KNU21" s="380"/>
      <c r="KNV21" s="381"/>
      <c r="KNW21" s="380"/>
      <c r="KNX21" s="380"/>
      <c r="KNY21" s="380"/>
      <c r="KNZ21" s="380"/>
      <c r="KOA21" s="380"/>
      <c r="KOB21" s="380"/>
      <c r="KOC21" s="379"/>
      <c r="KOD21" s="380"/>
      <c r="KOE21" s="381"/>
      <c r="KOF21" s="380"/>
      <c r="KOG21" s="380"/>
      <c r="KOH21" s="380"/>
      <c r="KOI21" s="380"/>
      <c r="KOJ21" s="380"/>
      <c r="KOK21" s="380"/>
      <c r="KOL21" s="379"/>
      <c r="KOM21" s="380"/>
      <c r="KON21" s="381"/>
      <c r="KOO21" s="380"/>
      <c r="KOP21" s="380"/>
      <c r="KOQ21" s="380"/>
      <c r="KOR21" s="380"/>
      <c r="KOS21" s="380"/>
      <c r="KOT21" s="380"/>
      <c r="KOU21" s="379"/>
      <c r="KOV21" s="380"/>
      <c r="KOW21" s="381"/>
      <c r="KOX21" s="380"/>
      <c r="KOY21" s="380"/>
      <c r="KOZ21" s="380"/>
      <c r="KPA21" s="380"/>
      <c r="KPB21" s="380"/>
      <c r="KPC21" s="380"/>
      <c r="KPD21" s="379"/>
      <c r="KPE21" s="380"/>
      <c r="KPF21" s="381"/>
      <c r="KPG21" s="380"/>
      <c r="KPH21" s="380"/>
      <c r="KPI21" s="380"/>
      <c r="KPJ21" s="380"/>
      <c r="KPK21" s="380"/>
      <c r="KPL21" s="380"/>
      <c r="KPM21" s="379"/>
      <c r="KPN21" s="380"/>
      <c r="KPO21" s="381"/>
      <c r="KPP21" s="380"/>
      <c r="KPQ21" s="380"/>
      <c r="KPR21" s="380"/>
      <c r="KPS21" s="380"/>
      <c r="KPT21" s="380"/>
      <c r="KPU21" s="380"/>
      <c r="KPV21" s="379"/>
      <c r="KPW21" s="380"/>
      <c r="KPX21" s="381"/>
      <c r="KPY21" s="380"/>
      <c r="KPZ21" s="380"/>
      <c r="KQA21" s="380"/>
      <c r="KQB21" s="380"/>
      <c r="KQC21" s="380"/>
      <c r="KQD21" s="380"/>
      <c r="KQE21" s="379"/>
      <c r="KQF21" s="380"/>
      <c r="KQG21" s="381"/>
      <c r="KQH21" s="380"/>
      <c r="KQI21" s="380"/>
      <c r="KQJ21" s="380"/>
      <c r="KQK21" s="380"/>
      <c r="KQL21" s="380"/>
      <c r="KQM21" s="380"/>
      <c r="KQN21" s="379"/>
      <c r="KQO21" s="380"/>
      <c r="KQP21" s="381"/>
      <c r="KQQ21" s="380"/>
      <c r="KQR21" s="380"/>
      <c r="KQS21" s="380"/>
      <c r="KQT21" s="380"/>
      <c r="KQU21" s="380"/>
      <c r="KQV21" s="380"/>
      <c r="KQW21" s="379"/>
      <c r="KQX21" s="380"/>
      <c r="KQY21" s="381"/>
      <c r="KQZ21" s="380"/>
      <c r="KRA21" s="380"/>
      <c r="KRB21" s="380"/>
      <c r="KRC21" s="380"/>
      <c r="KRD21" s="380"/>
      <c r="KRE21" s="380"/>
      <c r="KRF21" s="379"/>
      <c r="KRG21" s="380"/>
      <c r="KRH21" s="381"/>
      <c r="KRI21" s="380"/>
      <c r="KRJ21" s="380"/>
      <c r="KRK21" s="380"/>
      <c r="KRL21" s="380"/>
      <c r="KRM21" s="380"/>
      <c r="KRN21" s="380"/>
      <c r="KRO21" s="379"/>
      <c r="KRP21" s="380"/>
      <c r="KRQ21" s="381"/>
      <c r="KRR21" s="380"/>
      <c r="KRS21" s="380"/>
      <c r="KRT21" s="380"/>
      <c r="KRU21" s="380"/>
      <c r="KRV21" s="380"/>
      <c r="KRW21" s="380"/>
      <c r="KRX21" s="379"/>
      <c r="KRY21" s="380"/>
      <c r="KRZ21" s="381"/>
      <c r="KSA21" s="380"/>
      <c r="KSB21" s="380"/>
      <c r="KSC21" s="380"/>
      <c r="KSD21" s="380"/>
      <c r="KSE21" s="380"/>
      <c r="KSF21" s="380"/>
      <c r="KSG21" s="379"/>
      <c r="KSH21" s="380"/>
      <c r="KSI21" s="381"/>
      <c r="KSJ21" s="380"/>
      <c r="KSK21" s="380"/>
      <c r="KSL21" s="380"/>
      <c r="KSM21" s="380"/>
      <c r="KSN21" s="380"/>
      <c r="KSO21" s="380"/>
      <c r="KSP21" s="379"/>
      <c r="KSQ21" s="380"/>
      <c r="KSR21" s="381"/>
      <c r="KSS21" s="380"/>
      <c r="KST21" s="380"/>
      <c r="KSU21" s="380"/>
      <c r="KSV21" s="380"/>
      <c r="KSW21" s="380"/>
      <c r="KSX21" s="380"/>
      <c r="KSY21" s="379"/>
      <c r="KSZ21" s="380"/>
      <c r="KTA21" s="381"/>
      <c r="KTB21" s="380"/>
      <c r="KTC21" s="380"/>
      <c r="KTD21" s="380"/>
      <c r="KTE21" s="380"/>
      <c r="KTF21" s="380"/>
      <c r="KTG21" s="380"/>
      <c r="KTH21" s="379"/>
      <c r="KTI21" s="380"/>
      <c r="KTJ21" s="381"/>
      <c r="KTK21" s="380"/>
      <c r="KTL21" s="380"/>
      <c r="KTM21" s="380"/>
      <c r="KTN21" s="380"/>
      <c r="KTO21" s="380"/>
      <c r="KTP21" s="380"/>
      <c r="KTQ21" s="379"/>
      <c r="KTR21" s="380"/>
      <c r="KTS21" s="381"/>
      <c r="KTT21" s="380"/>
      <c r="KTU21" s="380"/>
      <c r="KTV21" s="380"/>
      <c r="KTW21" s="380"/>
      <c r="KTX21" s="380"/>
      <c r="KTY21" s="380"/>
      <c r="KTZ21" s="379"/>
      <c r="KUA21" s="380"/>
      <c r="KUB21" s="381"/>
      <c r="KUC21" s="380"/>
      <c r="KUD21" s="380"/>
      <c r="KUE21" s="380"/>
      <c r="KUF21" s="380"/>
      <c r="KUG21" s="380"/>
      <c r="KUH21" s="380"/>
      <c r="KUI21" s="379"/>
      <c r="KUJ21" s="380"/>
      <c r="KUK21" s="381"/>
      <c r="KUL21" s="380"/>
      <c r="KUM21" s="380"/>
      <c r="KUN21" s="380"/>
      <c r="KUO21" s="380"/>
      <c r="KUP21" s="380"/>
      <c r="KUQ21" s="380"/>
      <c r="KUR21" s="379"/>
      <c r="KUS21" s="380"/>
      <c r="KUT21" s="381"/>
      <c r="KUU21" s="380"/>
      <c r="KUV21" s="380"/>
      <c r="KUW21" s="380"/>
      <c r="KUX21" s="380"/>
      <c r="KUY21" s="380"/>
      <c r="KUZ21" s="380"/>
      <c r="KVA21" s="379"/>
      <c r="KVB21" s="380"/>
      <c r="KVC21" s="381"/>
      <c r="KVD21" s="380"/>
      <c r="KVE21" s="380"/>
      <c r="KVF21" s="380"/>
      <c r="KVG21" s="380"/>
      <c r="KVH21" s="380"/>
      <c r="KVI21" s="380"/>
      <c r="KVJ21" s="379"/>
      <c r="KVK21" s="380"/>
      <c r="KVL21" s="381"/>
      <c r="KVM21" s="380"/>
      <c r="KVN21" s="380"/>
      <c r="KVO21" s="380"/>
      <c r="KVP21" s="380"/>
      <c r="KVQ21" s="380"/>
      <c r="KVR21" s="380"/>
      <c r="KVS21" s="379"/>
      <c r="KVT21" s="380"/>
      <c r="KVU21" s="381"/>
      <c r="KVV21" s="380"/>
      <c r="KVW21" s="380"/>
      <c r="KVX21" s="380"/>
      <c r="KVY21" s="380"/>
      <c r="KVZ21" s="380"/>
      <c r="KWA21" s="380"/>
      <c r="KWB21" s="379"/>
      <c r="KWC21" s="380"/>
      <c r="KWD21" s="381"/>
      <c r="KWE21" s="380"/>
      <c r="KWF21" s="380"/>
      <c r="KWG21" s="380"/>
      <c r="KWH21" s="380"/>
      <c r="KWI21" s="380"/>
      <c r="KWJ21" s="380"/>
      <c r="KWK21" s="379"/>
      <c r="KWL21" s="380"/>
      <c r="KWM21" s="381"/>
      <c r="KWN21" s="380"/>
      <c r="KWO21" s="380"/>
      <c r="KWP21" s="380"/>
      <c r="KWQ21" s="380"/>
      <c r="KWR21" s="380"/>
      <c r="KWS21" s="380"/>
      <c r="KWT21" s="379"/>
      <c r="KWU21" s="380"/>
      <c r="KWV21" s="381"/>
      <c r="KWW21" s="380"/>
      <c r="KWX21" s="380"/>
      <c r="KWY21" s="380"/>
      <c r="KWZ21" s="380"/>
      <c r="KXA21" s="380"/>
      <c r="KXB21" s="380"/>
      <c r="KXC21" s="379"/>
      <c r="KXD21" s="380"/>
      <c r="KXE21" s="381"/>
      <c r="KXF21" s="380"/>
      <c r="KXG21" s="380"/>
      <c r="KXH21" s="380"/>
      <c r="KXI21" s="380"/>
      <c r="KXJ21" s="380"/>
      <c r="KXK21" s="380"/>
      <c r="KXL21" s="379"/>
      <c r="KXM21" s="380"/>
      <c r="KXN21" s="381"/>
      <c r="KXO21" s="380"/>
      <c r="KXP21" s="380"/>
      <c r="KXQ21" s="380"/>
      <c r="KXR21" s="380"/>
      <c r="KXS21" s="380"/>
      <c r="KXT21" s="380"/>
      <c r="KXU21" s="379"/>
      <c r="KXV21" s="380"/>
      <c r="KXW21" s="381"/>
      <c r="KXX21" s="380"/>
      <c r="KXY21" s="380"/>
      <c r="KXZ21" s="380"/>
      <c r="KYA21" s="380"/>
      <c r="KYB21" s="380"/>
      <c r="KYC21" s="380"/>
      <c r="KYD21" s="379"/>
      <c r="KYE21" s="380"/>
      <c r="KYF21" s="381"/>
      <c r="KYG21" s="380"/>
      <c r="KYH21" s="380"/>
      <c r="KYI21" s="380"/>
      <c r="KYJ21" s="380"/>
      <c r="KYK21" s="380"/>
      <c r="KYL21" s="380"/>
      <c r="KYM21" s="379"/>
      <c r="KYN21" s="380"/>
      <c r="KYO21" s="381"/>
      <c r="KYP21" s="380"/>
      <c r="KYQ21" s="380"/>
      <c r="KYR21" s="380"/>
      <c r="KYS21" s="380"/>
      <c r="KYT21" s="380"/>
      <c r="KYU21" s="380"/>
      <c r="KYV21" s="379"/>
      <c r="KYW21" s="380"/>
      <c r="KYX21" s="381"/>
      <c r="KYY21" s="380"/>
      <c r="KYZ21" s="380"/>
      <c r="KZA21" s="380"/>
      <c r="KZB21" s="380"/>
      <c r="KZC21" s="380"/>
      <c r="KZD21" s="380"/>
      <c r="KZE21" s="379"/>
      <c r="KZF21" s="380"/>
      <c r="KZG21" s="381"/>
      <c r="KZH21" s="380"/>
      <c r="KZI21" s="380"/>
      <c r="KZJ21" s="380"/>
      <c r="KZK21" s="380"/>
      <c r="KZL21" s="380"/>
      <c r="KZM21" s="380"/>
      <c r="KZN21" s="379"/>
      <c r="KZO21" s="380"/>
      <c r="KZP21" s="381"/>
      <c r="KZQ21" s="380"/>
      <c r="KZR21" s="380"/>
      <c r="KZS21" s="380"/>
      <c r="KZT21" s="380"/>
      <c r="KZU21" s="380"/>
      <c r="KZV21" s="380"/>
      <c r="KZW21" s="379"/>
      <c r="KZX21" s="380"/>
      <c r="KZY21" s="381"/>
      <c r="KZZ21" s="380"/>
      <c r="LAA21" s="380"/>
      <c r="LAB21" s="380"/>
      <c r="LAC21" s="380"/>
      <c r="LAD21" s="380"/>
      <c r="LAE21" s="380"/>
      <c r="LAF21" s="379"/>
      <c r="LAG21" s="380"/>
      <c r="LAH21" s="381"/>
      <c r="LAI21" s="380"/>
      <c r="LAJ21" s="380"/>
      <c r="LAK21" s="380"/>
      <c r="LAL21" s="380"/>
      <c r="LAM21" s="380"/>
      <c r="LAN21" s="380"/>
      <c r="LAO21" s="379"/>
      <c r="LAP21" s="380"/>
      <c r="LAQ21" s="381"/>
      <c r="LAR21" s="380"/>
      <c r="LAS21" s="380"/>
      <c r="LAT21" s="380"/>
      <c r="LAU21" s="380"/>
      <c r="LAV21" s="380"/>
      <c r="LAW21" s="380"/>
      <c r="LAX21" s="379"/>
      <c r="LAY21" s="380"/>
      <c r="LAZ21" s="381"/>
      <c r="LBA21" s="380"/>
      <c r="LBB21" s="380"/>
      <c r="LBC21" s="380"/>
      <c r="LBD21" s="380"/>
      <c r="LBE21" s="380"/>
      <c r="LBF21" s="380"/>
      <c r="LBG21" s="379"/>
      <c r="LBH21" s="380"/>
      <c r="LBI21" s="381"/>
      <c r="LBJ21" s="380"/>
      <c r="LBK21" s="380"/>
      <c r="LBL21" s="380"/>
      <c r="LBM21" s="380"/>
      <c r="LBN21" s="380"/>
      <c r="LBO21" s="380"/>
      <c r="LBP21" s="379"/>
      <c r="LBQ21" s="380"/>
      <c r="LBR21" s="381"/>
      <c r="LBS21" s="380"/>
      <c r="LBT21" s="380"/>
      <c r="LBU21" s="380"/>
      <c r="LBV21" s="380"/>
      <c r="LBW21" s="380"/>
      <c r="LBX21" s="380"/>
      <c r="LBY21" s="379"/>
      <c r="LBZ21" s="380"/>
      <c r="LCA21" s="381"/>
      <c r="LCB21" s="380"/>
      <c r="LCC21" s="380"/>
      <c r="LCD21" s="380"/>
      <c r="LCE21" s="380"/>
      <c r="LCF21" s="380"/>
      <c r="LCG21" s="380"/>
      <c r="LCH21" s="379"/>
      <c r="LCI21" s="380"/>
      <c r="LCJ21" s="381"/>
      <c r="LCK21" s="380"/>
      <c r="LCL21" s="380"/>
      <c r="LCM21" s="380"/>
      <c r="LCN21" s="380"/>
      <c r="LCO21" s="380"/>
      <c r="LCP21" s="380"/>
      <c r="LCQ21" s="379"/>
      <c r="LCR21" s="380"/>
      <c r="LCS21" s="381"/>
      <c r="LCT21" s="380"/>
      <c r="LCU21" s="380"/>
      <c r="LCV21" s="380"/>
      <c r="LCW21" s="380"/>
      <c r="LCX21" s="380"/>
      <c r="LCY21" s="380"/>
      <c r="LCZ21" s="379"/>
      <c r="LDA21" s="380"/>
      <c r="LDB21" s="381"/>
      <c r="LDC21" s="380"/>
      <c r="LDD21" s="380"/>
      <c r="LDE21" s="380"/>
      <c r="LDF21" s="380"/>
      <c r="LDG21" s="380"/>
      <c r="LDH21" s="380"/>
      <c r="LDI21" s="379"/>
      <c r="LDJ21" s="380"/>
      <c r="LDK21" s="381"/>
      <c r="LDL21" s="380"/>
      <c r="LDM21" s="380"/>
      <c r="LDN21" s="380"/>
      <c r="LDO21" s="380"/>
      <c r="LDP21" s="380"/>
      <c r="LDQ21" s="380"/>
      <c r="LDR21" s="379"/>
      <c r="LDS21" s="380"/>
      <c r="LDT21" s="381"/>
      <c r="LDU21" s="380"/>
      <c r="LDV21" s="380"/>
      <c r="LDW21" s="380"/>
      <c r="LDX21" s="380"/>
      <c r="LDY21" s="380"/>
      <c r="LDZ21" s="380"/>
      <c r="LEA21" s="379"/>
      <c r="LEB21" s="380"/>
      <c r="LEC21" s="381"/>
      <c r="LED21" s="380"/>
      <c r="LEE21" s="380"/>
      <c r="LEF21" s="380"/>
      <c r="LEG21" s="380"/>
      <c r="LEH21" s="380"/>
      <c r="LEI21" s="380"/>
      <c r="LEJ21" s="379"/>
      <c r="LEK21" s="380"/>
      <c r="LEL21" s="381"/>
      <c r="LEM21" s="380"/>
      <c r="LEN21" s="380"/>
      <c r="LEO21" s="380"/>
      <c r="LEP21" s="380"/>
      <c r="LEQ21" s="380"/>
      <c r="LER21" s="380"/>
      <c r="LES21" s="379"/>
      <c r="LET21" s="380"/>
      <c r="LEU21" s="381"/>
      <c r="LEV21" s="380"/>
      <c r="LEW21" s="380"/>
      <c r="LEX21" s="380"/>
      <c r="LEY21" s="380"/>
      <c r="LEZ21" s="380"/>
      <c r="LFA21" s="380"/>
      <c r="LFB21" s="379"/>
      <c r="LFC21" s="380"/>
      <c r="LFD21" s="381"/>
      <c r="LFE21" s="380"/>
      <c r="LFF21" s="380"/>
      <c r="LFG21" s="380"/>
      <c r="LFH21" s="380"/>
      <c r="LFI21" s="380"/>
      <c r="LFJ21" s="380"/>
      <c r="LFK21" s="379"/>
      <c r="LFL21" s="380"/>
      <c r="LFM21" s="381"/>
      <c r="LFN21" s="380"/>
      <c r="LFO21" s="380"/>
      <c r="LFP21" s="380"/>
      <c r="LFQ21" s="380"/>
      <c r="LFR21" s="380"/>
      <c r="LFS21" s="380"/>
      <c r="LFT21" s="379"/>
      <c r="LFU21" s="380"/>
      <c r="LFV21" s="381"/>
      <c r="LFW21" s="380"/>
      <c r="LFX21" s="380"/>
      <c r="LFY21" s="380"/>
      <c r="LFZ21" s="380"/>
      <c r="LGA21" s="380"/>
      <c r="LGB21" s="380"/>
      <c r="LGC21" s="379"/>
      <c r="LGD21" s="380"/>
      <c r="LGE21" s="381"/>
      <c r="LGF21" s="380"/>
      <c r="LGG21" s="380"/>
      <c r="LGH21" s="380"/>
      <c r="LGI21" s="380"/>
      <c r="LGJ21" s="380"/>
      <c r="LGK21" s="380"/>
      <c r="LGL21" s="379"/>
      <c r="LGM21" s="380"/>
      <c r="LGN21" s="381"/>
      <c r="LGO21" s="380"/>
      <c r="LGP21" s="380"/>
      <c r="LGQ21" s="380"/>
      <c r="LGR21" s="380"/>
      <c r="LGS21" s="380"/>
      <c r="LGT21" s="380"/>
      <c r="LGU21" s="379"/>
      <c r="LGV21" s="380"/>
      <c r="LGW21" s="381"/>
      <c r="LGX21" s="380"/>
      <c r="LGY21" s="380"/>
      <c r="LGZ21" s="380"/>
      <c r="LHA21" s="380"/>
      <c r="LHB21" s="380"/>
      <c r="LHC21" s="380"/>
      <c r="LHD21" s="379"/>
      <c r="LHE21" s="380"/>
      <c r="LHF21" s="381"/>
      <c r="LHG21" s="380"/>
      <c r="LHH21" s="380"/>
      <c r="LHI21" s="380"/>
      <c r="LHJ21" s="380"/>
      <c r="LHK21" s="380"/>
      <c r="LHL21" s="380"/>
      <c r="LHM21" s="379"/>
      <c r="LHN21" s="380"/>
      <c r="LHO21" s="381"/>
      <c r="LHP21" s="380"/>
      <c r="LHQ21" s="380"/>
      <c r="LHR21" s="380"/>
      <c r="LHS21" s="380"/>
      <c r="LHT21" s="380"/>
      <c r="LHU21" s="380"/>
      <c r="LHV21" s="379"/>
      <c r="LHW21" s="380"/>
      <c r="LHX21" s="381"/>
      <c r="LHY21" s="380"/>
      <c r="LHZ21" s="380"/>
      <c r="LIA21" s="380"/>
      <c r="LIB21" s="380"/>
      <c r="LIC21" s="380"/>
      <c r="LID21" s="380"/>
      <c r="LIE21" s="379"/>
      <c r="LIF21" s="380"/>
      <c r="LIG21" s="381"/>
      <c r="LIH21" s="380"/>
      <c r="LII21" s="380"/>
      <c r="LIJ21" s="380"/>
      <c r="LIK21" s="380"/>
      <c r="LIL21" s="380"/>
      <c r="LIM21" s="380"/>
      <c r="LIN21" s="379"/>
      <c r="LIO21" s="380"/>
      <c r="LIP21" s="381"/>
      <c r="LIQ21" s="380"/>
      <c r="LIR21" s="380"/>
      <c r="LIS21" s="380"/>
      <c r="LIT21" s="380"/>
      <c r="LIU21" s="380"/>
      <c r="LIV21" s="380"/>
      <c r="LIW21" s="379"/>
      <c r="LIX21" s="380"/>
      <c r="LIY21" s="381"/>
      <c r="LIZ21" s="380"/>
      <c r="LJA21" s="380"/>
      <c r="LJB21" s="380"/>
      <c r="LJC21" s="380"/>
      <c r="LJD21" s="380"/>
      <c r="LJE21" s="380"/>
      <c r="LJF21" s="379"/>
      <c r="LJG21" s="380"/>
      <c r="LJH21" s="381"/>
      <c r="LJI21" s="380"/>
      <c r="LJJ21" s="380"/>
      <c r="LJK21" s="380"/>
      <c r="LJL21" s="380"/>
      <c r="LJM21" s="380"/>
      <c r="LJN21" s="380"/>
      <c r="LJO21" s="379"/>
      <c r="LJP21" s="380"/>
      <c r="LJQ21" s="381"/>
      <c r="LJR21" s="380"/>
      <c r="LJS21" s="380"/>
      <c r="LJT21" s="380"/>
      <c r="LJU21" s="380"/>
      <c r="LJV21" s="380"/>
      <c r="LJW21" s="380"/>
      <c r="LJX21" s="379"/>
      <c r="LJY21" s="380"/>
      <c r="LJZ21" s="381"/>
      <c r="LKA21" s="380"/>
      <c r="LKB21" s="380"/>
      <c r="LKC21" s="380"/>
      <c r="LKD21" s="380"/>
      <c r="LKE21" s="380"/>
      <c r="LKF21" s="380"/>
      <c r="LKG21" s="379"/>
      <c r="LKH21" s="380"/>
      <c r="LKI21" s="381"/>
      <c r="LKJ21" s="380"/>
      <c r="LKK21" s="380"/>
      <c r="LKL21" s="380"/>
      <c r="LKM21" s="380"/>
      <c r="LKN21" s="380"/>
      <c r="LKO21" s="380"/>
      <c r="LKP21" s="379"/>
      <c r="LKQ21" s="380"/>
      <c r="LKR21" s="381"/>
      <c r="LKS21" s="380"/>
      <c r="LKT21" s="380"/>
      <c r="LKU21" s="380"/>
      <c r="LKV21" s="380"/>
      <c r="LKW21" s="380"/>
      <c r="LKX21" s="380"/>
      <c r="LKY21" s="379"/>
      <c r="LKZ21" s="380"/>
      <c r="LLA21" s="381"/>
      <c r="LLB21" s="380"/>
      <c r="LLC21" s="380"/>
      <c r="LLD21" s="380"/>
      <c r="LLE21" s="380"/>
      <c r="LLF21" s="380"/>
      <c r="LLG21" s="380"/>
      <c r="LLH21" s="379"/>
      <c r="LLI21" s="380"/>
      <c r="LLJ21" s="381"/>
      <c r="LLK21" s="380"/>
      <c r="LLL21" s="380"/>
      <c r="LLM21" s="380"/>
      <c r="LLN21" s="380"/>
      <c r="LLO21" s="380"/>
      <c r="LLP21" s="380"/>
      <c r="LLQ21" s="379"/>
      <c r="LLR21" s="380"/>
      <c r="LLS21" s="381"/>
      <c r="LLT21" s="380"/>
      <c r="LLU21" s="380"/>
      <c r="LLV21" s="380"/>
      <c r="LLW21" s="380"/>
      <c r="LLX21" s="380"/>
      <c r="LLY21" s="380"/>
      <c r="LLZ21" s="379"/>
      <c r="LMA21" s="380"/>
      <c r="LMB21" s="381"/>
      <c r="LMC21" s="380"/>
      <c r="LMD21" s="380"/>
      <c r="LME21" s="380"/>
      <c r="LMF21" s="380"/>
      <c r="LMG21" s="380"/>
      <c r="LMH21" s="380"/>
      <c r="LMI21" s="379"/>
      <c r="LMJ21" s="380"/>
      <c r="LMK21" s="381"/>
      <c r="LML21" s="380"/>
      <c r="LMM21" s="380"/>
      <c r="LMN21" s="380"/>
      <c r="LMO21" s="380"/>
      <c r="LMP21" s="380"/>
      <c r="LMQ21" s="380"/>
      <c r="LMR21" s="379"/>
      <c r="LMS21" s="380"/>
      <c r="LMT21" s="381"/>
      <c r="LMU21" s="380"/>
      <c r="LMV21" s="380"/>
      <c r="LMW21" s="380"/>
      <c r="LMX21" s="380"/>
      <c r="LMY21" s="380"/>
      <c r="LMZ21" s="380"/>
      <c r="LNA21" s="379"/>
      <c r="LNB21" s="380"/>
      <c r="LNC21" s="381"/>
      <c r="LND21" s="380"/>
      <c r="LNE21" s="380"/>
      <c r="LNF21" s="380"/>
      <c r="LNG21" s="380"/>
      <c r="LNH21" s="380"/>
      <c r="LNI21" s="380"/>
      <c r="LNJ21" s="379"/>
      <c r="LNK21" s="380"/>
      <c r="LNL21" s="381"/>
      <c r="LNM21" s="380"/>
      <c r="LNN21" s="380"/>
      <c r="LNO21" s="380"/>
      <c r="LNP21" s="380"/>
      <c r="LNQ21" s="380"/>
      <c r="LNR21" s="380"/>
      <c r="LNS21" s="379"/>
      <c r="LNT21" s="380"/>
      <c r="LNU21" s="381"/>
      <c r="LNV21" s="380"/>
      <c r="LNW21" s="380"/>
      <c r="LNX21" s="380"/>
      <c r="LNY21" s="380"/>
      <c r="LNZ21" s="380"/>
      <c r="LOA21" s="380"/>
      <c r="LOB21" s="379"/>
      <c r="LOC21" s="380"/>
      <c r="LOD21" s="381"/>
      <c r="LOE21" s="380"/>
      <c r="LOF21" s="380"/>
      <c r="LOG21" s="380"/>
      <c r="LOH21" s="380"/>
      <c r="LOI21" s="380"/>
      <c r="LOJ21" s="380"/>
      <c r="LOK21" s="379"/>
      <c r="LOL21" s="380"/>
      <c r="LOM21" s="381"/>
      <c r="LON21" s="380"/>
      <c r="LOO21" s="380"/>
      <c r="LOP21" s="380"/>
      <c r="LOQ21" s="380"/>
      <c r="LOR21" s="380"/>
      <c r="LOS21" s="380"/>
      <c r="LOT21" s="379"/>
      <c r="LOU21" s="380"/>
      <c r="LOV21" s="381"/>
      <c r="LOW21" s="380"/>
      <c r="LOX21" s="380"/>
      <c r="LOY21" s="380"/>
      <c r="LOZ21" s="380"/>
      <c r="LPA21" s="380"/>
      <c r="LPB21" s="380"/>
      <c r="LPC21" s="379"/>
      <c r="LPD21" s="380"/>
      <c r="LPE21" s="381"/>
      <c r="LPF21" s="380"/>
      <c r="LPG21" s="380"/>
      <c r="LPH21" s="380"/>
      <c r="LPI21" s="380"/>
      <c r="LPJ21" s="380"/>
      <c r="LPK21" s="380"/>
      <c r="LPL21" s="379"/>
      <c r="LPM21" s="380"/>
      <c r="LPN21" s="381"/>
      <c r="LPO21" s="380"/>
      <c r="LPP21" s="380"/>
      <c r="LPQ21" s="380"/>
      <c r="LPR21" s="380"/>
      <c r="LPS21" s="380"/>
      <c r="LPT21" s="380"/>
      <c r="LPU21" s="379"/>
      <c r="LPV21" s="380"/>
      <c r="LPW21" s="381"/>
      <c r="LPX21" s="380"/>
      <c r="LPY21" s="380"/>
      <c r="LPZ21" s="380"/>
      <c r="LQA21" s="380"/>
      <c r="LQB21" s="380"/>
      <c r="LQC21" s="380"/>
      <c r="LQD21" s="379"/>
      <c r="LQE21" s="380"/>
      <c r="LQF21" s="381"/>
      <c r="LQG21" s="380"/>
      <c r="LQH21" s="380"/>
      <c r="LQI21" s="380"/>
      <c r="LQJ21" s="380"/>
      <c r="LQK21" s="380"/>
      <c r="LQL21" s="380"/>
      <c r="LQM21" s="379"/>
      <c r="LQN21" s="380"/>
      <c r="LQO21" s="381"/>
      <c r="LQP21" s="380"/>
      <c r="LQQ21" s="380"/>
      <c r="LQR21" s="380"/>
      <c r="LQS21" s="380"/>
      <c r="LQT21" s="380"/>
      <c r="LQU21" s="380"/>
      <c r="LQV21" s="379"/>
      <c r="LQW21" s="380"/>
      <c r="LQX21" s="381"/>
      <c r="LQY21" s="380"/>
      <c r="LQZ21" s="380"/>
      <c r="LRA21" s="380"/>
      <c r="LRB21" s="380"/>
      <c r="LRC21" s="380"/>
      <c r="LRD21" s="380"/>
      <c r="LRE21" s="379"/>
      <c r="LRF21" s="380"/>
      <c r="LRG21" s="381"/>
      <c r="LRH21" s="380"/>
      <c r="LRI21" s="380"/>
      <c r="LRJ21" s="380"/>
      <c r="LRK21" s="380"/>
      <c r="LRL21" s="380"/>
      <c r="LRM21" s="380"/>
      <c r="LRN21" s="379"/>
      <c r="LRO21" s="380"/>
      <c r="LRP21" s="381"/>
      <c r="LRQ21" s="380"/>
      <c r="LRR21" s="380"/>
      <c r="LRS21" s="380"/>
      <c r="LRT21" s="380"/>
      <c r="LRU21" s="380"/>
      <c r="LRV21" s="380"/>
      <c r="LRW21" s="379"/>
      <c r="LRX21" s="380"/>
      <c r="LRY21" s="381"/>
      <c r="LRZ21" s="380"/>
      <c r="LSA21" s="380"/>
      <c r="LSB21" s="380"/>
      <c r="LSC21" s="380"/>
      <c r="LSD21" s="380"/>
      <c r="LSE21" s="380"/>
      <c r="LSF21" s="379"/>
      <c r="LSG21" s="380"/>
      <c r="LSH21" s="381"/>
      <c r="LSI21" s="380"/>
      <c r="LSJ21" s="380"/>
      <c r="LSK21" s="380"/>
      <c r="LSL21" s="380"/>
      <c r="LSM21" s="380"/>
      <c r="LSN21" s="380"/>
      <c r="LSO21" s="379"/>
      <c r="LSP21" s="380"/>
      <c r="LSQ21" s="381"/>
      <c r="LSR21" s="380"/>
      <c r="LSS21" s="380"/>
      <c r="LST21" s="380"/>
      <c r="LSU21" s="380"/>
      <c r="LSV21" s="380"/>
      <c r="LSW21" s="380"/>
      <c r="LSX21" s="379"/>
      <c r="LSY21" s="380"/>
      <c r="LSZ21" s="381"/>
      <c r="LTA21" s="380"/>
      <c r="LTB21" s="380"/>
      <c r="LTC21" s="380"/>
      <c r="LTD21" s="380"/>
      <c r="LTE21" s="380"/>
      <c r="LTF21" s="380"/>
      <c r="LTG21" s="379"/>
      <c r="LTH21" s="380"/>
      <c r="LTI21" s="381"/>
      <c r="LTJ21" s="380"/>
      <c r="LTK21" s="380"/>
      <c r="LTL21" s="380"/>
      <c r="LTM21" s="380"/>
      <c r="LTN21" s="380"/>
      <c r="LTO21" s="380"/>
      <c r="LTP21" s="379"/>
      <c r="LTQ21" s="380"/>
      <c r="LTR21" s="381"/>
      <c r="LTS21" s="380"/>
      <c r="LTT21" s="380"/>
      <c r="LTU21" s="380"/>
      <c r="LTV21" s="380"/>
      <c r="LTW21" s="380"/>
      <c r="LTX21" s="380"/>
      <c r="LTY21" s="379"/>
      <c r="LTZ21" s="380"/>
      <c r="LUA21" s="381"/>
      <c r="LUB21" s="380"/>
      <c r="LUC21" s="380"/>
      <c r="LUD21" s="380"/>
      <c r="LUE21" s="380"/>
      <c r="LUF21" s="380"/>
      <c r="LUG21" s="380"/>
      <c r="LUH21" s="379"/>
      <c r="LUI21" s="380"/>
      <c r="LUJ21" s="381"/>
      <c r="LUK21" s="380"/>
      <c r="LUL21" s="380"/>
      <c r="LUM21" s="380"/>
      <c r="LUN21" s="380"/>
      <c r="LUO21" s="380"/>
      <c r="LUP21" s="380"/>
      <c r="LUQ21" s="379"/>
      <c r="LUR21" s="380"/>
      <c r="LUS21" s="381"/>
      <c r="LUT21" s="380"/>
      <c r="LUU21" s="380"/>
      <c r="LUV21" s="380"/>
      <c r="LUW21" s="380"/>
      <c r="LUX21" s="380"/>
      <c r="LUY21" s="380"/>
      <c r="LUZ21" s="379"/>
      <c r="LVA21" s="380"/>
      <c r="LVB21" s="381"/>
      <c r="LVC21" s="380"/>
      <c r="LVD21" s="380"/>
      <c r="LVE21" s="380"/>
      <c r="LVF21" s="380"/>
      <c r="LVG21" s="380"/>
      <c r="LVH21" s="380"/>
      <c r="LVI21" s="379"/>
      <c r="LVJ21" s="380"/>
      <c r="LVK21" s="381"/>
      <c r="LVL21" s="380"/>
      <c r="LVM21" s="380"/>
      <c r="LVN21" s="380"/>
      <c r="LVO21" s="380"/>
      <c r="LVP21" s="380"/>
      <c r="LVQ21" s="380"/>
      <c r="LVR21" s="379"/>
      <c r="LVS21" s="380"/>
      <c r="LVT21" s="381"/>
      <c r="LVU21" s="380"/>
      <c r="LVV21" s="380"/>
      <c r="LVW21" s="380"/>
      <c r="LVX21" s="380"/>
      <c r="LVY21" s="380"/>
      <c r="LVZ21" s="380"/>
      <c r="LWA21" s="379"/>
      <c r="LWB21" s="380"/>
      <c r="LWC21" s="381"/>
      <c r="LWD21" s="380"/>
      <c r="LWE21" s="380"/>
      <c r="LWF21" s="380"/>
      <c r="LWG21" s="380"/>
      <c r="LWH21" s="380"/>
      <c r="LWI21" s="380"/>
      <c r="LWJ21" s="379"/>
      <c r="LWK21" s="380"/>
      <c r="LWL21" s="381"/>
      <c r="LWM21" s="380"/>
      <c r="LWN21" s="380"/>
      <c r="LWO21" s="380"/>
      <c r="LWP21" s="380"/>
      <c r="LWQ21" s="380"/>
      <c r="LWR21" s="380"/>
      <c r="LWS21" s="379"/>
      <c r="LWT21" s="380"/>
      <c r="LWU21" s="381"/>
      <c r="LWV21" s="380"/>
      <c r="LWW21" s="380"/>
      <c r="LWX21" s="380"/>
      <c r="LWY21" s="380"/>
      <c r="LWZ21" s="380"/>
      <c r="LXA21" s="380"/>
      <c r="LXB21" s="379"/>
      <c r="LXC21" s="380"/>
      <c r="LXD21" s="381"/>
      <c r="LXE21" s="380"/>
      <c r="LXF21" s="380"/>
      <c r="LXG21" s="380"/>
      <c r="LXH21" s="380"/>
      <c r="LXI21" s="380"/>
      <c r="LXJ21" s="380"/>
      <c r="LXK21" s="379"/>
      <c r="LXL21" s="380"/>
      <c r="LXM21" s="381"/>
      <c r="LXN21" s="380"/>
      <c r="LXO21" s="380"/>
      <c r="LXP21" s="380"/>
      <c r="LXQ21" s="380"/>
      <c r="LXR21" s="380"/>
      <c r="LXS21" s="380"/>
      <c r="LXT21" s="379"/>
      <c r="LXU21" s="380"/>
      <c r="LXV21" s="381"/>
      <c r="LXW21" s="380"/>
      <c r="LXX21" s="380"/>
      <c r="LXY21" s="380"/>
      <c r="LXZ21" s="380"/>
      <c r="LYA21" s="380"/>
      <c r="LYB21" s="380"/>
      <c r="LYC21" s="379"/>
      <c r="LYD21" s="380"/>
      <c r="LYE21" s="381"/>
      <c r="LYF21" s="380"/>
      <c r="LYG21" s="380"/>
      <c r="LYH21" s="380"/>
      <c r="LYI21" s="380"/>
      <c r="LYJ21" s="380"/>
      <c r="LYK21" s="380"/>
      <c r="LYL21" s="379"/>
      <c r="LYM21" s="380"/>
      <c r="LYN21" s="381"/>
      <c r="LYO21" s="380"/>
      <c r="LYP21" s="380"/>
      <c r="LYQ21" s="380"/>
      <c r="LYR21" s="380"/>
      <c r="LYS21" s="380"/>
      <c r="LYT21" s="380"/>
      <c r="LYU21" s="379"/>
      <c r="LYV21" s="380"/>
      <c r="LYW21" s="381"/>
      <c r="LYX21" s="380"/>
      <c r="LYY21" s="380"/>
      <c r="LYZ21" s="380"/>
      <c r="LZA21" s="380"/>
      <c r="LZB21" s="380"/>
      <c r="LZC21" s="380"/>
      <c r="LZD21" s="379"/>
      <c r="LZE21" s="380"/>
      <c r="LZF21" s="381"/>
      <c r="LZG21" s="380"/>
      <c r="LZH21" s="380"/>
      <c r="LZI21" s="380"/>
      <c r="LZJ21" s="380"/>
      <c r="LZK21" s="380"/>
      <c r="LZL21" s="380"/>
      <c r="LZM21" s="379"/>
      <c r="LZN21" s="380"/>
      <c r="LZO21" s="381"/>
      <c r="LZP21" s="380"/>
      <c r="LZQ21" s="380"/>
      <c r="LZR21" s="380"/>
      <c r="LZS21" s="380"/>
      <c r="LZT21" s="380"/>
      <c r="LZU21" s="380"/>
      <c r="LZV21" s="379"/>
      <c r="LZW21" s="380"/>
      <c r="LZX21" s="381"/>
      <c r="LZY21" s="380"/>
      <c r="LZZ21" s="380"/>
      <c r="MAA21" s="380"/>
      <c r="MAB21" s="380"/>
      <c r="MAC21" s="380"/>
      <c r="MAD21" s="380"/>
      <c r="MAE21" s="379"/>
      <c r="MAF21" s="380"/>
      <c r="MAG21" s="381"/>
      <c r="MAH21" s="380"/>
      <c r="MAI21" s="380"/>
      <c r="MAJ21" s="380"/>
      <c r="MAK21" s="380"/>
      <c r="MAL21" s="380"/>
      <c r="MAM21" s="380"/>
      <c r="MAN21" s="379"/>
      <c r="MAO21" s="380"/>
      <c r="MAP21" s="381"/>
      <c r="MAQ21" s="380"/>
      <c r="MAR21" s="380"/>
      <c r="MAS21" s="380"/>
      <c r="MAT21" s="380"/>
      <c r="MAU21" s="380"/>
      <c r="MAV21" s="380"/>
      <c r="MAW21" s="379"/>
      <c r="MAX21" s="380"/>
      <c r="MAY21" s="381"/>
      <c r="MAZ21" s="380"/>
      <c r="MBA21" s="380"/>
      <c r="MBB21" s="380"/>
      <c r="MBC21" s="380"/>
      <c r="MBD21" s="380"/>
      <c r="MBE21" s="380"/>
      <c r="MBF21" s="379"/>
      <c r="MBG21" s="380"/>
      <c r="MBH21" s="381"/>
      <c r="MBI21" s="380"/>
      <c r="MBJ21" s="380"/>
      <c r="MBK21" s="380"/>
      <c r="MBL21" s="380"/>
      <c r="MBM21" s="380"/>
      <c r="MBN21" s="380"/>
      <c r="MBO21" s="379"/>
      <c r="MBP21" s="380"/>
      <c r="MBQ21" s="381"/>
      <c r="MBR21" s="380"/>
      <c r="MBS21" s="380"/>
      <c r="MBT21" s="380"/>
      <c r="MBU21" s="380"/>
      <c r="MBV21" s="380"/>
      <c r="MBW21" s="380"/>
      <c r="MBX21" s="379"/>
      <c r="MBY21" s="380"/>
      <c r="MBZ21" s="381"/>
      <c r="MCA21" s="380"/>
      <c r="MCB21" s="380"/>
      <c r="MCC21" s="380"/>
      <c r="MCD21" s="380"/>
      <c r="MCE21" s="380"/>
      <c r="MCF21" s="380"/>
      <c r="MCG21" s="379"/>
      <c r="MCH21" s="380"/>
      <c r="MCI21" s="381"/>
      <c r="MCJ21" s="380"/>
      <c r="MCK21" s="380"/>
      <c r="MCL21" s="380"/>
      <c r="MCM21" s="380"/>
      <c r="MCN21" s="380"/>
      <c r="MCO21" s="380"/>
      <c r="MCP21" s="379"/>
      <c r="MCQ21" s="380"/>
      <c r="MCR21" s="381"/>
      <c r="MCS21" s="380"/>
      <c r="MCT21" s="380"/>
      <c r="MCU21" s="380"/>
      <c r="MCV21" s="380"/>
      <c r="MCW21" s="380"/>
      <c r="MCX21" s="380"/>
      <c r="MCY21" s="379"/>
      <c r="MCZ21" s="380"/>
      <c r="MDA21" s="381"/>
      <c r="MDB21" s="380"/>
      <c r="MDC21" s="380"/>
      <c r="MDD21" s="380"/>
      <c r="MDE21" s="380"/>
      <c r="MDF21" s="380"/>
      <c r="MDG21" s="380"/>
      <c r="MDH21" s="379"/>
      <c r="MDI21" s="380"/>
      <c r="MDJ21" s="381"/>
      <c r="MDK21" s="380"/>
      <c r="MDL21" s="380"/>
      <c r="MDM21" s="380"/>
      <c r="MDN21" s="380"/>
      <c r="MDO21" s="380"/>
      <c r="MDP21" s="380"/>
      <c r="MDQ21" s="379"/>
      <c r="MDR21" s="380"/>
      <c r="MDS21" s="381"/>
      <c r="MDT21" s="380"/>
      <c r="MDU21" s="380"/>
      <c r="MDV21" s="380"/>
      <c r="MDW21" s="380"/>
      <c r="MDX21" s="380"/>
      <c r="MDY21" s="380"/>
      <c r="MDZ21" s="379"/>
      <c r="MEA21" s="380"/>
      <c r="MEB21" s="381"/>
      <c r="MEC21" s="380"/>
      <c r="MED21" s="380"/>
      <c r="MEE21" s="380"/>
      <c r="MEF21" s="380"/>
      <c r="MEG21" s="380"/>
      <c r="MEH21" s="380"/>
      <c r="MEI21" s="379"/>
      <c r="MEJ21" s="380"/>
      <c r="MEK21" s="381"/>
      <c r="MEL21" s="380"/>
      <c r="MEM21" s="380"/>
      <c r="MEN21" s="380"/>
      <c r="MEO21" s="380"/>
      <c r="MEP21" s="380"/>
      <c r="MEQ21" s="380"/>
      <c r="MER21" s="379"/>
      <c r="MES21" s="380"/>
      <c r="MET21" s="381"/>
      <c r="MEU21" s="380"/>
      <c r="MEV21" s="380"/>
      <c r="MEW21" s="380"/>
      <c r="MEX21" s="380"/>
      <c r="MEY21" s="380"/>
      <c r="MEZ21" s="380"/>
      <c r="MFA21" s="379"/>
      <c r="MFB21" s="380"/>
      <c r="MFC21" s="381"/>
      <c r="MFD21" s="380"/>
      <c r="MFE21" s="380"/>
      <c r="MFF21" s="380"/>
      <c r="MFG21" s="380"/>
      <c r="MFH21" s="380"/>
      <c r="MFI21" s="380"/>
      <c r="MFJ21" s="379"/>
      <c r="MFK21" s="380"/>
      <c r="MFL21" s="381"/>
      <c r="MFM21" s="380"/>
      <c r="MFN21" s="380"/>
      <c r="MFO21" s="380"/>
      <c r="MFP21" s="380"/>
      <c r="MFQ21" s="380"/>
      <c r="MFR21" s="380"/>
      <c r="MFS21" s="379"/>
      <c r="MFT21" s="380"/>
      <c r="MFU21" s="381"/>
      <c r="MFV21" s="380"/>
      <c r="MFW21" s="380"/>
      <c r="MFX21" s="380"/>
      <c r="MFY21" s="380"/>
      <c r="MFZ21" s="380"/>
      <c r="MGA21" s="380"/>
      <c r="MGB21" s="379"/>
      <c r="MGC21" s="380"/>
      <c r="MGD21" s="381"/>
      <c r="MGE21" s="380"/>
      <c r="MGF21" s="380"/>
      <c r="MGG21" s="380"/>
      <c r="MGH21" s="380"/>
      <c r="MGI21" s="380"/>
      <c r="MGJ21" s="380"/>
      <c r="MGK21" s="379"/>
      <c r="MGL21" s="380"/>
      <c r="MGM21" s="381"/>
      <c r="MGN21" s="380"/>
      <c r="MGO21" s="380"/>
      <c r="MGP21" s="380"/>
      <c r="MGQ21" s="380"/>
      <c r="MGR21" s="380"/>
      <c r="MGS21" s="380"/>
      <c r="MGT21" s="379"/>
      <c r="MGU21" s="380"/>
      <c r="MGV21" s="381"/>
      <c r="MGW21" s="380"/>
      <c r="MGX21" s="380"/>
      <c r="MGY21" s="380"/>
      <c r="MGZ21" s="380"/>
      <c r="MHA21" s="380"/>
      <c r="MHB21" s="380"/>
      <c r="MHC21" s="379"/>
      <c r="MHD21" s="380"/>
      <c r="MHE21" s="381"/>
      <c r="MHF21" s="380"/>
      <c r="MHG21" s="380"/>
      <c r="MHH21" s="380"/>
      <c r="MHI21" s="380"/>
      <c r="MHJ21" s="380"/>
      <c r="MHK21" s="380"/>
      <c r="MHL21" s="379"/>
      <c r="MHM21" s="380"/>
      <c r="MHN21" s="381"/>
      <c r="MHO21" s="380"/>
      <c r="MHP21" s="380"/>
      <c r="MHQ21" s="380"/>
      <c r="MHR21" s="380"/>
      <c r="MHS21" s="380"/>
      <c r="MHT21" s="380"/>
      <c r="MHU21" s="379"/>
      <c r="MHV21" s="380"/>
      <c r="MHW21" s="381"/>
      <c r="MHX21" s="380"/>
      <c r="MHY21" s="380"/>
      <c r="MHZ21" s="380"/>
      <c r="MIA21" s="380"/>
      <c r="MIB21" s="380"/>
      <c r="MIC21" s="380"/>
      <c r="MID21" s="379"/>
      <c r="MIE21" s="380"/>
      <c r="MIF21" s="381"/>
      <c r="MIG21" s="380"/>
      <c r="MIH21" s="380"/>
      <c r="MII21" s="380"/>
      <c r="MIJ21" s="380"/>
      <c r="MIK21" s="380"/>
      <c r="MIL21" s="380"/>
      <c r="MIM21" s="379"/>
      <c r="MIN21" s="380"/>
      <c r="MIO21" s="381"/>
      <c r="MIP21" s="380"/>
      <c r="MIQ21" s="380"/>
      <c r="MIR21" s="380"/>
      <c r="MIS21" s="380"/>
      <c r="MIT21" s="380"/>
      <c r="MIU21" s="380"/>
      <c r="MIV21" s="379"/>
      <c r="MIW21" s="380"/>
      <c r="MIX21" s="381"/>
      <c r="MIY21" s="380"/>
      <c r="MIZ21" s="380"/>
      <c r="MJA21" s="380"/>
      <c r="MJB21" s="380"/>
      <c r="MJC21" s="380"/>
      <c r="MJD21" s="380"/>
      <c r="MJE21" s="379"/>
      <c r="MJF21" s="380"/>
      <c r="MJG21" s="381"/>
      <c r="MJH21" s="380"/>
      <c r="MJI21" s="380"/>
      <c r="MJJ21" s="380"/>
      <c r="MJK21" s="380"/>
      <c r="MJL21" s="380"/>
      <c r="MJM21" s="380"/>
      <c r="MJN21" s="379"/>
      <c r="MJO21" s="380"/>
      <c r="MJP21" s="381"/>
      <c r="MJQ21" s="380"/>
      <c r="MJR21" s="380"/>
      <c r="MJS21" s="380"/>
      <c r="MJT21" s="380"/>
      <c r="MJU21" s="380"/>
      <c r="MJV21" s="380"/>
      <c r="MJW21" s="379"/>
      <c r="MJX21" s="380"/>
      <c r="MJY21" s="381"/>
      <c r="MJZ21" s="380"/>
      <c r="MKA21" s="380"/>
      <c r="MKB21" s="380"/>
      <c r="MKC21" s="380"/>
      <c r="MKD21" s="380"/>
      <c r="MKE21" s="380"/>
      <c r="MKF21" s="379"/>
      <c r="MKG21" s="380"/>
      <c r="MKH21" s="381"/>
      <c r="MKI21" s="380"/>
      <c r="MKJ21" s="380"/>
      <c r="MKK21" s="380"/>
      <c r="MKL21" s="380"/>
      <c r="MKM21" s="380"/>
      <c r="MKN21" s="380"/>
      <c r="MKO21" s="379"/>
      <c r="MKP21" s="380"/>
      <c r="MKQ21" s="381"/>
      <c r="MKR21" s="380"/>
      <c r="MKS21" s="380"/>
      <c r="MKT21" s="380"/>
      <c r="MKU21" s="380"/>
      <c r="MKV21" s="380"/>
      <c r="MKW21" s="380"/>
      <c r="MKX21" s="379"/>
      <c r="MKY21" s="380"/>
      <c r="MKZ21" s="381"/>
      <c r="MLA21" s="380"/>
      <c r="MLB21" s="380"/>
      <c r="MLC21" s="380"/>
      <c r="MLD21" s="380"/>
      <c r="MLE21" s="380"/>
      <c r="MLF21" s="380"/>
      <c r="MLG21" s="379"/>
      <c r="MLH21" s="380"/>
      <c r="MLI21" s="381"/>
      <c r="MLJ21" s="380"/>
      <c r="MLK21" s="380"/>
      <c r="MLL21" s="380"/>
      <c r="MLM21" s="380"/>
      <c r="MLN21" s="380"/>
      <c r="MLO21" s="380"/>
      <c r="MLP21" s="379"/>
      <c r="MLQ21" s="380"/>
      <c r="MLR21" s="381"/>
      <c r="MLS21" s="380"/>
      <c r="MLT21" s="380"/>
      <c r="MLU21" s="380"/>
      <c r="MLV21" s="380"/>
      <c r="MLW21" s="380"/>
      <c r="MLX21" s="380"/>
      <c r="MLY21" s="379"/>
      <c r="MLZ21" s="380"/>
      <c r="MMA21" s="381"/>
      <c r="MMB21" s="380"/>
      <c r="MMC21" s="380"/>
      <c r="MMD21" s="380"/>
      <c r="MME21" s="380"/>
      <c r="MMF21" s="380"/>
      <c r="MMG21" s="380"/>
      <c r="MMH21" s="379"/>
      <c r="MMI21" s="380"/>
      <c r="MMJ21" s="381"/>
      <c r="MMK21" s="380"/>
      <c r="MML21" s="380"/>
      <c r="MMM21" s="380"/>
      <c r="MMN21" s="380"/>
      <c r="MMO21" s="380"/>
      <c r="MMP21" s="380"/>
      <c r="MMQ21" s="379"/>
      <c r="MMR21" s="380"/>
      <c r="MMS21" s="381"/>
      <c r="MMT21" s="380"/>
      <c r="MMU21" s="380"/>
      <c r="MMV21" s="380"/>
      <c r="MMW21" s="380"/>
      <c r="MMX21" s="380"/>
      <c r="MMY21" s="380"/>
      <c r="MMZ21" s="379"/>
      <c r="MNA21" s="380"/>
      <c r="MNB21" s="381"/>
      <c r="MNC21" s="380"/>
      <c r="MND21" s="380"/>
      <c r="MNE21" s="380"/>
      <c r="MNF21" s="380"/>
      <c r="MNG21" s="380"/>
      <c r="MNH21" s="380"/>
      <c r="MNI21" s="379"/>
      <c r="MNJ21" s="380"/>
      <c r="MNK21" s="381"/>
      <c r="MNL21" s="380"/>
      <c r="MNM21" s="380"/>
      <c r="MNN21" s="380"/>
      <c r="MNO21" s="380"/>
      <c r="MNP21" s="380"/>
      <c r="MNQ21" s="380"/>
      <c r="MNR21" s="379"/>
      <c r="MNS21" s="380"/>
      <c r="MNT21" s="381"/>
      <c r="MNU21" s="380"/>
      <c r="MNV21" s="380"/>
      <c r="MNW21" s="380"/>
      <c r="MNX21" s="380"/>
      <c r="MNY21" s="380"/>
      <c r="MNZ21" s="380"/>
      <c r="MOA21" s="379"/>
      <c r="MOB21" s="380"/>
      <c r="MOC21" s="381"/>
      <c r="MOD21" s="380"/>
      <c r="MOE21" s="380"/>
      <c r="MOF21" s="380"/>
      <c r="MOG21" s="380"/>
      <c r="MOH21" s="380"/>
      <c r="MOI21" s="380"/>
      <c r="MOJ21" s="379"/>
      <c r="MOK21" s="380"/>
      <c r="MOL21" s="381"/>
      <c r="MOM21" s="380"/>
      <c r="MON21" s="380"/>
      <c r="MOO21" s="380"/>
      <c r="MOP21" s="380"/>
      <c r="MOQ21" s="380"/>
      <c r="MOR21" s="380"/>
      <c r="MOS21" s="379"/>
      <c r="MOT21" s="380"/>
      <c r="MOU21" s="381"/>
      <c r="MOV21" s="380"/>
      <c r="MOW21" s="380"/>
      <c r="MOX21" s="380"/>
      <c r="MOY21" s="380"/>
      <c r="MOZ21" s="380"/>
      <c r="MPA21" s="380"/>
      <c r="MPB21" s="379"/>
      <c r="MPC21" s="380"/>
      <c r="MPD21" s="381"/>
      <c r="MPE21" s="380"/>
      <c r="MPF21" s="380"/>
      <c r="MPG21" s="380"/>
      <c r="MPH21" s="380"/>
      <c r="MPI21" s="380"/>
      <c r="MPJ21" s="380"/>
      <c r="MPK21" s="379"/>
      <c r="MPL21" s="380"/>
      <c r="MPM21" s="381"/>
      <c r="MPN21" s="380"/>
      <c r="MPO21" s="380"/>
      <c r="MPP21" s="380"/>
      <c r="MPQ21" s="380"/>
      <c r="MPR21" s="380"/>
      <c r="MPS21" s="380"/>
      <c r="MPT21" s="379"/>
      <c r="MPU21" s="380"/>
      <c r="MPV21" s="381"/>
      <c r="MPW21" s="380"/>
      <c r="MPX21" s="380"/>
      <c r="MPY21" s="380"/>
      <c r="MPZ21" s="380"/>
      <c r="MQA21" s="380"/>
      <c r="MQB21" s="380"/>
      <c r="MQC21" s="379"/>
      <c r="MQD21" s="380"/>
      <c r="MQE21" s="381"/>
      <c r="MQF21" s="380"/>
      <c r="MQG21" s="380"/>
      <c r="MQH21" s="380"/>
      <c r="MQI21" s="380"/>
      <c r="MQJ21" s="380"/>
      <c r="MQK21" s="380"/>
      <c r="MQL21" s="379"/>
      <c r="MQM21" s="380"/>
      <c r="MQN21" s="381"/>
      <c r="MQO21" s="380"/>
      <c r="MQP21" s="380"/>
      <c r="MQQ21" s="380"/>
      <c r="MQR21" s="380"/>
      <c r="MQS21" s="380"/>
      <c r="MQT21" s="380"/>
      <c r="MQU21" s="379"/>
      <c r="MQV21" s="380"/>
      <c r="MQW21" s="381"/>
      <c r="MQX21" s="380"/>
      <c r="MQY21" s="380"/>
      <c r="MQZ21" s="380"/>
      <c r="MRA21" s="380"/>
      <c r="MRB21" s="380"/>
      <c r="MRC21" s="380"/>
      <c r="MRD21" s="379"/>
      <c r="MRE21" s="380"/>
      <c r="MRF21" s="381"/>
      <c r="MRG21" s="380"/>
      <c r="MRH21" s="380"/>
      <c r="MRI21" s="380"/>
      <c r="MRJ21" s="380"/>
      <c r="MRK21" s="380"/>
      <c r="MRL21" s="380"/>
      <c r="MRM21" s="379"/>
      <c r="MRN21" s="380"/>
      <c r="MRO21" s="381"/>
      <c r="MRP21" s="380"/>
      <c r="MRQ21" s="380"/>
      <c r="MRR21" s="380"/>
      <c r="MRS21" s="380"/>
      <c r="MRT21" s="380"/>
      <c r="MRU21" s="380"/>
      <c r="MRV21" s="379"/>
      <c r="MRW21" s="380"/>
      <c r="MRX21" s="381"/>
      <c r="MRY21" s="380"/>
      <c r="MRZ21" s="380"/>
      <c r="MSA21" s="380"/>
      <c r="MSB21" s="380"/>
      <c r="MSC21" s="380"/>
      <c r="MSD21" s="380"/>
      <c r="MSE21" s="379"/>
      <c r="MSF21" s="380"/>
      <c r="MSG21" s="381"/>
      <c r="MSH21" s="380"/>
      <c r="MSI21" s="380"/>
      <c r="MSJ21" s="380"/>
      <c r="MSK21" s="380"/>
      <c r="MSL21" s="380"/>
      <c r="MSM21" s="380"/>
      <c r="MSN21" s="379"/>
      <c r="MSO21" s="380"/>
      <c r="MSP21" s="381"/>
      <c r="MSQ21" s="380"/>
      <c r="MSR21" s="380"/>
      <c r="MSS21" s="380"/>
      <c r="MST21" s="380"/>
      <c r="MSU21" s="380"/>
      <c r="MSV21" s="380"/>
      <c r="MSW21" s="379"/>
      <c r="MSX21" s="380"/>
      <c r="MSY21" s="381"/>
      <c r="MSZ21" s="380"/>
      <c r="MTA21" s="380"/>
      <c r="MTB21" s="380"/>
      <c r="MTC21" s="380"/>
      <c r="MTD21" s="380"/>
      <c r="MTE21" s="380"/>
      <c r="MTF21" s="379"/>
      <c r="MTG21" s="380"/>
      <c r="MTH21" s="381"/>
      <c r="MTI21" s="380"/>
      <c r="MTJ21" s="380"/>
      <c r="MTK21" s="380"/>
      <c r="MTL21" s="380"/>
      <c r="MTM21" s="380"/>
      <c r="MTN21" s="380"/>
      <c r="MTO21" s="379"/>
      <c r="MTP21" s="380"/>
      <c r="MTQ21" s="381"/>
      <c r="MTR21" s="380"/>
      <c r="MTS21" s="380"/>
      <c r="MTT21" s="380"/>
      <c r="MTU21" s="380"/>
      <c r="MTV21" s="380"/>
      <c r="MTW21" s="380"/>
      <c r="MTX21" s="379"/>
      <c r="MTY21" s="380"/>
      <c r="MTZ21" s="381"/>
      <c r="MUA21" s="380"/>
      <c r="MUB21" s="380"/>
      <c r="MUC21" s="380"/>
      <c r="MUD21" s="380"/>
      <c r="MUE21" s="380"/>
      <c r="MUF21" s="380"/>
      <c r="MUG21" s="379"/>
      <c r="MUH21" s="380"/>
      <c r="MUI21" s="381"/>
      <c r="MUJ21" s="380"/>
      <c r="MUK21" s="380"/>
      <c r="MUL21" s="380"/>
      <c r="MUM21" s="380"/>
      <c r="MUN21" s="380"/>
      <c r="MUO21" s="380"/>
      <c r="MUP21" s="379"/>
      <c r="MUQ21" s="380"/>
      <c r="MUR21" s="381"/>
      <c r="MUS21" s="380"/>
      <c r="MUT21" s="380"/>
      <c r="MUU21" s="380"/>
      <c r="MUV21" s="380"/>
      <c r="MUW21" s="380"/>
      <c r="MUX21" s="380"/>
      <c r="MUY21" s="379"/>
      <c r="MUZ21" s="380"/>
      <c r="MVA21" s="381"/>
      <c r="MVB21" s="380"/>
      <c r="MVC21" s="380"/>
      <c r="MVD21" s="380"/>
      <c r="MVE21" s="380"/>
      <c r="MVF21" s="380"/>
      <c r="MVG21" s="380"/>
      <c r="MVH21" s="379"/>
      <c r="MVI21" s="380"/>
      <c r="MVJ21" s="381"/>
      <c r="MVK21" s="380"/>
      <c r="MVL21" s="380"/>
      <c r="MVM21" s="380"/>
      <c r="MVN21" s="380"/>
      <c r="MVO21" s="380"/>
      <c r="MVP21" s="380"/>
      <c r="MVQ21" s="379"/>
      <c r="MVR21" s="380"/>
      <c r="MVS21" s="381"/>
      <c r="MVT21" s="380"/>
      <c r="MVU21" s="380"/>
      <c r="MVV21" s="380"/>
      <c r="MVW21" s="380"/>
      <c r="MVX21" s="380"/>
      <c r="MVY21" s="380"/>
      <c r="MVZ21" s="379"/>
      <c r="MWA21" s="380"/>
      <c r="MWB21" s="381"/>
      <c r="MWC21" s="380"/>
      <c r="MWD21" s="380"/>
      <c r="MWE21" s="380"/>
      <c r="MWF21" s="380"/>
      <c r="MWG21" s="380"/>
      <c r="MWH21" s="380"/>
      <c r="MWI21" s="379"/>
      <c r="MWJ21" s="380"/>
      <c r="MWK21" s="381"/>
      <c r="MWL21" s="380"/>
      <c r="MWM21" s="380"/>
      <c r="MWN21" s="380"/>
      <c r="MWO21" s="380"/>
      <c r="MWP21" s="380"/>
      <c r="MWQ21" s="380"/>
      <c r="MWR21" s="379"/>
      <c r="MWS21" s="380"/>
      <c r="MWT21" s="381"/>
      <c r="MWU21" s="380"/>
      <c r="MWV21" s="380"/>
      <c r="MWW21" s="380"/>
      <c r="MWX21" s="380"/>
      <c r="MWY21" s="380"/>
      <c r="MWZ21" s="380"/>
      <c r="MXA21" s="379"/>
      <c r="MXB21" s="380"/>
      <c r="MXC21" s="381"/>
      <c r="MXD21" s="380"/>
      <c r="MXE21" s="380"/>
      <c r="MXF21" s="380"/>
      <c r="MXG21" s="380"/>
      <c r="MXH21" s="380"/>
      <c r="MXI21" s="380"/>
      <c r="MXJ21" s="379"/>
      <c r="MXK21" s="380"/>
      <c r="MXL21" s="381"/>
      <c r="MXM21" s="380"/>
      <c r="MXN21" s="380"/>
      <c r="MXO21" s="380"/>
      <c r="MXP21" s="380"/>
      <c r="MXQ21" s="380"/>
      <c r="MXR21" s="380"/>
      <c r="MXS21" s="379"/>
      <c r="MXT21" s="380"/>
      <c r="MXU21" s="381"/>
      <c r="MXV21" s="380"/>
      <c r="MXW21" s="380"/>
      <c r="MXX21" s="380"/>
      <c r="MXY21" s="380"/>
      <c r="MXZ21" s="380"/>
      <c r="MYA21" s="380"/>
      <c r="MYB21" s="379"/>
      <c r="MYC21" s="380"/>
      <c r="MYD21" s="381"/>
      <c r="MYE21" s="380"/>
      <c r="MYF21" s="380"/>
      <c r="MYG21" s="380"/>
      <c r="MYH21" s="380"/>
      <c r="MYI21" s="380"/>
      <c r="MYJ21" s="380"/>
      <c r="MYK21" s="379"/>
      <c r="MYL21" s="380"/>
      <c r="MYM21" s="381"/>
      <c r="MYN21" s="380"/>
      <c r="MYO21" s="380"/>
      <c r="MYP21" s="380"/>
      <c r="MYQ21" s="380"/>
      <c r="MYR21" s="380"/>
      <c r="MYS21" s="380"/>
      <c r="MYT21" s="379"/>
      <c r="MYU21" s="380"/>
      <c r="MYV21" s="381"/>
      <c r="MYW21" s="380"/>
      <c r="MYX21" s="380"/>
      <c r="MYY21" s="380"/>
      <c r="MYZ21" s="380"/>
      <c r="MZA21" s="380"/>
      <c r="MZB21" s="380"/>
      <c r="MZC21" s="379"/>
      <c r="MZD21" s="380"/>
      <c r="MZE21" s="381"/>
      <c r="MZF21" s="380"/>
      <c r="MZG21" s="380"/>
      <c r="MZH21" s="380"/>
      <c r="MZI21" s="380"/>
      <c r="MZJ21" s="380"/>
      <c r="MZK21" s="380"/>
      <c r="MZL21" s="379"/>
      <c r="MZM21" s="380"/>
      <c r="MZN21" s="381"/>
      <c r="MZO21" s="380"/>
      <c r="MZP21" s="380"/>
      <c r="MZQ21" s="380"/>
      <c r="MZR21" s="380"/>
      <c r="MZS21" s="380"/>
      <c r="MZT21" s="380"/>
      <c r="MZU21" s="379"/>
      <c r="MZV21" s="380"/>
      <c r="MZW21" s="381"/>
      <c r="MZX21" s="380"/>
      <c r="MZY21" s="380"/>
      <c r="MZZ21" s="380"/>
      <c r="NAA21" s="380"/>
      <c r="NAB21" s="380"/>
      <c r="NAC21" s="380"/>
      <c r="NAD21" s="379"/>
      <c r="NAE21" s="380"/>
      <c r="NAF21" s="381"/>
      <c r="NAG21" s="380"/>
      <c r="NAH21" s="380"/>
      <c r="NAI21" s="380"/>
      <c r="NAJ21" s="380"/>
      <c r="NAK21" s="380"/>
      <c r="NAL21" s="380"/>
      <c r="NAM21" s="379"/>
      <c r="NAN21" s="380"/>
      <c r="NAO21" s="381"/>
      <c r="NAP21" s="380"/>
      <c r="NAQ21" s="380"/>
      <c r="NAR21" s="380"/>
      <c r="NAS21" s="380"/>
      <c r="NAT21" s="380"/>
      <c r="NAU21" s="380"/>
      <c r="NAV21" s="379"/>
      <c r="NAW21" s="380"/>
      <c r="NAX21" s="381"/>
      <c r="NAY21" s="380"/>
      <c r="NAZ21" s="380"/>
      <c r="NBA21" s="380"/>
      <c r="NBB21" s="380"/>
      <c r="NBC21" s="380"/>
      <c r="NBD21" s="380"/>
      <c r="NBE21" s="379"/>
      <c r="NBF21" s="380"/>
      <c r="NBG21" s="381"/>
      <c r="NBH21" s="380"/>
      <c r="NBI21" s="380"/>
      <c r="NBJ21" s="380"/>
      <c r="NBK21" s="380"/>
      <c r="NBL21" s="380"/>
      <c r="NBM21" s="380"/>
      <c r="NBN21" s="379"/>
      <c r="NBO21" s="380"/>
      <c r="NBP21" s="381"/>
      <c r="NBQ21" s="380"/>
      <c r="NBR21" s="380"/>
      <c r="NBS21" s="380"/>
      <c r="NBT21" s="380"/>
      <c r="NBU21" s="380"/>
      <c r="NBV21" s="380"/>
      <c r="NBW21" s="379"/>
      <c r="NBX21" s="380"/>
      <c r="NBY21" s="381"/>
      <c r="NBZ21" s="380"/>
      <c r="NCA21" s="380"/>
      <c r="NCB21" s="380"/>
      <c r="NCC21" s="380"/>
      <c r="NCD21" s="380"/>
      <c r="NCE21" s="380"/>
      <c r="NCF21" s="379"/>
      <c r="NCG21" s="380"/>
      <c r="NCH21" s="381"/>
      <c r="NCI21" s="380"/>
      <c r="NCJ21" s="380"/>
      <c r="NCK21" s="380"/>
      <c r="NCL21" s="380"/>
      <c r="NCM21" s="380"/>
      <c r="NCN21" s="380"/>
      <c r="NCO21" s="379"/>
      <c r="NCP21" s="380"/>
      <c r="NCQ21" s="381"/>
      <c r="NCR21" s="380"/>
      <c r="NCS21" s="380"/>
      <c r="NCT21" s="380"/>
      <c r="NCU21" s="380"/>
      <c r="NCV21" s="380"/>
      <c r="NCW21" s="380"/>
      <c r="NCX21" s="379"/>
      <c r="NCY21" s="380"/>
      <c r="NCZ21" s="381"/>
      <c r="NDA21" s="380"/>
      <c r="NDB21" s="380"/>
      <c r="NDC21" s="380"/>
      <c r="NDD21" s="380"/>
      <c r="NDE21" s="380"/>
      <c r="NDF21" s="380"/>
      <c r="NDG21" s="379"/>
      <c r="NDH21" s="380"/>
      <c r="NDI21" s="381"/>
      <c r="NDJ21" s="380"/>
      <c r="NDK21" s="380"/>
      <c r="NDL21" s="380"/>
      <c r="NDM21" s="380"/>
      <c r="NDN21" s="380"/>
      <c r="NDO21" s="380"/>
      <c r="NDP21" s="379"/>
      <c r="NDQ21" s="380"/>
      <c r="NDR21" s="381"/>
      <c r="NDS21" s="380"/>
      <c r="NDT21" s="380"/>
      <c r="NDU21" s="380"/>
      <c r="NDV21" s="380"/>
      <c r="NDW21" s="380"/>
      <c r="NDX21" s="380"/>
      <c r="NDY21" s="379"/>
      <c r="NDZ21" s="380"/>
      <c r="NEA21" s="381"/>
      <c r="NEB21" s="380"/>
      <c r="NEC21" s="380"/>
      <c r="NED21" s="380"/>
      <c r="NEE21" s="380"/>
      <c r="NEF21" s="380"/>
      <c r="NEG21" s="380"/>
      <c r="NEH21" s="379"/>
      <c r="NEI21" s="380"/>
      <c r="NEJ21" s="381"/>
      <c r="NEK21" s="380"/>
      <c r="NEL21" s="380"/>
      <c r="NEM21" s="380"/>
      <c r="NEN21" s="380"/>
      <c r="NEO21" s="380"/>
      <c r="NEP21" s="380"/>
      <c r="NEQ21" s="379"/>
      <c r="NER21" s="380"/>
      <c r="NES21" s="381"/>
      <c r="NET21" s="380"/>
      <c r="NEU21" s="380"/>
      <c r="NEV21" s="380"/>
      <c r="NEW21" s="380"/>
      <c r="NEX21" s="380"/>
      <c r="NEY21" s="380"/>
      <c r="NEZ21" s="379"/>
      <c r="NFA21" s="380"/>
      <c r="NFB21" s="381"/>
      <c r="NFC21" s="380"/>
      <c r="NFD21" s="380"/>
      <c r="NFE21" s="380"/>
      <c r="NFF21" s="380"/>
      <c r="NFG21" s="380"/>
      <c r="NFH21" s="380"/>
      <c r="NFI21" s="379"/>
      <c r="NFJ21" s="380"/>
      <c r="NFK21" s="381"/>
      <c r="NFL21" s="380"/>
      <c r="NFM21" s="380"/>
      <c r="NFN21" s="380"/>
      <c r="NFO21" s="380"/>
      <c r="NFP21" s="380"/>
      <c r="NFQ21" s="380"/>
      <c r="NFR21" s="379"/>
      <c r="NFS21" s="380"/>
      <c r="NFT21" s="381"/>
      <c r="NFU21" s="380"/>
      <c r="NFV21" s="380"/>
      <c r="NFW21" s="380"/>
      <c r="NFX21" s="380"/>
      <c r="NFY21" s="380"/>
      <c r="NFZ21" s="380"/>
      <c r="NGA21" s="379"/>
      <c r="NGB21" s="380"/>
      <c r="NGC21" s="381"/>
      <c r="NGD21" s="380"/>
      <c r="NGE21" s="380"/>
      <c r="NGF21" s="380"/>
      <c r="NGG21" s="380"/>
      <c r="NGH21" s="380"/>
      <c r="NGI21" s="380"/>
      <c r="NGJ21" s="379"/>
      <c r="NGK21" s="380"/>
      <c r="NGL21" s="381"/>
      <c r="NGM21" s="380"/>
      <c r="NGN21" s="380"/>
      <c r="NGO21" s="380"/>
      <c r="NGP21" s="380"/>
      <c r="NGQ21" s="380"/>
      <c r="NGR21" s="380"/>
      <c r="NGS21" s="379"/>
      <c r="NGT21" s="380"/>
      <c r="NGU21" s="381"/>
      <c r="NGV21" s="380"/>
      <c r="NGW21" s="380"/>
      <c r="NGX21" s="380"/>
      <c r="NGY21" s="380"/>
      <c r="NGZ21" s="380"/>
      <c r="NHA21" s="380"/>
      <c r="NHB21" s="379"/>
      <c r="NHC21" s="380"/>
      <c r="NHD21" s="381"/>
      <c r="NHE21" s="380"/>
      <c r="NHF21" s="380"/>
      <c r="NHG21" s="380"/>
      <c r="NHH21" s="380"/>
      <c r="NHI21" s="380"/>
      <c r="NHJ21" s="380"/>
      <c r="NHK21" s="379"/>
      <c r="NHL21" s="380"/>
      <c r="NHM21" s="381"/>
      <c r="NHN21" s="380"/>
      <c r="NHO21" s="380"/>
      <c r="NHP21" s="380"/>
      <c r="NHQ21" s="380"/>
      <c r="NHR21" s="380"/>
      <c r="NHS21" s="380"/>
      <c r="NHT21" s="379"/>
      <c r="NHU21" s="380"/>
      <c r="NHV21" s="381"/>
      <c r="NHW21" s="380"/>
      <c r="NHX21" s="380"/>
      <c r="NHY21" s="380"/>
      <c r="NHZ21" s="380"/>
      <c r="NIA21" s="380"/>
      <c r="NIB21" s="380"/>
      <c r="NIC21" s="379"/>
      <c r="NID21" s="380"/>
      <c r="NIE21" s="381"/>
      <c r="NIF21" s="380"/>
      <c r="NIG21" s="380"/>
      <c r="NIH21" s="380"/>
      <c r="NII21" s="380"/>
      <c r="NIJ21" s="380"/>
      <c r="NIK21" s="380"/>
      <c r="NIL21" s="379"/>
      <c r="NIM21" s="380"/>
      <c r="NIN21" s="381"/>
      <c r="NIO21" s="380"/>
      <c r="NIP21" s="380"/>
      <c r="NIQ21" s="380"/>
      <c r="NIR21" s="380"/>
      <c r="NIS21" s="380"/>
      <c r="NIT21" s="380"/>
      <c r="NIU21" s="379"/>
      <c r="NIV21" s="380"/>
      <c r="NIW21" s="381"/>
      <c r="NIX21" s="380"/>
      <c r="NIY21" s="380"/>
      <c r="NIZ21" s="380"/>
      <c r="NJA21" s="380"/>
      <c r="NJB21" s="380"/>
      <c r="NJC21" s="380"/>
      <c r="NJD21" s="379"/>
      <c r="NJE21" s="380"/>
      <c r="NJF21" s="381"/>
      <c r="NJG21" s="380"/>
      <c r="NJH21" s="380"/>
      <c r="NJI21" s="380"/>
      <c r="NJJ21" s="380"/>
      <c r="NJK21" s="380"/>
      <c r="NJL21" s="380"/>
      <c r="NJM21" s="379"/>
      <c r="NJN21" s="380"/>
      <c r="NJO21" s="381"/>
      <c r="NJP21" s="380"/>
      <c r="NJQ21" s="380"/>
      <c r="NJR21" s="380"/>
      <c r="NJS21" s="380"/>
      <c r="NJT21" s="380"/>
      <c r="NJU21" s="380"/>
      <c r="NJV21" s="379"/>
      <c r="NJW21" s="380"/>
      <c r="NJX21" s="381"/>
      <c r="NJY21" s="380"/>
      <c r="NJZ21" s="380"/>
      <c r="NKA21" s="380"/>
      <c r="NKB21" s="380"/>
      <c r="NKC21" s="380"/>
      <c r="NKD21" s="380"/>
      <c r="NKE21" s="379"/>
      <c r="NKF21" s="380"/>
      <c r="NKG21" s="381"/>
      <c r="NKH21" s="380"/>
      <c r="NKI21" s="380"/>
      <c r="NKJ21" s="380"/>
      <c r="NKK21" s="380"/>
      <c r="NKL21" s="380"/>
      <c r="NKM21" s="380"/>
      <c r="NKN21" s="379"/>
      <c r="NKO21" s="380"/>
      <c r="NKP21" s="381"/>
      <c r="NKQ21" s="380"/>
      <c r="NKR21" s="380"/>
      <c r="NKS21" s="380"/>
      <c r="NKT21" s="380"/>
      <c r="NKU21" s="380"/>
      <c r="NKV21" s="380"/>
      <c r="NKW21" s="379"/>
      <c r="NKX21" s="380"/>
      <c r="NKY21" s="381"/>
      <c r="NKZ21" s="380"/>
      <c r="NLA21" s="380"/>
      <c r="NLB21" s="380"/>
      <c r="NLC21" s="380"/>
      <c r="NLD21" s="380"/>
      <c r="NLE21" s="380"/>
      <c r="NLF21" s="379"/>
      <c r="NLG21" s="380"/>
      <c r="NLH21" s="381"/>
      <c r="NLI21" s="380"/>
      <c r="NLJ21" s="380"/>
      <c r="NLK21" s="380"/>
      <c r="NLL21" s="380"/>
      <c r="NLM21" s="380"/>
      <c r="NLN21" s="380"/>
      <c r="NLO21" s="379"/>
      <c r="NLP21" s="380"/>
      <c r="NLQ21" s="381"/>
      <c r="NLR21" s="380"/>
      <c r="NLS21" s="380"/>
      <c r="NLT21" s="380"/>
      <c r="NLU21" s="380"/>
      <c r="NLV21" s="380"/>
      <c r="NLW21" s="380"/>
      <c r="NLX21" s="379"/>
      <c r="NLY21" s="380"/>
      <c r="NLZ21" s="381"/>
      <c r="NMA21" s="380"/>
      <c r="NMB21" s="380"/>
      <c r="NMC21" s="380"/>
      <c r="NMD21" s="380"/>
      <c r="NME21" s="380"/>
      <c r="NMF21" s="380"/>
      <c r="NMG21" s="379"/>
      <c r="NMH21" s="380"/>
      <c r="NMI21" s="381"/>
      <c r="NMJ21" s="380"/>
      <c r="NMK21" s="380"/>
      <c r="NML21" s="380"/>
      <c r="NMM21" s="380"/>
      <c r="NMN21" s="380"/>
      <c r="NMO21" s="380"/>
      <c r="NMP21" s="379"/>
      <c r="NMQ21" s="380"/>
      <c r="NMR21" s="381"/>
      <c r="NMS21" s="380"/>
      <c r="NMT21" s="380"/>
      <c r="NMU21" s="380"/>
      <c r="NMV21" s="380"/>
      <c r="NMW21" s="380"/>
      <c r="NMX21" s="380"/>
      <c r="NMY21" s="379"/>
      <c r="NMZ21" s="380"/>
      <c r="NNA21" s="381"/>
      <c r="NNB21" s="380"/>
      <c r="NNC21" s="380"/>
      <c r="NND21" s="380"/>
      <c r="NNE21" s="380"/>
      <c r="NNF21" s="380"/>
      <c r="NNG21" s="380"/>
      <c r="NNH21" s="379"/>
      <c r="NNI21" s="380"/>
      <c r="NNJ21" s="381"/>
      <c r="NNK21" s="380"/>
      <c r="NNL21" s="380"/>
      <c r="NNM21" s="380"/>
      <c r="NNN21" s="380"/>
      <c r="NNO21" s="380"/>
      <c r="NNP21" s="380"/>
      <c r="NNQ21" s="379"/>
      <c r="NNR21" s="380"/>
      <c r="NNS21" s="381"/>
      <c r="NNT21" s="380"/>
      <c r="NNU21" s="380"/>
      <c r="NNV21" s="380"/>
      <c r="NNW21" s="380"/>
      <c r="NNX21" s="380"/>
      <c r="NNY21" s="380"/>
      <c r="NNZ21" s="379"/>
      <c r="NOA21" s="380"/>
      <c r="NOB21" s="381"/>
      <c r="NOC21" s="380"/>
      <c r="NOD21" s="380"/>
      <c r="NOE21" s="380"/>
      <c r="NOF21" s="380"/>
      <c r="NOG21" s="380"/>
      <c r="NOH21" s="380"/>
      <c r="NOI21" s="379"/>
      <c r="NOJ21" s="380"/>
      <c r="NOK21" s="381"/>
      <c r="NOL21" s="380"/>
      <c r="NOM21" s="380"/>
      <c r="NON21" s="380"/>
      <c r="NOO21" s="380"/>
      <c r="NOP21" s="380"/>
      <c r="NOQ21" s="380"/>
      <c r="NOR21" s="379"/>
      <c r="NOS21" s="380"/>
      <c r="NOT21" s="381"/>
      <c r="NOU21" s="380"/>
      <c r="NOV21" s="380"/>
      <c r="NOW21" s="380"/>
      <c r="NOX21" s="380"/>
      <c r="NOY21" s="380"/>
      <c r="NOZ21" s="380"/>
      <c r="NPA21" s="379"/>
      <c r="NPB21" s="380"/>
      <c r="NPC21" s="381"/>
      <c r="NPD21" s="380"/>
      <c r="NPE21" s="380"/>
      <c r="NPF21" s="380"/>
      <c r="NPG21" s="380"/>
      <c r="NPH21" s="380"/>
      <c r="NPI21" s="380"/>
      <c r="NPJ21" s="379"/>
      <c r="NPK21" s="380"/>
      <c r="NPL21" s="381"/>
      <c r="NPM21" s="380"/>
      <c r="NPN21" s="380"/>
      <c r="NPO21" s="380"/>
      <c r="NPP21" s="380"/>
      <c r="NPQ21" s="380"/>
      <c r="NPR21" s="380"/>
      <c r="NPS21" s="379"/>
      <c r="NPT21" s="380"/>
      <c r="NPU21" s="381"/>
      <c r="NPV21" s="380"/>
      <c r="NPW21" s="380"/>
      <c r="NPX21" s="380"/>
      <c r="NPY21" s="380"/>
      <c r="NPZ21" s="380"/>
      <c r="NQA21" s="380"/>
      <c r="NQB21" s="379"/>
      <c r="NQC21" s="380"/>
      <c r="NQD21" s="381"/>
      <c r="NQE21" s="380"/>
      <c r="NQF21" s="380"/>
      <c r="NQG21" s="380"/>
      <c r="NQH21" s="380"/>
      <c r="NQI21" s="380"/>
      <c r="NQJ21" s="380"/>
      <c r="NQK21" s="379"/>
      <c r="NQL21" s="380"/>
      <c r="NQM21" s="381"/>
      <c r="NQN21" s="380"/>
      <c r="NQO21" s="380"/>
      <c r="NQP21" s="380"/>
      <c r="NQQ21" s="380"/>
      <c r="NQR21" s="380"/>
      <c r="NQS21" s="380"/>
      <c r="NQT21" s="379"/>
      <c r="NQU21" s="380"/>
      <c r="NQV21" s="381"/>
      <c r="NQW21" s="380"/>
      <c r="NQX21" s="380"/>
      <c r="NQY21" s="380"/>
      <c r="NQZ21" s="380"/>
      <c r="NRA21" s="380"/>
      <c r="NRB21" s="380"/>
      <c r="NRC21" s="379"/>
      <c r="NRD21" s="380"/>
      <c r="NRE21" s="381"/>
      <c r="NRF21" s="380"/>
      <c r="NRG21" s="380"/>
      <c r="NRH21" s="380"/>
      <c r="NRI21" s="380"/>
      <c r="NRJ21" s="380"/>
      <c r="NRK21" s="380"/>
      <c r="NRL21" s="379"/>
      <c r="NRM21" s="380"/>
      <c r="NRN21" s="381"/>
      <c r="NRO21" s="380"/>
      <c r="NRP21" s="380"/>
      <c r="NRQ21" s="380"/>
      <c r="NRR21" s="380"/>
      <c r="NRS21" s="380"/>
      <c r="NRT21" s="380"/>
      <c r="NRU21" s="379"/>
      <c r="NRV21" s="380"/>
      <c r="NRW21" s="381"/>
      <c r="NRX21" s="380"/>
      <c r="NRY21" s="380"/>
      <c r="NRZ21" s="380"/>
      <c r="NSA21" s="380"/>
      <c r="NSB21" s="380"/>
      <c r="NSC21" s="380"/>
      <c r="NSD21" s="379"/>
      <c r="NSE21" s="380"/>
      <c r="NSF21" s="381"/>
      <c r="NSG21" s="380"/>
      <c r="NSH21" s="380"/>
      <c r="NSI21" s="380"/>
      <c r="NSJ21" s="380"/>
      <c r="NSK21" s="380"/>
      <c r="NSL21" s="380"/>
      <c r="NSM21" s="379"/>
      <c r="NSN21" s="380"/>
      <c r="NSO21" s="381"/>
      <c r="NSP21" s="380"/>
      <c r="NSQ21" s="380"/>
      <c r="NSR21" s="380"/>
      <c r="NSS21" s="380"/>
      <c r="NST21" s="380"/>
      <c r="NSU21" s="380"/>
      <c r="NSV21" s="379"/>
      <c r="NSW21" s="380"/>
      <c r="NSX21" s="381"/>
      <c r="NSY21" s="380"/>
      <c r="NSZ21" s="380"/>
      <c r="NTA21" s="380"/>
      <c r="NTB21" s="380"/>
      <c r="NTC21" s="380"/>
      <c r="NTD21" s="380"/>
      <c r="NTE21" s="379"/>
      <c r="NTF21" s="380"/>
      <c r="NTG21" s="381"/>
      <c r="NTH21" s="380"/>
      <c r="NTI21" s="380"/>
      <c r="NTJ21" s="380"/>
      <c r="NTK21" s="380"/>
      <c r="NTL21" s="380"/>
      <c r="NTM21" s="380"/>
      <c r="NTN21" s="379"/>
      <c r="NTO21" s="380"/>
      <c r="NTP21" s="381"/>
      <c r="NTQ21" s="380"/>
      <c r="NTR21" s="380"/>
      <c r="NTS21" s="380"/>
      <c r="NTT21" s="380"/>
      <c r="NTU21" s="380"/>
      <c r="NTV21" s="380"/>
      <c r="NTW21" s="379"/>
      <c r="NTX21" s="380"/>
      <c r="NTY21" s="381"/>
      <c r="NTZ21" s="380"/>
      <c r="NUA21" s="380"/>
      <c r="NUB21" s="380"/>
      <c r="NUC21" s="380"/>
      <c r="NUD21" s="380"/>
      <c r="NUE21" s="380"/>
      <c r="NUF21" s="379"/>
      <c r="NUG21" s="380"/>
      <c r="NUH21" s="381"/>
      <c r="NUI21" s="380"/>
      <c r="NUJ21" s="380"/>
      <c r="NUK21" s="380"/>
      <c r="NUL21" s="380"/>
      <c r="NUM21" s="380"/>
      <c r="NUN21" s="380"/>
      <c r="NUO21" s="379"/>
      <c r="NUP21" s="380"/>
      <c r="NUQ21" s="381"/>
      <c r="NUR21" s="380"/>
      <c r="NUS21" s="380"/>
      <c r="NUT21" s="380"/>
      <c r="NUU21" s="380"/>
      <c r="NUV21" s="380"/>
      <c r="NUW21" s="380"/>
      <c r="NUX21" s="379"/>
      <c r="NUY21" s="380"/>
      <c r="NUZ21" s="381"/>
      <c r="NVA21" s="380"/>
      <c r="NVB21" s="380"/>
      <c r="NVC21" s="380"/>
      <c r="NVD21" s="380"/>
      <c r="NVE21" s="380"/>
      <c r="NVF21" s="380"/>
      <c r="NVG21" s="379"/>
      <c r="NVH21" s="380"/>
      <c r="NVI21" s="381"/>
      <c r="NVJ21" s="380"/>
      <c r="NVK21" s="380"/>
      <c r="NVL21" s="380"/>
      <c r="NVM21" s="380"/>
      <c r="NVN21" s="380"/>
      <c r="NVO21" s="380"/>
      <c r="NVP21" s="379"/>
      <c r="NVQ21" s="380"/>
      <c r="NVR21" s="381"/>
      <c r="NVS21" s="380"/>
      <c r="NVT21" s="380"/>
      <c r="NVU21" s="380"/>
      <c r="NVV21" s="380"/>
      <c r="NVW21" s="380"/>
      <c r="NVX21" s="380"/>
      <c r="NVY21" s="379"/>
      <c r="NVZ21" s="380"/>
      <c r="NWA21" s="381"/>
      <c r="NWB21" s="380"/>
      <c r="NWC21" s="380"/>
      <c r="NWD21" s="380"/>
      <c r="NWE21" s="380"/>
      <c r="NWF21" s="380"/>
      <c r="NWG21" s="380"/>
      <c r="NWH21" s="379"/>
      <c r="NWI21" s="380"/>
      <c r="NWJ21" s="381"/>
      <c r="NWK21" s="380"/>
      <c r="NWL21" s="380"/>
      <c r="NWM21" s="380"/>
      <c r="NWN21" s="380"/>
      <c r="NWO21" s="380"/>
      <c r="NWP21" s="380"/>
      <c r="NWQ21" s="379"/>
      <c r="NWR21" s="380"/>
      <c r="NWS21" s="381"/>
      <c r="NWT21" s="380"/>
      <c r="NWU21" s="380"/>
      <c r="NWV21" s="380"/>
      <c r="NWW21" s="380"/>
      <c r="NWX21" s="380"/>
      <c r="NWY21" s="380"/>
      <c r="NWZ21" s="379"/>
      <c r="NXA21" s="380"/>
      <c r="NXB21" s="381"/>
      <c r="NXC21" s="380"/>
      <c r="NXD21" s="380"/>
      <c r="NXE21" s="380"/>
      <c r="NXF21" s="380"/>
      <c r="NXG21" s="380"/>
      <c r="NXH21" s="380"/>
      <c r="NXI21" s="379"/>
      <c r="NXJ21" s="380"/>
      <c r="NXK21" s="381"/>
      <c r="NXL21" s="380"/>
      <c r="NXM21" s="380"/>
      <c r="NXN21" s="380"/>
      <c r="NXO21" s="380"/>
      <c r="NXP21" s="380"/>
      <c r="NXQ21" s="380"/>
      <c r="NXR21" s="379"/>
      <c r="NXS21" s="380"/>
      <c r="NXT21" s="381"/>
      <c r="NXU21" s="380"/>
      <c r="NXV21" s="380"/>
      <c r="NXW21" s="380"/>
      <c r="NXX21" s="380"/>
      <c r="NXY21" s="380"/>
      <c r="NXZ21" s="380"/>
      <c r="NYA21" s="379"/>
      <c r="NYB21" s="380"/>
      <c r="NYC21" s="381"/>
      <c r="NYD21" s="380"/>
      <c r="NYE21" s="380"/>
      <c r="NYF21" s="380"/>
      <c r="NYG21" s="380"/>
      <c r="NYH21" s="380"/>
      <c r="NYI21" s="380"/>
      <c r="NYJ21" s="379"/>
      <c r="NYK21" s="380"/>
      <c r="NYL21" s="381"/>
      <c r="NYM21" s="380"/>
      <c r="NYN21" s="380"/>
      <c r="NYO21" s="380"/>
      <c r="NYP21" s="380"/>
      <c r="NYQ21" s="380"/>
      <c r="NYR21" s="380"/>
      <c r="NYS21" s="379"/>
      <c r="NYT21" s="380"/>
      <c r="NYU21" s="381"/>
      <c r="NYV21" s="380"/>
      <c r="NYW21" s="380"/>
      <c r="NYX21" s="380"/>
      <c r="NYY21" s="380"/>
      <c r="NYZ21" s="380"/>
      <c r="NZA21" s="380"/>
      <c r="NZB21" s="379"/>
      <c r="NZC21" s="380"/>
      <c r="NZD21" s="381"/>
      <c r="NZE21" s="380"/>
      <c r="NZF21" s="380"/>
      <c r="NZG21" s="380"/>
      <c r="NZH21" s="380"/>
      <c r="NZI21" s="380"/>
      <c r="NZJ21" s="380"/>
      <c r="NZK21" s="379"/>
      <c r="NZL21" s="380"/>
      <c r="NZM21" s="381"/>
      <c r="NZN21" s="380"/>
      <c r="NZO21" s="380"/>
      <c r="NZP21" s="380"/>
      <c r="NZQ21" s="380"/>
      <c r="NZR21" s="380"/>
      <c r="NZS21" s="380"/>
      <c r="NZT21" s="379"/>
      <c r="NZU21" s="380"/>
      <c r="NZV21" s="381"/>
      <c r="NZW21" s="380"/>
      <c r="NZX21" s="380"/>
      <c r="NZY21" s="380"/>
      <c r="NZZ21" s="380"/>
      <c r="OAA21" s="380"/>
      <c r="OAB21" s="380"/>
      <c r="OAC21" s="379"/>
      <c r="OAD21" s="380"/>
      <c r="OAE21" s="381"/>
      <c r="OAF21" s="380"/>
      <c r="OAG21" s="380"/>
      <c r="OAH21" s="380"/>
      <c r="OAI21" s="380"/>
      <c r="OAJ21" s="380"/>
      <c r="OAK21" s="380"/>
      <c r="OAL21" s="379"/>
      <c r="OAM21" s="380"/>
      <c r="OAN21" s="381"/>
      <c r="OAO21" s="380"/>
      <c r="OAP21" s="380"/>
      <c r="OAQ21" s="380"/>
      <c r="OAR21" s="380"/>
      <c r="OAS21" s="380"/>
      <c r="OAT21" s="380"/>
      <c r="OAU21" s="379"/>
      <c r="OAV21" s="380"/>
      <c r="OAW21" s="381"/>
      <c r="OAX21" s="380"/>
      <c r="OAY21" s="380"/>
      <c r="OAZ21" s="380"/>
      <c r="OBA21" s="380"/>
      <c r="OBB21" s="380"/>
      <c r="OBC21" s="380"/>
      <c r="OBD21" s="379"/>
      <c r="OBE21" s="380"/>
      <c r="OBF21" s="381"/>
      <c r="OBG21" s="380"/>
      <c r="OBH21" s="380"/>
      <c r="OBI21" s="380"/>
      <c r="OBJ21" s="380"/>
      <c r="OBK21" s="380"/>
      <c r="OBL21" s="380"/>
      <c r="OBM21" s="379"/>
      <c r="OBN21" s="380"/>
      <c r="OBO21" s="381"/>
      <c r="OBP21" s="380"/>
      <c r="OBQ21" s="380"/>
      <c r="OBR21" s="380"/>
      <c r="OBS21" s="380"/>
      <c r="OBT21" s="380"/>
      <c r="OBU21" s="380"/>
      <c r="OBV21" s="379"/>
      <c r="OBW21" s="380"/>
      <c r="OBX21" s="381"/>
      <c r="OBY21" s="380"/>
      <c r="OBZ21" s="380"/>
      <c r="OCA21" s="380"/>
      <c r="OCB21" s="380"/>
      <c r="OCC21" s="380"/>
      <c r="OCD21" s="380"/>
      <c r="OCE21" s="379"/>
      <c r="OCF21" s="380"/>
      <c r="OCG21" s="381"/>
      <c r="OCH21" s="380"/>
      <c r="OCI21" s="380"/>
      <c r="OCJ21" s="380"/>
      <c r="OCK21" s="380"/>
      <c r="OCL21" s="380"/>
      <c r="OCM21" s="380"/>
      <c r="OCN21" s="379"/>
      <c r="OCO21" s="380"/>
      <c r="OCP21" s="381"/>
      <c r="OCQ21" s="380"/>
      <c r="OCR21" s="380"/>
      <c r="OCS21" s="380"/>
      <c r="OCT21" s="380"/>
      <c r="OCU21" s="380"/>
      <c r="OCV21" s="380"/>
      <c r="OCW21" s="379"/>
      <c r="OCX21" s="380"/>
      <c r="OCY21" s="381"/>
      <c r="OCZ21" s="380"/>
      <c r="ODA21" s="380"/>
      <c r="ODB21" s="380"/>
      <c r="ODC21" s="380"/>
      <c r="ODD21" s="380"/>
      <c r="ODE21" s="380"/>
      <c r="ODF21" s="379"/>
      <c r="ODG21" s="380"/>
      <c r="ODH21" s="381"/>
      <c r="ODI21" s="380"/>
      <c r="ODJ21" s="380"/>
      <c r="ODK21" s="380"/>
      <c r="ODL21" s="380"/>
      <c r="ODM21" s="380"/>
      <c r="ODN21" s="380"/>
      <c r="ODO21" s="379"/>
      <c r="ODP21" s="380"/>
      <c r="ODQ21" s="381"/>
      <c r="ODR21" s="380"/>
      <c r="ODS21" s="380"/>
      <c r="ODT21" s="380"/>
      <c r="ODU21" s="380"/>
      <c r="ODV21" s="380"/>
      <c r="ODW21" s="380"/>
      <c r="ODX21" s="379"/>
      <c r="ODY21" s="380"/>
      <c r="ODZ21" s="381"/>
      <c r="OEA21" s="380"/>
      <c r="OEB21" s="380"/>
      <c r="OEC21" s="380"/>
      <c r="OED21" s="380"/>
      <c r="OEE21" s="380"/>
      <c r="OEF21" s="380"/>
      <c r="OEG21" s="379"/>
      <c r="OEH21" s="380"/>
      <c r="OEI21" s="381"/>
      <c r="OEJ21" s="380"/>
      <c r="OEK21" s="380"/>
      <c r="OEL21" s="380"/>
      <c r="OEM21" s="380"/>
      <c r="OEN21" s="380"/>
      <c r="OEO21" s="380"/>
      <c r="OEP21" s="379"/>
      <c r="OEQ21" s="380"/>
      <c r="OER21" s="381"/>
      <c r="OES21" s="380"/>
      <c r="OET21" s="380"/>
      <c r="OEU21" s="380"/>
      <c r="OEV21" s="380"/>
      <c r="OEW21" s="380"/>
      <c r="OEX21" s="380"/>
      <c r="OEY21" s="379"/>
      <c r="OEZ21" s="380"/>
      <c r="OFA21" s="381"/>
      <c r="OFB21" s="380"/>
      <c r="OFC21" s="380"/>
      <c r="OFD21" s="380"/>
      <c r="OFE21" s="380"/>
      <c r="OFF21" s="380"/>
      <c r="OFG21" s="380"/>
      <c r="OFH21" s="379"/>
      <c r="OFI21" s="380"/>
      <c r="OFJ21" s="381"/>
      <c r="OFK21" s="380"/>
      <c r="OFL21" s="380"/>
      <c r="OFM21" s="380"/>
      <c r="OFN21" s="380"/>
      <c r="OFO21" s="380"/>
      <c r="OFP21" s="380"/>
      <c r="OFQ21" s="379"/>
      <c r="OFR21" s="380"/>
      <c r="OFS21" s="381"/>
      <c r="OFT21" s="380"/>
      <c r="OFU21" s="380"/>
      <c r="OFV21" s="380"/>
      <c r="OFW21" s="380"/>
      <c r="OFX21" s="380"/>
      <c r="OFY21" s="380"/>
      <c r="OFZ21" s="379"/>
      <c r="OGA21" s="380"/>
      <c r="OGB21" s="381"/>
      <c r="OGC21" s="380"/>
      <c r="OGD21" s="380"/>
      <c r="OGE21" s="380"/>
      <c r="OGF21" s="380"/>
      <c r="OGG21" s="380"/>
      <c r="OGH21" s="380"/>
      <c r="OGI21" s="379"/>
      <c r="OGJ21" s="380"/>
      <c r="OGK21" s="381"/>
      <c r="OGL21" s="380"/>
      <c r="OGM21" s="380"/>
      <c r="OGN21" s="380"/>
      <c r="OGO21" s="380"/>
      <c r="OGP21" s="380"/>
      <c r="OGQ21" s="380"/>
      <c r="OGR21" s="379"/>
      <c r="OGS21" s="380"/>
      <c r="OGT21" s="381"/>
      <c r="OGU21" s="380"/>
      <c r="OGV21" s="380"/>
      <c r="OGW21" s="380"/>
      <c r="OGX21" s="380"/>
      <c r="OGY21" s="380"/>
      <c r="OGZ21" s="380"/>
      <c r="OHA21" s="379"/>
      <c r="OHB21" s="380"/>
      <c r="OHC21" s="381"/>
      <c r="OHD21" s="380"/>
      <c r="OHE21" s="380"/>
      <c r="OHF21" s="380"/>
      <c r="OHG21" s="380"/>
      <c r="OHH21" s="380"/>
      <c r="OHI21" s="380"/>
      <c r="OHJ21" s="379"/>
      <c r="OHK21" s="380"/>
      <c r="OHL21" s="381"/>
      <c r="OHM21" s="380"/>
      <c r="OHN21" s="380"/>
      <c r="OHO21" s="380"/>
      <c r="OHP21" s="380"/>
      <c r="OHQ21" s="380"/>
      <c r="OHR21" s="380"/>
      <c r="OHS21" s="379"/>
      <c r="OHT21" s="380"/>
      <c r="OHU21" s="381"/>
      <c r="OHV21" s="380"/>
      <c r="OHW21" s="380"/>
      <c r="OHX21" s="380"/>
      <c r="OHY21" s="380"/>
      <c r="OHZ21" s="380"/>
      <c r="OIA21" s="380"/>
      <c r="OIB21" s="379"/>
      <c r="OIC21" s="380"/>
      <c r="OID21" s="381"/>
      <c r="OIE21" s="380"/>
      <c r="OIF21" s="380"/>
      <c r="OIG21" s="380"/>
      <c r="OIH21" s="380"/>
      <c r="OII21" s="380"/>
      <c r="OIJ21" s="380"/>
      <c r="OIK21" s="379"/>
      <c r="OIL21" s="380"/>
      <c r="OIM21" s="381"/>
      <c r="OIN21" s="380"/>
      <c r="OIO21" s="380"/>
      <c r="OIP21" s="380"/>
      <c r="OIQ21" s="380"/>
      <c r="OIR21" s="380"/>
      <c r="OIS21" s="380"/>
      <c r="OIT21" s="379"/>
      <c r="OIU21" s="380"/>
      <c r="OIV21" s="381"/>
      <c r="OIW21" s="380"/>
      <c r="OIX21" s="380"/>
      <c r="OIY21" s="380"/>
      <c r="OIZ21" s="380"/>
      <c r="OJA21" s="380"/>
      <c r="OJB21" s="380"/>
      <c r="OJC21" s="379"/>
      <c r="OJD21" s="380"/>
      <c r="OJE21" s="381"/>
      <c r="OJF21" s="380"/>
      <c r="OJG21" s="380"/>
      <c r="OJH21" s="380"/>
      <c r="OJI21" s="380"/>
      <c r="OJJ21" s="380"/>
      <c r="OJK21" s="380"/>
      <c r="OJL21" s="379"/>
      <c r="OJM21" s="380"/>
      <c r="OJN21" s="381"/>
      <c r="OJO21" s="380"/>
      <c r="OJP21" s="380"/>
      <c r="OJQ21" s="380"/>
      <c r="OJR21" s="380"/>
      <c r="OJS21" s="380"/>
      <c r="OJT21" s="380"/>
      <c r="OJU21" s="379"/>
      <c r="OJV21" s="380"/>
      <c r="OJW21" s="381"/>
      <c r="OJX21" s="380"/>
      <c r="OJY21" s="380"/>
      <c r="OJZ21" s="380"/>
      <c r="OKA21" s="380"/>
      <c r="OKB21" s="380"/>
      <c r="OKC21" s="380"/>
      <c r="OKD21" s="379"/>
      <c r="OKE21" s="380"/>
      <c r="OKF21" s="381"/>
      <c r="OKG21" s="380"/>
      <c r="OKH21" s="380"/>
      <c r="OKI21" s="380"/>
      <c r="OKJ21" s="380"/>
      <c r="OKK21" s="380"/>
      <c r="OKL21" s="380"/>
      <c r="OKM21" s="379"/>
      <c r="OKN21" s="380"/>
      <c r="OKO21" s="381"/>
      <c r="OKP21" s="380"/>
      <c r="OKQ21" s="380"/>
      <c r="OKR21" s="380"/>
      <c r="OKS21" s="380"/>
      <c r="OKT21" s="380"/>
      <c r="OKU21" s="380"/>
      <c r="OKV21" s="379"/>
      <c r="OKW21" s="380"/>
      <c r="OKX21" s="381"/>
      <c r="OKY21" s="380"/>
      <c r="OKZ21" s="380"/>
      <c r="OLA21" s="380"/>
      <c r="OLB21" s="380"/>
      <c r="OLC21" s="380"/>
      <c r="OLD21" s="380"/>
      <c r="OLE21" s="379"/>
      <c r="OLF21" s="380"/>
      <c r="OLG21" s="381"/>
      <c r="OLH21" s="380"/>
      <c r="OLI21" s="380"/>
      <c r="OLJ21" s="380"/>
      <c r="OLK21" s="380"/>
      <c r="OLL21" s="380"/>
      <c r="OLM21" s="380"/>
      <c r="OLN21" s="379"/>
      <c r="OLO21" s="380"/>
      <c r="OLP21" s="381"/>
      <c r="OLQ21" s="380"/>
      <c r="OLR21" s="380"/>
      <c r="OLS21" s="380"/>
      <c r="OLT21" s="380"/>
      <c r="OLU21" s="380"/>
      <c r="OLV21" s="380"/>
      <c r="OLW21" s="379"/>
      <c r="OLX21" s="380"/>
      <c r="OLY21" s="381"/>
      <c r="OLZ21" s="380"/>
      <c r="OMA21" s="380"/>
      <c r="OMB21" s="380"/>
      <c r="OMC21" s="380"/>
      <c r="OMD21" s="380"/>
      <c r="OME21" s="380"/>
      <c r="OMF21" s="379"/>
      <c r="OMG21" s="380"/>
      <c r="OMH21" s="381"/>
      <c r="OMI21" s="380"/>
      <c r="OMJ21" s="380"/>
      <c r="OMK21" s="380"/>
      <c r="OML21" s="380"/>
      <c r="OMM21" s="380"/>
      <c r="OMN21" s="380"/>
      <c r="OMO21" s="379"/>
      <c r="OMP21" s="380"/>
      <c r="OMQ21" s="381"/>
      <c r="OMR21" s="380"/>
      <c r="OMS21" s="380"/>
      <c r="OMT21" s="380"/>
      <c r="OMU21" s="380"/>
      <c r="OMV21" s="380"/>
      <c r="OMW21" s="380"/>
      <c r="OMX21" s="379"/>
      <c r="OMY21" s="380"/>
      <c r="OMZ21" s="381"/>
      <c r="ONA21" s="380"/>
      <c r="ONB21" s="380"/>
      <c r="ONC21" s="380"/>
      <c r="OND21" s="380"/>
      <c r="ONE21" s="380"/>
      <c r="ONF21" s="380"/>
      <c r="ONG21" s="379"/>
      <c r="ONH21" s="380"/>
      <c r="ONI21" s="381"/>
      <c r="ONJ21" s="380"/>
      <c r="ONK21" s="380"/>
      <c r="ONL21" s="380"/>
      <c r="ONM21" s="380"/>
      <c r="ONN21" s="380"/>
      <c r="ONO21" s="380"/>
      <c r="ONP21" s="379"/>
      <c r="ONQ21" s="380"/>
      <c r="ONR21" s="381"/>
      <c r="ONS21" s="380"/>
      <c r="ONT21" s="380"/>
      <c r="ONU21" s="380"/>
      <c r="ONV21" s="380"/>
      <c r="ONW21" s="380"/>
      <c r="ONX21" s="380"/>
      <c r="ONY21" s="379"/>
      <c r="ONZ21" s="380"/>
      <c r="OOA21" s="381"/>
      <c r="OOB21" s="380"/>
      <c r="OOC21" s="380"/>
      <c r="OOD21" s="380"/>
      <c r="OOE21" s="380"/>
      <c r="OOF21" s="380"/>
      <c r="OOG21" s="380"/>
      <c r="OOH21" s="379"/>
      <c r="OOI21" s="380"/>
      <c r="OOJ21" s="381"/>
      <c r="OOK21" s="380"/>
      <c r="OOL21" s="380"/>
      <c r="OOM21" s="380"/>
      <c r="OON21" s="380"/>
      <c r="OOO21" s="380"/>
      <c r="OOP21" s="380"/>
      <c r="OOQ21" s="379"/>
      <c r="OOR21" s="380"/>
      <c r="OOS21" s="381"/>
      <c r="OOT21" s="380"/>
      <c r="OOU21" s="380"/>
      <c r="OOV21" s="380"/>
      <c r="OOW21" s="380"/>
      <c r="OOX21" s="380"/>
      <c r="OOY21" s="380"/>
      <c r="OOZ21" s="379"/>
      <c r="OPA21" s="380"/>
      <c r="OPB21" s="381"/>
      <c r="OPC21" s="380"/>
      <c r="OPD21" s="380"/>
      <c r="OPE21" s="380"/>
      <c r="OPF21" s="380"/>
      <c r="OPG21" s="380"/>
      <c r="OPH21" s="380"/>
      <c r="OPI21" s="379"/>
      <c r="OPJ21" s="380"/>
      <c r="OPK21" s="381"/>
      <c r="OPL21" s="380"/>
      <c r="OPM21" s="380"/>
      <c r="OPN21" s="380"/>
      <c r="OPO21" s="380"/>
      <c r="OPP21" s="380"/>
      <c r="OPQ21" s="380"/>
      <c r="OPR21" s="379"/>
      <c r="OPS21" s="380"/>
      <c r="OPT21" s="381"/>
      <c r="OPU21" s="380"/>
      <c r="OPV21" s="380"/>
      <c r="OPW21" s="380"/>
      <c r="OPX21" s="380"/>
      <c r="OPY21" s="380"/>
      <c r="OPZ21" s="380"/>
      <c r="OQA21" s="379"/>
      <c r="OQB21" s="380"/>
      <c r="OQC21" s="381"/>
      <c r="OQD21" s="380"/>
      <c r="OQE21" s="380"/>
      <c r="OQF21" s="380"/>
      <c r="OQG21" s="380"/>
      <c r="OQH21" s="380"/>
      <c r="OQI21" s="380"/>
      <c r="OQJ21" s="379"/>
      <c r="OQK21" s="380"/>
      <c r="OQL21" s="381"/>
      <c r="OQM21" s="380"/>
      <c r="OQN21" s="380"/>
      <c r="OQO21" s="380"/>
      <c r="OQP21" s="380"/>
      <c r="OQQ21" s="380"/>
      <c r="OQR21" s="380"/>
      <c r="OQS21" s="379"/>
      <c r="OQT21" s="380"/>
      <c r="OQU21" s="381"/>
      <c r="OQV21" s="380"/>
      <c r="OQW21" s="380"/>
      <c r="OQX21" s="380"/>
      <c r="OQY21" s="380"/>
      <c r="OQZ21" s="380"/>
      <c r="ORA21" s="380"/>
      <c r="ORB21" s="379"/>
      <c r="ORC21" s="380"/>
      <c r="ORD21" s="381"/>
      <c r="ORE21" s="380"/>
      <c r="ORF21" s="380"/>
      <c r="ORG21" s="380"/>
      <c r="ORH21" s="380"/>
      <c r="ORI21" s="380"/>
      <c r="ORJ21" s="380"/>
      <c r="ORK21" s="379"/>
      <c r="ORL21" s="380"/>
      <c r="ORM21" s="381"/>
      <c r="ORN21" s="380"/>
      <c r="ORO21" s="380"/>
      <c r="ORP21" s="380"/>
      <c r="ORQ21" s="380"/>
      <c r="ORR21" s="380"/>
      <c r="ORS21" s="380"/>
      <c r="ORT21" s="379"/>
      <c r="ORU21" s="380"/>
      <c r="ORV21" s="381"/>
      <c r="ORW21" s="380"/>
      <c r="ORX21" s="380"/>
      <c r="ORY21" s="380"/>
      <c r="ORZ21" s="380"/>
      <c r="OSA21" s="380"/>
      <c r="OSB21" s="380"/>
      <c r="OSC21" s="379"/>
      <c r="OSD21" s="380"/>
      <c r="OSE21" s="381"/>
      <c r="OSF21" s="380"/>
      <c r="OSG21" s="380"/>
      <c r="OSH21" s="380"/>
      <c r="OSI21" s="380"/>
      <c r="OSJ21" s="380"/>
      <c r="OSK21" s="380"/>
      <c r="OSL21" s="379"/>
      <c r="OSM21" s="380"/>
      <c r="OSN21" s="381"/>
      <c r="OSO21" s="380"/>
      <c r="OSP21" s="380"/>
      <c r="OSQ21" s="380"/>
      <c r="OSR21" s="380"/>
      <c r="OSS21" s="380"/>
      <c r="OST21" s="380"/>
      <c r="OSU21" s="379"/>
      <c r="OSV21" s="380"/>
      <c r="OSW21" s="381"/>
      <c r="OSX21" s="380"/>
      <c r="OSY21" s="380"/>
      <c r="OSZ21" s="380"/>
      <c r="OTA21" s="380"/>
      <c r="OTB21" s="380"/>
      <c r="OTC21" s="380"/>
      <c r="OTD21" s="379"/>
      <c r="OTE21" s="380"/>
      <c r="OTF21" s="381"/>
      <c r="OTG21" s="380"/>
      <c r="OTH21" s="380"/>
      <c r="OTI21" s="380"/>
      <c r="OTJ21" s="380"/>
      <c r="OTK21" s="380"/>
      <c r="OTL21" s="380"/>
      <c r="OTM21" s="379"/>
      <c r="OTN21" s="380"/>
      <c r="OTO21" s="381"/>
      <c r="OTP21" s="380"/>
      <c r="OTQ21" s="380"/>
      <c r="OTR21" s="380"/>
      <c r="OTS21" s="380"/>
      <c r="OTT21" s="380"/>
      <c r="OTU21" s="380"/>
      <c r="OTV21" s="379"/>
      <c r="OTW21" s="380"/>
      <c r="OTX21" s="381"/>
      <c r="OTY21" s="380"/>
      <c r="OTZ21" s="380"/>
      <c r="OUA21" s="380"/>
      <c r="OUB21" s="380"/>
      <c r="OUC21" s="380"/>
      <c r="OUD21" s="380"/>
      <c r="OUE21" s="379"/>
      <c r="OUF21" s="380"/>
      <c r="OUG21" s="381"/>
      <c r="OUH21" s="380"/>
      <c r="OUI21" s="380"/>
      <c r="OUJ21" s="380"/>
      <c r="OUK21" s="380"/>
      <c r="OUL21" s="380"/>
      <c r="OUM21" s="380"/>
      <c r="OUN21" s="379"/>
      <c r="OUO21" s="380"/>
      <c r="OUP21" s="381"/>
      <c r="OUQ21" s="380"/>
      <c r="OUR21" s="380"/>
      <c r="OUS21" s="380"/>
      <c r="OUT21" s="380"/>
      <c r="OUU21" s="380"/>
      <c r="OUV21" s="380"/>
      <c r="OUW21" s="379"/>
      <c r="OUX21" s="380"/>
      <c r="OUY21" s="381"/>
      <c r="OUZ21" s="380"/>
      <c r="OVA21" s="380"/>
      <c r="OVB21" s="380"/>
      <c r="OVC21" s="380"/>
      <c r="OVD21" s="380"/>
      <c r="OVE21" s="380"/>
      <c r="OVF21" s="379"/>
      <c r="OVG21" s="380"/>
      <c r="OVH21" s="381"/>
      <c r="OVI21" s="380"/>
      <c r="OVJ21" s="380"/>
      <c r="OVK21" s="380"/>
      <c r="OVL21" s="380"/>
      <c r="OVM21" s="380"/>
      <c r="OVN21" s="380"/>
      <c r="OVO21" s="379"/>
      <c r="OVP21" s="380"/>
      <c r="OVQ21" s="381"/>
      <c r="OVR21" s="380"/>
      <c r="OVS21" s="380"/>
      <c r="OVT21" s="380"/>
      <c r="OVU21" s="380"/>
      <c r="OVV21" s="380"/>
      <c r="OVW21" s="380"/>
      <c r="OVX21" s="379"/>
      <c r="OVY21" s="380"/>
      <c r="OVZ21" s="381"/>
      <c r="OWA21" s="380"/>
      <c r="OWB21" s="380"/>
      <c r="OWC21" s="380"/>
      <c r="OWD21" s="380"/>
      <c r="OWE21" s="380"/>
      <c r="OWF21" s="380"/>
      <c r="OWG21" s="379"/>
      <c r="OWH21" s="380"/>
      <c r="OWI21" s="381"/>
      <c r="OWJ21" s="380"/>
      <c r="OWK21" s="380"/>
      <c r="OWL21" s="380"/>
      <c r="OWM21" s="380"/>
      <c r="OWN21" s="380"/>
      <c r="OWO21" s="380"/>
      <c r="OWP21" s="379"/>
      <c r="OWQ21" s="380"/>
      <c r="OWR21" s="381"/>
      <c r="OWS21" s="380"/>
      <c r="OWT21" s="380"/>
      <c r="OWU21" s="380"/>
      <c r="OWV21" s="380"/>
      <c r="OWW21" s="380"/>
      <c r="OWX21" s="380"/>
      <c r="OWY21" s="379"/>
      <c r="OWZ21" s="380"/>
      <c r="OXA21" s="381"/>
      <c r="OXB21" s="380"/>
      <c r="OXC21" s="380"/>
      <c r="OXD21" s="380"/>
      <c r="OXE21" s="380"/>
      <c r="OXF21" s="380"/>
      <c r="OXG21" s="380"/>
      <c r="OXH21" s="379"/>
      <c r="OXI21" s="380"/>
      <c r="OXJ21" s="381"/>
      <c r="OXK21" s="380"/>
      <c r="OXL21" s="380"/>
      <c r="OXM21" s="380"/>
      <c r="OXN21" s="380"/>
      <c r="OXO21" s="380"/>
      <c r="OXP21" s="380"/>
      <c r="OXQ21" s="379"/>
      <c r="OXR21" s="380"/>
      <c r="OXS21" s="381"/>
      <c r="OXT21" s="380"/>
      <c r="OXU21" s="380"/>
      <c r="OXV21" s="380"/>
      <c r="OXW21" s="380"/>
      <c r="OXX21" s="380"/>
      <c r="OXY21" s="380"/>
      <c r="OXZ21" s="379"/>
      <c r="OYA21" s="380"/>
      <c r="OYB21" s="381"/>
      <c r="OYC21" s="380"/>
      <c r="OYD21" s="380"/>
      <c r="OYE21" s="380"/>
      <c r="OYF21" s="380"/>
      <c r="OYG21" s="380"/>
      <c r="OYH21" s="380"/>
      <c r="OYI21" s="379"/>
      <c r="OYJ21" s="380"/>
      <c r="OYK21" s="381"/>
      <c r="OYL21" s="380"/>
      <c r="OYM21" s="380"/>
      <c r="OYN21" s="380"/>
      <c r="OYO21" s="380"/>
      <c r="OYP21" s="380"/>
      <c r="OYQ21" s="380"/>
      <c r="OYR21" s="379"/>
      <c r="OYS21" s="380"/>
      <c r="OYT21" s="381"/>
      <c r="OYU21" s="380"/>
      <c r="OYV21" s="380"/>
      <c r="OYW21" s="380"/>
      <c r="OYX21" s="380"/>
      <c r="OYY21" s="380"/>
      <c r="OYZ21" s="380"/>
      <c r="OZA21" s="379"/>
      <c r="OZB21" s="380"/>
      <c r="OZC21" s="381"/>
      <c r="OZD21" s="380"/>
      <c r="OZE21" s="380"/>
      <c r="OZF21" s="380"/>
      <c r="OZG21" s="380"/>
      <c r="OZH21" s="380"/>
      <c r="OZI21" s="380"/>
      <c r="OZJ21" s="379"/>
      <c r="OZK21" s="380"/>
      <c r="OZL21" s="381"/>
      <c r="OZM21" s="380"/>
      <c r="OZN21" s="380"/>
      <c r="OZO21" s="380"/>
      <c r="OZP21" s="380"/>
      <c r="OZQ21" s="380"/>
      <c r="OZR21" s="380"/>
      <c r="OZS21" s="379"/>
      <c r="OZT21" s="380"/>
      <c r="OZU21" s="381"/>
      <c r="OZV21" s="380"/>
      <c r="OZW21" s="380"/>
      <c r="OZX21" s="380"/>
      <c r="OZY21" s="380"/>
      <c r="OZZ21" s="380"/>
      <c r="PAA21" s="380"/>
      <c r="PAB21" s="379"/>
      <c r="PAC21" s="380"/>
      <c r="PAD21" s="381"/>
      <c r="PAE21" s="380"/>
      <c r="PAF21" s="380"/>
      <c r="PAG21" s="380"/>
      <c r="PAH21" s="380"/>
      <c r="PAI21" s="380"/>
      <c r="PAJ21" s="380"/>
      <c r="PAK21" s="379"/>
      <c r="PAL21" s="380"/>
      <c r="PAM21" s="381"/>
      <c r="PAN21" s="380"/>
      <c r="PAO21" s="380"/>
      <c r="PAP21" s="380"/>
      <c r="PAQ21" s="380"/>
      <c r="PAR21" s="380"/>
      <c r="PAS21" s="380"/>
      <c r="PAT21" s="379"/>
      <c r="PAU21" s="380"/>
      <c r="PAV21" s="381"/>
      <c r="PAW21" s="380"/>
      <c r="PAX21" s="380"/>
      <c r="PAY21" s="380"/>
      <c r="PAZ21" s="380"/>
      <c r="PBA21" s="380"/>
      <c r="PBB21" s="380"/>
      <c r="PBC21" s="379"/>
      <c r="PBD21" s="380"/>
      <c r="PBE21" s="381"/>
      <c r="PBF21" s="380"/>
      <c r="PBG21" s="380"/>
      <c r="PBH21" s="380"/>
      <c r="PBI21" s="380"/>
      <c r="PBJ21" s="380"/>
      <c r="PBK21" s="380"/>
      <c r="PBL21" s="379"/>
      <c r="PBM21" s="380"/>
      <c r="PBN21" s="381"/>
      <c r="PBO21" s="380"/>
      <c r="PBP21" s="380"/>
      <c r="PBQ21" s="380"/>
      <c r="PBR21" s="380"/>
      <c r="PBS21" s="380"/>
      <c r="PBT21" s="380"/>
      <c r="PBU21" s="379"/>
      <c r="PBV21" s="380"/>
      <c r="PBW21" s="381"/>
      <c r="PBX21" s="380"/>
      <c r="PBY21" s="380"/>
      <c r="PBZ21" s="380"/>
      <c r="PCA21" s="380"/>
      <c r="PCB21" s="380"/>
      <c r="PCC21" s="380"/>
      <c r="PCD21" s="379"/>
      <c r="PCE21" s="380"/>
      <c r="PCF21" s="381"/>
      <c r="PCG21" s="380"/>
      <c r="PCH21" s="380"/>
      <c r="PCI21" s="380"/>
      <c r="PCJ21" s="380"/>
      <c r="PCK21" s="380"/>
      <c r="PCL21" s="380"/>
      <c r="PCM21" s="379"/>
      <c r="PCN21" s="380"/>
      <c r="PCO21" s="381"/>
      <c r="PCP21" s="380"/>
      <c r="PCQ21" s="380"/>
      <c r="PCR21" s="380"/>
      <c r="PCS21" s="380"/>
      <c r="PCT21" s="380"/>
      <c r="PCU21" s="380"/>
      <c r="PCV21" s="379"/>
      <c r="PCW21" s="380"/>
      <c r="PCX21" s="381"/>
      <c r="PCY21" s="380"/>
      <c r="PCZ21" s="380"/>
      <c r="PDA21" s="380"/>
      <c r="PDB21" s="380"/>
      <c r="PDC21" s="380"/>
      <c r="PDD21" s="380"/>
      <c r="PDE21" s="379"/>
      <c r="PDF21" s="380"/>
      <c r="PDG21" s="381"/>
      <c r="PDH21" s="380"/>
      <c r="PDI21" s="380"/>
      <c r="PDJ21" s="380"/>
      <c r="PDK21" s="380"/>
      <c r="PDL21" s="380"/>
      <c r="PDM21" s="380"/>
      <c r="PDN21" s="379"/>
      <c r="PDO21" s="380"/>
      <c r="PDP21" s="381"/>
      <c r="PDQ21" s="380"/>
      <c r="PDR21" s="380"/>
      <c r="PDS21" s="380"/>
      <c r="PDT21" s="380"/>
      <c r="PDU21" s="380"/>
      <c r="PDV21" s="380"/>
      <c r="PDW21" s="379"/>
      <c r="PDX21" s="380"/>
      <c r="PDY21" s="381"/>
      <c r="PDZ21" s="380"/>
      <c r="PEA21" s="380"/>
      <c r="PEB21" s="380"/>
      <c r="PEC21" s="380"/>
      <c r="PED21" s="380"/>
      <c r="PEE21" s="380"/>
      <c r="PEF21" s="379"/>
      <c r="PEG21" s="380"/>
      <c r="PEH21" s="381"/>
      <c r="PEI21" s="380"/>
      <c r="PEJ21" s="380"/>
      <c r="PEK21" s="380"/>
      <c r="PEL21" s="380"/>
      <c r="PEM21" s="380"/>
      <c r="PEN21" s="380"/>
      <c r="PEO21" s="379"/>
      <c r="PEP21" s="380"/>
      <c r="PEQ21" s="381"/>
      <c r="PER21" s="380"/>
      <c r="PES21" s="380"/>
      <c r="PET21" s="380"/>
      <c r="PEU21" s="380"/>
      <c r="PEV21" s="380"/>
      <c r="PEW21" s="380"/>
      <c r="PEX21" s="379"/>
      <c r="PEY21" s="380"/>
      <c r="PEZ21" s="381"/>
      <c r="PFA21" s="380"/>
      <c r="PFB21" s="380"/>
      <c r="PFC21" s="380"/>
      <c r="PFD21" s="380"/>
      <c r="PFE21" s="380"/>
      <c r="PFF21" s="380"/>
      <c r="PFG21" s="379"/>
      <c r="PFH21" s="380"/>
      <c r="PFI21" s="381"/>
      <c r="PFJ21" s="380"/>
      <c r="PFK21" s="380"/>
      <c r="PFL21" s="380"/>
      <c r="PFM21" s="380"/>
      <c r="PFN21" s="380"/>
      <c r="PFO21" s="380"/>
      <c r="PFP21" s="379"/>
      <c r="PFQ21" s="380"/>
      <c r="PFR21" s="381"/>
      <c r="PFS21" s="380"/>
      <c r="PFT21" s="380"/>
      <c r="PFU21" s="380"/>
      <c r="PFV21" s="380"/>
      <c r="PFW21" s="380"/>
      <c r="PFX21" s="380"/>
      <c r="PFY21" s="379"/>
      <c r="PFZ21" s="380"/>
      <c r="PGA21" s="381"/>
      <c r="PGB21" s="380"/>
      <c r="PGC21" s="380"/>
      <c r="PGD21" s="380"/>
      <c r="PGE21" s="380"/>
      <c r="PGF21" s="380"/>
      <c r="PGG21" s="380"/>
      <c r="PGH21" s="379"/>
      <c r="PGI21" s="380"/>
      <c r="PGJ21" s="381"/>
      <c r="PGK21" s="380"/>
      <c r="PGL21" s="380"/>
      <c r="PGM21" s="380"/>
      <c r="PGN21" s="380"/>
      <c r="PGO21" s="380"/>
      <c r="PGP21" s="380"/>
      <c r="PGQ21" s="379"/>
      <c r="PGR21" s="380"/>
      <c r="PGS21" s="381"/>
      <c r="PGT21" s="380"/>
      <c r="PGU21" s="380"/>
      <c r="PGV21" s="380"/>
      <c r="PGW21" s="380"/>
      <c r="PGX21" s="380"/>
      <c r="PGY21" s="380"/>
      <c r="PGZ21" s="379"/>
      <c r="PHA21" s="380"/>
      <c r="PHB21" s="381"/>
      <c r="PHC21" s="380"/>
      <c r="PHD21" s="380"/>
      <c r="PHE21" s="380"/>
      <c r="PHF21" s="380"/>
      <c r="PHG21" s="380"/>
      <c r="PHH21" s="380"/>
      <c r="PHI21" s="379"/>
      <c r="PHJ21" s="380"/>
      <c r="PHK21" s="381"/>
      <c r="PHL21" s="380"/>
      <c r="PHM21" s="380"/>
      <c r="PHN21" s="380"/>
      <c r="PHO21" s="380"/>
      <c r="PHP21" s="380"/>
      <c r="PHQ21" s="380"/>
      <c r="PHR21" s="379"/>
      <c r="PHS21" s="380"/>
      <c r="PHT21" s="381"/>
      <c r="PHU21" s="380"/>
      <c r="PHV21" s="380"/>
      <c r="PHW21" s="380"/>
      <c r="PHX21" s="380"/>
      <c r="PHY21" s="380"/>
      <c r="PHZ21" s="380"/>
      <c r="PIA21" s="379"/>
      <c r="PIB21" s="380"/>
      <c r="PIC21" s="381"/>
      <c r="PID21" s="380"/>
      <c r="PIE21" s="380"/>
      <c r="PIF21" s="380"/>
      <c r="PIG21" s="380"/>
      <c r="PIH21" s="380"/>
      <c r="PII21" s="380"/>
      <c r="PIJ21" s="379"/>
      <c r="PIK21" s="380"/>
      <c r="PIL21" s="381"/>
      <c r="PIM21" s="380"/>
      <c r="PIN21" s="380"/>
      <c r="PIO21" s="380"/>
      <c r="PIP21" s="380"/>
      <c r="PIQ21" s="380"/>
      <c r="PIR21" s="380"/>
      <c r="PIS21" s="379"/>
      <c r="PIT21" s="380"/>
      <c r="PIU21" s="381"/>
      <c r="PIV21" s="380"/>
      <c r="PIW21" s="380"/>
      <c r="PIX21" s="380"/>
      <c r="PIY21" s="380"/>
      <c r="PIZ21" s="380"/>
      <c r="PJA21" s="380"/>
      <c r="PJB21" s="379"/>
      <c r="PJC21" s="380"/>
      <c r="PJD21" s="381"/>
      <c r="PJE21" s="380"/>
      <c r="PJF21" s="380"/>
      <c r="PJG21" s="380"/>
      <c r="PJH21" s="380"/>
      <c r="PJI21" s="380"/>
      <c r="PJJ21" s="380"/>
      <c r="PJK21" s="379"/>
      <c r="PJL21" s="380"/>
      <c r="PJM21" s="381"/>
      <c r="PJN21" s="380"/>
      <c r="PJO21" s="380"/>
      <c r="PJP21" s="380"/>
      <c r="PJQ21" s="380"/>
      <c r="PJR21" s="380"/>
      <c r="PJS21" s="380"/>
      <c r="PJT21" s="379"/>
      <c r="PJU21" s="380"/>
      <c r="PJV21" s="381"/>
      <c r="PJW21" s="380"/>
      <c r="PJX21" s="380"/>
      <c r="PJY21" s="380"/>
      <c r="PJZ21" s="380"/>
      <c r="PKA21" s="380"/>
      <c r="PKB21" s="380"/>
      <c r="PKC21" s="379"/>
      <c r="PKD21" s="380"/>
      <c r="PKE21" s="381"/>
      <c r="PKF21" s="380"/>
      <c r="PKG21" s="380"/>
      <c r="PKH21" s="380"/>
      <c r="PKI21" s="380"/>
      <c r="PKJ21" s="380"/>
      <c r="PKK21" s="380"/>
      <c r="PKL21" s="379"/>
      <c r="PKM21" s="380"/>
      <c r="PKN21" s="381"/>
      <c r="PKO21" s="380"/>
      <c r="PKP21" s="380"/>
      <c r="PKQ21" s="380"/>
      <c r="PKR21" s="380"/>
      <c r="PKS21" s="380"/>
      <c r="PKT21" s="380"/>
      <c r="PKU21" s="379"/>
      <c r="PKV21" s="380"/>
      <c r="PKW21" s="381"/>
      <c r="PKX21" s="380"/>
      <c r="PKY21" s="380"/>
      <c r="PKZ21" s="380"/>
      <c r="PLA21" s="380"/>
      <c r="PLB21" s="380"/>
      <c r="PLC21" s="380"/>
      <c r="PLD21" s="379"/>
      <c r="PLE21" s="380"/>
      <c r="PLF21" s="381"/>
      <c r="PLG21" s="380"/>
      <c r="PLH21" s="380"/>
      <c r="PLI21" s="380"/>
      <c r="PLJ21" s="380"/>
      <c r="PLK21" s="380"/>
      <c r="PLL21" s="380"/>
      <c r="PLM21" s="379"/>
      <c r="PLN21" s="380"/>
      <c r="PLO21" s="381"/>
      <c r="PLP21" s="380"/>
      <c r="PLQ21" s="380"/>
      <c r="PLR21" s="380"/>
      <c r="PLS21" s="380"/>
      <c r="PLT21" s="380"/>
      <c r="PLU21" s="380"/>
      <c r="PLV21" s="379"/>
      <c r="PLW21" s="380"/>
      <c r="PLX21" s="381"/>
      <c r="PLY21" s="380"/>
      <c r="PLZ21" s="380"/>
      <c r="PMA21" s="380"/>
      <c r="PMB21" s="380"/>
      <c r="PMC21" s="380"/>
      <c r="PMD21" s="380"/>
      <c r="PME21" s="379"/>
      <c r="PMF21" s="380"/>
      <c r="PMG21" s="381"/>
      <c r="PMH21" s="380"/>
      <c r="PMI21" s="380"/>
      <c r="PMJ21" s="380"/>
      <c r="PMK21" s="380"/>
      <c r="PML21" s="380"/>
      <c r="PMM21" s="380"/>
      <c r="PMN21" s="379"/>
      <c r="PMO21" s="380"/>
      <c r="PMP21" s="381"/>
      <c r="PMQ21" s="380"/>
      <c r="PMR21" s="380"/>
      <c r="PMS21" s="380"/>
      <c r="PMT21" s="380"/>
      <c r="PMU21" s="380"/>
      <c r="PMV21" s="380"/>
      <c r="PMW21" s="379"/>
      <c r="PMX21" s="380"/>
      <c r="PMY21" s="381"/>
      <c r="PMZ21" s="380"/>
      <c r="PNA21" s="380"/>
      <c r="PNB21" s="380"/>
      <c r="PNC21" s="380"/>
      <c r="PND21" s="380"/>
      <c r="PNE21" s="380"/>
      <c r="PNF21" s="379"/>
      <c r="PNG21" s="380"/>
      <c r="PNH21" s="381"/>
      <c r="PNI21" s="380"/>
      <c r="PNJ21" s="380"/>
      <c r="PNK21" s="380"/>
      <c r="PNL21" s="380"/>
      <c r="PNM21" s="380"/>
      <c r="PNN21" s="380"/>
      <c r="PNO21" s="379"/>
      <c r="PNP21" s="380"/>
      <c r="PNQ21" s="381"/>
      <c r="PNR21" s="380"/>
      <c r="PNS21" s="380"/>
      <c r="PNT21" s="380"/>
      <c r="PNU21" s="380"/>
      <c r="PNV21" s="380"/>
      <c r="PNW21" s="380"/>
      <c r="PNX21" s="379"/>
      <c r="PNY21" s="380"/>
      <c r="PNZ21" s="381"/>
      <c r="POA21" s="380"/>
      <c r="POB21" s="380"/>
      <c r="POC21" s="380"/>
      <c r="POD21" s="380"/>
      <c r="POE21" s="380"/>
      <c r="POF21" s="380"/>
      <c r="POG21" s="379"/>
      <c r="POH21" s="380"/>
      <c r="POI21" s="381"/>
      <c r="POJ21" s="380"/>
      <c r="POK21" s="380"/>
      <c r="POL21" s="380"/>
      <c r="POM21" s="380"/>
      <c r="PON21" s="380"/>
      <c r="POO21" s="380"/>
      <c r="POP21" s="379"/>
      <c r="POQ21" s="380"/>
      <c r="POR21" s="381"/>
      <c r="POS21" s="380"/>
      <c r="POT21" s="380"/>
      <c r="POU21" s="380"/>
      <c r="POV21" s="380"/>
      <c r="POW21" s="380"/>
      <c r="POX21" s="380"/>
      <c r="POY21" s="379"/>
      <c r="POZ21" s="380"/>
      <c r="PPA21" s="381"/>
      <c r="PPB21" s="380"/>
      <c r="PPC21" s="380"/>
      <c r="PPD21" s="380"/>
      <c r="PPE21" s="380"/>
      <c r="PPF21" s="380"/>
      <c r="PPG21" s="380"/>
      <c r="PPH21" s="379"/>
      <c r="PPI21" s="380"/>
      <c r="PPJ21" s="381"/>
      <c r="PPK21" s="380"/>
      <c r="PPL21" s="380"/>
      <c r="PPM21" s="380"/>
      <c r="PPN21" s="380"/>
      <c r="PPO21" s="380"/>
      <c r="PPP21" s="380"/>
      <c r="PPQ21" s="379"/>
      <c r="PPR21" s="380"/>
      <c r="PPS21" s="381"/>
      <c r="PPT21" s="380"/>
      <c r="PPU21" s="380"/>
      <c r="PPV21" s="380"/>
      <c r="PPW21" s="380"/>
      <c r="PPX21" s="380"/>
      <c r="PPY21" s="380"/>
      <c r="PPZ21" s="379"/>
      <c r="PQA21" s="380"/>
      <c r="PQB21" s="381"/>
      <c r="PQC21" s="380"/>
      <c r="PQD21" s="380"/>
      <c r="PQE21" s="380"/>
      <c r="PQF21" s="380"/>
      <c r="PQG21" s="380"/>
      <c r="PQH21" s="380"/>
      <c r="PQI21" s="379"/>
      <c r="PQJ21" s="380"/>
      <c r="PQK21" s="381"/>
      <c r="PQL21" s="380"/>
      <c r="PQM21" s="380"/>
      <c r="PQN21" s="380"/>
      <c r="PQO21" s="380"/>
      <c r="PQP21" s="380"/>
      <c r="PQQ21" s="380"/>
      <c r="PQR21" s="379"/>
      <c r="PQS21" s="380"/>
      <c r="PQT21" s="381"/>
      <c r="PQU21" s="380"/>
      <c r="PQV21" s="380"/>
      <c r="PQW21" s="380"/>
      <c r="PQX21" s="380"/>
      <c r="PQY21" s="380"/>
      <c r="PQZ21" s="380"/>
      <c r="PRA21" s="379"/>
      <c r="PRB21" s="380"/>
      <c r="PRC21" s="381"/>
      <c r="PRD21" s="380"/>
      <c r="PRE21" s="380"/>
      <c r="PRF21" s="380"/>
      <c r="PRG21" s="380"/>
      <c r="PRH21" s="380"/>
      <c r="PRI21" s="380"/>
      <c r="PRJ21" s="379"/>
      <c r="PRK21" s="380"/>
      <c r="PRL21" s="381"/>
      <c r="PRM21" s="380"/>
      <c r="PRN21" s="380"/>
      <c r="PRO21" s="380"/>
      <c r="PRP21" s="380"/>
      <c r="PRQ21" s="380"/>
      <c r="PRR21" s="380"/>
      <c r="PRS21" s="379"/>
      <c r="PRT21" s="380"/>
      <c r="PRU21" s="381"/>
      <c r="PRV21" s="380"/>
      <c r="PRW21" s="380"/>
      <c r="PRX21" s="380"/>
      <c r="PRY21" s="380"/>
      <c r="PRZ21" s="380"/>
      <c r="PSA21" s="380"/>
      <c r="PSB21" s="379"/>
      <c r="PSC21" s="380"/>
      <c r="PSD21" s="381"/>
      <c r="PSE21" s="380"/>
      <c r="PSF21" s="380"/>
      <c r="PSG21" s="380"/>
      <c r="PSH21" s="380"/>
      <c r="PSI21" s="380"/>
      <c r="PSJ21" s="380"/>
      <c r="PSK21" s="379"/>
      <c r="PSL21" s="380"/>
      <c r="PSM21" s="381"/>
      <c r="PSN21" s="380"/>
      <c r="PSO21" s="380"/>
      <c r="PSP21" s="380"/>
      <c r="PSQ21" s="380"/>
      <c r="PSR21" s="380"/>
      <c r="PSS21" s="380"/>
      <c r="PST21" s="379"/>
      <c r="PSU21" s="380"/>
      <c r="PSV21" s="381"/>
      <c r="PSW21" s="380"/>
      <c r="PSX21" s="380"/>
      <c r="PSY21" s="380"/>
      <c r="PSZ21" s="380"/>
      <c r="PTA21" s="380"/>
      <c r="PTB21" s="380"/>
      <c r="PTC21" s="379"/>
      <c r="PTD21" s="380"/>
      <c r="PTE21" s="381"/>
      <c r="PTF21" s="380"/>
      <c r="PTG21" s="380"/>
      <c r="PTH21" s="380"/>
      <c r="PTI21" s="380"/>
      <c r="PTJ21" s="380"/>
      <c r="PTK21" s="380"/>
      <c r="PTL21" s="379"/>
      <c r="PTM21" s="380"/>
      <c r="PTN21" s="381"/>
      <c r="PTO21" s="380"/>
      <c r="PTP21" s="380"/>
      <c r="PTQ21" s="380"/>
      <c r="PTR21" s="380"/>
      <c r="PTS21" s="380"/>
      <c r="PTT21" s="380"/>
      <c r="PTU21" s="379"/>
      <c r="PTV21" s="380"/>
      <c r="PTW21" s="381"/>
      <c r="PTX21" s="380"/>
      <c r="PTY21" s="380"/>
      <c r="PTZ21" s="380"/>
      <c r="PUA21" s="380"/>
      <c r="PUB21" s="380"/>
      <c r="PUC21" s="380"/>
      <c r="PUD21" s="379"/>
      <c r="PUE21" s="380"/>
      <c r="PUF21" s="381"/>
      <c r="PUG21" s="380"/>
      <c r="PUH21" s="380"/>
      <c r="PUI21" s="380"/>
      <c r="PUJ21" s="380"/>
      <c r="PUK21" s="380"/>
      <c r="PUL21" s="380"/>
      <c r="PUM21" s="379"/>
      <c r="PUN21" s="380"/>
      <c r="PUO21" s="381"/>
      <c r="PUP21" s="380"/>
      <c r="PUQ21" s="380"/>
      <c r="PUR21" s="380"/>
      <c r="PUS21" s="380"/>
      <c r="PUT21" s="380"/>
      <c r="PUU21" s="380"/>
      <c r="PUV21" s="379"/>
      <c r="PUW21" s="380"/>
      <c r="PUX21" s="381"/>
      <c r="PUY21" s="380"/>
      <c r="PUZ21" s="380"/>
      <c r="PVA21" s="380"/>
      <c r="PVB21" s="380"/>
      <c r="PVC21" s="380"/>
      <c r="PVD21" s="380"/>
      <c r="PVE21" s="379"/>
      <c r="PVF21" s="380"/>
      <c r="PVG21" s="381"/>
      <c r="PVH21" s="380"/>
      <c r="PVI21" s="380"/>
      <c r="PVJ21" s="380"/>
      <c r="PVK21" s="380"/>
      <c r="PVL21" s="380"/>
      <c r="PVM21" s="380"/>
      <c r="PVN21" s="379"/>
      <c r="PVO21" s="380"/>
      <c r="PVP21" s="381"/>
      <c r="PVQ21" s="380"/>
      <c r="PVR21" s="380"/>
      <c r="PVS21" s="380"/>
      <c r="PVT21" s="380"/>
      <c r="PVU21" s="380"/>
      <c r="PVV21" s="380"/>
      <c r="PVW21" s="379"/>
      <c r="PVX21" s="380"/>
      <c r="PVY21" s="381"/>
      <c r="PVZ21" s="380"/>
      <c r="PWA21" s="380"/>
      <c r="PWB21" s="380"/>
      <c r="PWC21" s="380"/>
      <c r="PWD21" s="380"/>
      <c r="PWE21" s="380"/>
      <c r="PWF21" s="379"/>
      <c r="PWG21" s="380"/>
      <c r="PWH21" s="381"/>
      <c r="PWI21" s="380"/>
      <c r="PWJ21" s="380"/>
      <c r="PWK21" s="380"/>
      <c r="PWL21" s="380"/>
      <c r="PWM21" s="380"/>
      <c r="PWN21" s="380"/>
      <c r="PWO21" s="379"/>
      <c r="PWP21" s="380"/>
      <c r="PWQ21" s="381"/>
      <c r="PWR21" s="380"/>
      <c r="PWS21" s="380"/>
      <c r="PWT21" s="380"/>
      <c r="PWU21" s="380"/>
      <c r="PWV21" s="380"/>
      <c r="PWW21" s="380"/>
      <c r="PWX21" s="379"/>
      <c r="PWY21" s="380"/>
      <c r="PWZ21" s="381"/>
      <c r="PXA21" s="380"/>
      <c r="PXB21" s="380"/>
      <c r="PXC21" s="380"/>
      <c r="PXD21" s="380"/>
      <c r="PXE21" s="380"/>
      <c r="PXF21" s="380"/>
      <c r="PXG21" s="379"/>
      <c r="PXH21" s="380"/>
      <c r="PXI21" s="381"/>
      <c r="PXJ21" s="380"/>
      <c r="PXK21" s="380"/>
      <c r="PXL21" s="380"/>
      <c r="PXM21" s="380"/>
      <c r="PXN21" s="380"/>
      <c r="PXO21" s="380"/>
      <c r="PXP21" s="379"/>
      <c r="PXQ21" s="380"/>
      <c r="PXR21" s="381"/>
      <c r="PXS21" s="380"/>
      <c r="PXT21" s="380"/>
      <c r="PXU21" s="380"/>
      <c r="PXV21" s="380"/>
      <c r="PXW21" s="380"/>
      <c r="PXX21" s="380"/>
      <c r="PXY21" s="379"/>
      <c r="PXZ21" s="380"/>
      <c r="PYA21" s="381"/>
      <c r="PYB21" s="380"/>
      <c r="PYC21" s="380"/>
      <c r="PYD21" s="380"/>
      <c r="PYE21" s="380"/>
      <c r="PYF21" s="380"/>
      <c r="PYG21" s="380"/>
      <c r="PYH21" s="379"/>
      <c r="PYI21" s="380"/>
      <c r="PYJ21" s="381"/>
      <c r="PYK21" s="380"/>
      <c r="PYL21" s="380"/>
      <c r="PYM21" s="380"/>
      <c r="PYN21" s="380"/>
      <c r="PYO21" s="380"/>
      <c r="PYP21" s="380"/>
      <c r="PYQ21" s="379"/>
      <c r="PYR21" s="380"/>
      <c r="PYS21" s="381"/>
      <c r="PYT21" s="380"/>
      <c r="PYU21" s="380"/>
      <c r="PYV21" s="380"/>
      <c r="PYW21" s="380"/>
      <c r="PYX21" s="380"/>
      <c r="PYY21" s="380"/>
      <c r="PYZ21" s="379"/>
      <c r="PZA21" s="380"/>
      <c r="PZB21" s="381"/>
      <c r="PZC21" s="380"/>
      <c r="PZD21" s="380"/>
      <c r="PZE21" s="380"/>
      <c r="PZF21" s="380"/>
      <c r="PZG21" s="380"/>
      <c r="PZH21" s="380"/>
      <c r="PZI21" s="379"/>
      <c r="PZJ21" s="380"/>
      <c r="PZK21" s="381"/>
      <c r="PZL21" s="380"/>
      <c r="PZM21" s="380"/>
      <c r="PZN21" s="380"/>
      <c r="PZO21" s="380"/>
      <c r="PZP21" s="380"/>
      <c r="PZQ21" s="380"/>
      <c r="PZR21" s="379"/>
      <c r="PZS21" s="380"/>
      <c r="PZT21" s="381"/>
      <c r="PZU21" s="380"/>
      <c r="PZV21" s="380"/>
      <c r="PZW21" s="380"/>
      <c r="PZX21" s="380"/>
      <c r="PZY21" s="380"/>
      <c r="PZZ21" s="380"/>
      <c r="QAA21" s="379"/>
      <c r="QAB21" s="380"/>
      <c r="QAC21" s="381"/>
      <c r="QAD21" s="380"/>
      <c r="QAE21" s="380"/>
      <c r="QAF21" s="380"/>
      <c r="QAG21" s="380"/>
      <c r="QAH21" s="380"/>
      <c r="QAI21" s="380"/>
      <c r="QAJ21" s="379"/>
      <c r="QAK21" s="380"/>
      <c r="QAL21" s="381"/>
      <c r="QAM21" s="380"/>
      <c r="QAN21" s="380"/>
      <c r="QAO21" s="380"/>
      <c r="QAP21" s="380"/>
      <c r="QAQ21" s="380"/>
      <c r="QAR21" s="380"/>
      <c r="QAS21" s="379"/>
      <c r="QAT21" s="380"/>
      <c r="QAU21" s="381"/>
      <c r="QAV21" s="380"/>
      <c r="QAW21" s="380"/>
      <c r="QAX21" s="380"/>
      <c r="QAY21" s="380"/>
      <c r="QAZ21" s="380"/>
      <c r="QBA21" s="380"/>
      <c r="QBB21" s="379"/>
      <c r="QBC21" s="380"/>
      <c r="QBD21" s="381"/>
      <c r="QBE21" s="380"/>
      <c r="QBF21" s="380"/>
      <c r="QBG21" s="380"/>
      <c r="QBH21" s="380"/>
      <c r="QBI21" s="380"/>
      <c r="QBJ21" s="380"/>
      <c r="QBK21" s="379"/>
      <c r="QBL21" s="380"/>
      <c r="QBM21" s="381"/>
      <c r="QBN21" s="380"/>
      <c r="QBO21" s="380"/>
      <c r="QBP21" s="380"/>
      <c r="QBQ21" s="380"/>
      <c r="QBR21" s="380"/>
      <c r="QBS21" s="380"/>
      <c r="QBT21" s="379"/>
      <c r="QBU21" s="380"/>
      <c r="QBV21" s="381"/>
      <c r="QBW21" s="380"/>
      <c r="QBX21" s="380"/>
      <c r="QBY21" s="380"/>
      <c r="QBZ21" s="380"/>
      <c r="QCA21" s="380"/>
      <c r="QCB21" s="380"/>
      <c r="QCC21" s="379"/>
      <c r="QCD21" s="380"/>
      <c r="QCE21" s="381"/>
      <c r="QCF21" s="380"/>
      <c r="QCG21" s="380"/>
      <c r="QCH21" s="380"/>
      <c r="QCI21" s="380"/>
      <c r="QCJ21" s="380"/>
      <c r="QCK21" s="380"/>
      <c r="QCL21" s="379"/>
      <c r="QCM21" s="380"/>
      <c r="QCN21" s="381"/>
      <c r="QCO21" s="380"/>
      <c r="QCP21" s="380"/>
      <c r="QCQ21" s="380"/>
      <c r="QCR21" s="380"/>
      <c r="QCS21" s="380"/>
      <c r="QCT21" s="380"/>
      <c r="QCU21" s="379"/>
      <c r="QCV21" s="380"/>
      <c r="QCW21" s="381"/>
      <c r="QCX21" s="380"/>
      <c r="QCY21" s="380"/>
      <c r="QCZ21" s="380"/>
      <c r="QDA21" s="380"/>
      <c r="QDB21" s="380"/>
      <c r="QDC21" s="380"/>
      <c r="QDD21" s="379"/>
      <c r="QDE21" s="380"/>
      <c r="QDF21" s="381"/>
      <c r="QDG21" s="380"/>
      <c r="QDH21" s="380"/>
      <c r="QDI21" s="380"/>
      <c r="QDJ21" s="380"/>
      <c r="QDK21" s="380"/>
      <c r="QDL21" s="380"/>
      <c r="QDM21" s="379"/>
      <c r="QDN21" s="380"/>
      <c r="QDO21" s="381"/>
      <c r="QDP21" s="380"/>
      <c r="QDQ21" s="380"/>
      <c r="QDR21" s="380"/>
      <c r="QDS21" s="380"/>
      <c r="QDT21" s="380"/>
      <c r="QDU21" s="380"/>
      <c r="QDV21" s="379"/>
      <c r="QDW21" s="380"/>
      <c r="QDX21" s="381"/>
      <c r="QDY21" s="380"/>
      <c r="QDZ21" s="380"/>
      <c r="QEA21" s="380"/>
      <c r="QEB21" s="380"/>
      <c r="QEC21" s="380"/>
      <c r="QED21" s="380"/>
      <c r="QEE21" s="379"/>
      <c r="QEF21" s="380"/>
      <c r="QEG21" s="381"/>
      <c r="QEH21" s="380"/>
      <c r="QEI21" s="380"/>
      <c r="QEJ21" s="380"/>
      <c r="QEK21" s="380"/>
      <c r="QEL21" s="380"/>
      <c r="QEM21" s="380"/>
      <c r="QEN21" s="379"/>
      <c r="QEO21" s="380"/>
      <c r="QEP21" s="381"/>
      <c r="QEQ21" s="380"/>
      <c r="QER21" s="380"/>
      <c r="QES21" s="380"/>
      <c r="QET21" s="380"/>
      <c r="QEU21" s="380"/>
      <c r="QEV21" s="380"/>
      <c r="QEW21" s="379"/>
      <c r="QEX21" s="380"/>
      <c r="QEY21" s="381"/>
      <c r="QEZ21" s="380"/>
      <c r="QFA21" s="380"/>
      <c r="QFB21" s="380"/>
      <c r="QFC21" s="380"/>
      <c r="QFD21" s="380"/>
      <c r="QFE21" s="380"/>
      <c r="QFF21" s="379"/>
      <c r="QFG21" s="380"/>
      <c r="QFH21" s="381"/>
      <c r="QFI21" s="380"/>
      <c r="QFJ21" s="380"/>
      <c r="QFK21" s="380"/>
      <c r="QFL21" s="380"/>
      <c r="QFM21" s="380"/>
      <c r="QFN21" s="380"/>
      <c r="QFO21" s="379"/>
      <c r="QFP21" s="380"/>
      <c r="QFQ21" s="381"/>
      <c r="QFR21" s="380"/>
      <c r="QFS21" s="380"/>
      <c r="QFT21" s="380"/>
      <c r="QFU21" s="380"/>
      <c r="QFV21" s="380"/>
      <c r="QFW21" s="380"/>
      <c r="QFX21" s="379"/>
      <c r="QFY21" s="380"/>
      <c r="QFZ21" s="381"/>
      <c r="QGA21" s="380"/>
      <c r="QGB21" s="380"/>
      <c r="QGC21" s="380"/>
      <c r="QGD21" s="380"/>
      <c r="QGE21" s="380"/>
      <c r="QGF21" s="380"/>
      <c r="QGG21" s="379"/>
      <c r="QGH21" s="380"/>
      <c r="QGI21" s="381"/>
      <c r="QGJ21" s="380"/>
      <c r="QGK21" s="380"/>
      <c r="QGL21" s="380"/>
      <c r="QGM21" s="380"/>
      <c r="QGN21" s="380"/>
      <c r="QGO21" s="380"/>
      <c r="QGP21" s="379"/>
      <c r="QGQ21" s="380"/>
      <c r="QGR21" s="381"/>
      <c r="QGS21" s="380"/>
      <c r="QGT21" s="380"/>
      <c r="QGU21" s="380"/>
      <c r="QGV21" s="380"/>
      <c r="QGW21" s="380"/>
      <c r="QGX21" s="380"/>
      <c r="QGY21" s="379"/>
      <c r="QGZ21" s="380"/>
      <c r="QHA21" s="381"/>
      <c r="QHB21" s="380"/>
      <c r="QHC21" s="380"/>
      <c r="QHD21" s="380"/>
      <c r="QHE21" s="380"/>
      <c r="QHF21" s="380"/>
      <c r="QHG21" s="380"/>
      <c r="QHH21" s="379"/>
      <c r="QHI21" s="380"/>
      <c r="QHJ21" s="381"/>
      <c r="QHK21" s="380"/>
      <c r="QHL21" s="380"/>
      <c r="QHM21" s="380"/>
      <c r="QHN21" s="380"/>
      <c r="QHO21" s="380"/>
      <c r="QHP21" s="380"/>
      <c r="QHQ21" s="379"/>
      <c r="QHR21" s="380"/>
      <c r="QHS21" s="381"/>
      <c r="QHT21" s="380"/>
      <c r="QHU21" s="380"/>
      <c r="QHV21" s="380"/>
      <c r="QHW21" s="380"/>
      <c r="QHX21" s="380"/>
      <c r="QHY21" s="380"/>
      <c r="QHZ21" s="379"/>
      <c r="QIA21" s="380"/>
      <c r="QIB21" s="381"/>
      <c r="QIC21" s="380"/>
      <c r="QID21" s="380"/>
      <c r="QIE21" s="380"/>
      <c r="QIF21" s="380"/>
      <c r="QIG21" s="380"/>
      <c r="QIH21" s="380"/>
      <c r="QII21" s="379"/>
      <c r="QIJ21" s="380"/>
      <c r="QIK21" s="381"/>
      <c r="QIL21" s="380"/>
      <c r="QIM21" s="380"/>
      <c r="QIN21" s="380"/>
      <c r="QIO21" s="380"/>
      <c r="QIP21" s="380"/>
      <c r="QIQ21" s="380"/>
      <c r="QIR21" s="379"/>
      <c r="QIS21" s="380"/>
      <c r="QIT21" s="381"/>
      <c r="QIU21" s="380"/>
      <c r="QIV21" s="380"/>
      <c r="QIW21" s="380"/>
      <c r="QIX21" s="380"/>
      <c r="QIY21" s="380"/>
      <c r="QIZ21" s="380"/>
      <c r="QJA21" s="379"/>
      <c r="QJB21" s="380"/>
      <c r="QJC21" s="381"/>
      <c r="QJD21" s="380"/>
      <c r="QJE21" s="380"/>
      <c r="QJF21" s="380"/>
      <c r="QJG21" s="380"/>
      <c r="QJH21" s="380"/>
      <c r="QJI21" s="380"/>
      <c r="QJJ21" s="379"/>
      <c r="QJK21" s="380"/>
      <c r="QJL21" s="381"/>
      <c r="QJM21" s="380"/>
      <c r="QJN21" s="380"/>
      <c r="QJO21" s="380"/>
      <c r="QJP21" s="380"/>
      <c r="QJQ21" s="380"/>
      <c r="QJR21" s="380"/>
      <c r="QJS21" s="379"/>
      <c r="QJT21" s="380"/>
      <c r="QJU21" s="381"/>
      <c r="QJV21" s="380"/>
      <c r="QJW21" s="380"/>
      <c r="QJX21" s="380"/>
      <c r="QJY21" s="380"/>
      <c r="QJZ21" s="380"/>
      <c r="QKA21" s="380"/>
      <c r="QKB21" s="379"/>
      <c r="QKC21" s="380"/>
      <c r="QKD21" s="381"/>
      <c r="QKE21" s="380"/>
      <c r="QKF21" s="380"/>
      <c r="QKG21" s="380"/>
      <c r="QKH21" s="380"/>
      <c r="QKI21" s="380"/>
      <c r="QKJ21" s="380"/>
      <c r="QKK21" s="379"/>
      <c r="QKL21" s="380"/>
      <c r="QKM21" s="381"/>
      <c r="QKN21" s="380"/>
      <c r="QKO21" s="380"/>
      <c r="QKP21" s="380"/>
      <c r="QKQ21" s="380"/>
      <c r="QKR21" s="380"/>
      <c r="QKS21" s="380"/>
      <c r="QKT21" s="379"/>
      <c r="QKU21" s="380"/>
      <c r="QKV21" s="381"/>
      <c r="QKW21" s="380"/>
      <c r="QKX21" s="380"/>
      <c r="QKY21" s="380"/>
      <c r="QKZ21" s="380"/>
      <c r="QLA21" s="380"/>
      <c r="QLB21" s="380"/>
      <c r="QLC21" s="379"/>
      <c r="QLD21" s="380"/>
      <c r="QLE21" s="381"/>
      <c r="QLF21" s="380"/>
      <c r="QLG21" s="380"/>
      <c r="QLH21" s="380"/>
      <c r="QLI21" s="380"/>
      <c r="QLJ21" s="380"/>
      <c r="QLK21" s="380"/>
      <c r="QLL21" s="379"/>
      <c r="QLM21" s="380"/>
      <c r="QLN21" s="381"/>
      <c r="QLO21" s="380"/>
      <c r="QLP21" s="380"/>
      <c r="QLQ21" s="380"/>
      <c r="QLR21" s="380"/>
      <c r="QLS21" s="380"/>
      <c r="QLT21" s="380"/>
      <c r="QLU21" s="379"/>
      <c r="QLV21" s="380"/>
      <c r="QLW21" s="381"/>
      <c r="QLX21" s="380"/>
      <c r="QLY21" s="380"/>
      <c r="QLZ21" s="380"/>
      <c r="QMA21" s="380"/>
      <c r="QMB21" s="380"/>
      <c r="QMC21" s="380"/>
      <c r="QMD21" s="379"/>
      <c r="QME21" s="380"/>
      <c r="QMF21" s="381"/>
      <c r="QMG21" s="380"/>
      <c r="QMH21" s="380"/>
      <c r="QMI21" s="380"/>
      <c r="QMJ21" s="380"/>
      <c r="QMK21" s="380"/>
      <c r="QML21" s="380"/>
      <c r="QMM21" s="379"/>
      <c r="QMN21" s="380"/>
      <c r="QMO21" s="381"/>
      <c r="QMP21" s="380"/>
      <c r="QMQ21" s="380"/>
      <c r="QMR21" s="380"/>
      <c r="QMS21" s="380"/>
      <c r="QMT21" s="380"/>
      <c r="QMU21" s="380"/>
      <c r="QMV21" s="379"/>
      <c r="QMW21" s="380"/>
      <c r="QMX21" s="381"/>
      <c r="QMY21" s="380"/>
      <c r="QMZ21" s="380"/>
      <c r="QNA21" s="380"/>
      <c r="QNB21" s="380"/>
      <c r="QNC21" s="380"/>
      <c r="QND21" s="380"/>
      <c r="QNE21" s="379"/>
      <c r="QNF21" s="380"/>
      <c r="QNG21" s="381"/>
      <c r="QNH21" s="380"/>
      <c r="QNI21" s="380"/>
      <c r="QNJ21" s="380"/>
      <c r="QNK21" s="380"/>
      <c r="QNL21" s="380"/>
      <c r="QNM21" s="380"/>
      <c r="QNN21" s="379"/>
      <c r="QNO21" s="380"/>
      <c r="QNP21" s="381"/>
      <c r="QNQ21" s="380"/>
      <c r="QNR21" s="380"/>
      <c r="QNS21" s="380"/>
      <c r="QNT21" s="380"/>
      <c r="QNU21" s="380"/>
      <c r="QNV21" s="380"/>
      <c r="QNW21" s="379"/>
      <c r="QNX21" s="380"/>
      <c r="QNY21" s="381"/>
      <c r="QNZ21" s="380"/>
      <c r="QOA21" s="380"/>
      <c r="QOB21" s="380"/>
      <c r="QOC21" s="380"/>
      <c r="QOD21" s="380"/>
      <c r="QOE21" s="380"/>
      <c r="QOF21" s="379"/>
      <c r="QOG21" s="380"/>
      <c r="QOH21" s="381"/>
      <c r="QOI21" s="380"/>
      <c r="QOJ21" s="380"/>
      <c r="QOK21" s="380"/>
      <c r="QOL21" s="380"/>
      <c r="QOM21" s="380"/>
      <c r="QON21" s="380"/>
      <c r="QOO21" s="379"/>
      <c r="QOP21" s="380"/>
      <c r="QOQ21" s="381"/>
      <c r="QOR21" s="380"/>
      <c r="QOS21" s="380"/>
      <c r="QOT21" s="380"/>
      <c r="QOU21" s="380"/>
      <c r="QOV21" s="380"/>
      <c r="QOW21" s="380"/>
      <c r="QOX21" s="379"/>
      <c r="QOY21" s="380"/>
      <c r="QOZ21" s="381"/>
      <c r="QPA21" s="380"/>
      <c r="QPB21" s="380"/>
      <c r="QPC21" s="380"/>
      <c r="QPD21" s="380"/>
      <c r="QPE21" s="380"/>
      <c r="QPF21" s="380"/>
      <c r="QPG21" s="379"/>
      <c r="QPH21" s="380"/>
      <c r="QPI21" s="381"/>
      <c r="QPJ21" s="380"/>
      <c r="QPK21" s="380"/>
      <c r="QPL21" s="380"/>
      <c r="QPM21" s="380"/>
      <c r="QPN21" s="380"/>
      <c r="QPO21" s="380"/>
      <c r="QPP21" s="379"/>
      <c r="QPQ21" s="380"/>
      <c r="QPR21" s="381"/>
      <c r="QPS21" s="380"/>
      <c r="QPT21" s="380"/>
      <c r="QPU21" s="380"/>
      <c r="QPV21" s="380"/>
      <c r="QPW21" s="380"/>
      <c r="QPX21" s="380"/>
      <c r="QPY21" s="379"/>
      <c r="QPZ21" s="380"/>
      <c r="QQA21" s="381"/>
      <c r="QQB21" s="380"/>
      <c r="QQC21" s="380"/>
      <c r="QQD21" s="380"/>
      <c r="QQE21" s="380"/>
      <c r="QQF21" s="380"/>
      <c r="QQG21" s="380"/>
      <c r="QQH21" s="379"/>
      <c r="QQI21" s="380"/>
      <c r="QQJ21" s="381"/>
      <c r="QQK21" s="380"/>
      <c r="QQL21" s="380"/>
      <c r="QQM21" s="380"/>
      <c r="QQN21" s="380"/>
      <c r="QQO21" s="380"/>
      <c r="QQP21" s="380"/>
      <c r="QQQ21" s="379"/>
      <c r="QQR21" s="380"/>
      <c r="QQS21" s="381"/>
      <c r="QQT21" s="380"/>
      <c r="QQU21" s="380"/>
      <c r="QQV21" s="380"/>
      <c r="QQW21" s="380"/>
      <c r="QQX21" s="380"/>
      <c r="QQY21" s="380"/>
      <c r="QQZ21" s="379"/>
      <c r="QRA21" s="380"/>
      <c r="QRB21" s="381"/>
      <c r="QRC21" s="380"/>
      <c r="QRD21" s="380"/>
      <c r="QRE21" s="380"/>
      <c r="QRF21" s="380"/>
      <c r="QRG21" s="380"/>
      <c r="QRH21" s="380"/>
      <c r="QRI21" s="379"/>
      <c r="QRJ21" s="380"/>
      <c r="QRK21" s="381"/>
      <c r="QRL21" s="380"/>
      <c r="QRM21" s="380"/>
      <c r="QRN21" s="380"/>
      <c r="QRO21" s="380"/>
      <c r="QRP21" s="380"/>
      <c r="QRQ21" s="380"/>
      <c r="QRR21" s="379"/>
      <c r="QRS21" s="380"/>
      <c r="QRT21" s="381"/>
      <c r="QRU21" s="380"/>
      <c r="QRV21" s="380"/>
      <c r="QRW21" s="380"/>
      <c r="QRX21" s="380"/>
      <c r="QRY21" s="380"/>
      <c r="QRZ21" s="380"/>
      <c r="QSA21" s="379"/>
      <c r="QSB21" s="380"/>
      <c r="QSC21" s="381"/>
      <c r="QSD21" s="380"/>
      <c r="QSE21" s="380"/>
      <c r="QSF21" s="380"/>
      <c r="QSG21" s="380"/>
      <c r="QSH21" s="380"/>
      <c r="QSI21" s="380"/>
      <c r="QSJ21" s="379"/>
      <c r="QSK21" s="380"/>
      <c r="QSL21" s="381"/>
      <c r="QSM21" s="380"/>
      <c r="QSN21" s="380"/>
      <c r="QSO21" s="380"/>
      <c r="QSP21" s="380"/>
      <c r="QSQ21" s="380"/>
      <c r="QSR21" s="380"/>
      <c r="QSS21" s="379"/>
      <c r="QST21" s="380"/>
      <c r="QSU21" s="381"/>
      <c r="QSV21" s="380"/>
      <c r="QSW21" s="380"/>
      <c r="QSX21" s="380"/>
      <c r="QSY21" s="380"/>
      <c r="QSZ21" s="380"/>
      <c r="QTA21" s="380"/>
      <c r="QTB21" s="379"/>
      <c r="QTC21" s="380"/>
      <c r="QTD21" s="381"/>
      <c r="QTE21" s="380"/>
      <c r="QTF21" s="380"/>
      <c r="QTG21" s="380"/>
      <c r="QTH21" s="380"/>
      <c r="QTI21" s="380"/>
      <c r="QTJ21" s="380"/>
      <c r="QTK21" s="379"/>
      <c r="QTL21" s="380"/>
      <c r="QTM21" s="381"/>
      <c r="QTN21" s="380"/>
      <c r="QTO21" s="380"/>
      <c r="QTP21" s="380"/>
      <c r="QTQ21" s="380"/>
      <c r="QTR21" s="380"/>
      <c r="QTS21" s="380"/>
      <c r="QTT21" s="379"/>
      <c r="QTU21" s="380"/>
      <c r="QTV21" s="381"/>
      <c r="QTW21" s="380"/>
      <c r="QTX21" s="380"/>
      <c r="QTY21" s="380"/>
      <c r="QTZ21" s="380"/>
      <c r="QUA21" s="380"/>
      <c r="QUB21" s="380"/>
      <c r="QUC21" s="379"/>
      <c r="QUD21" s="380"/>
      <c r="QUE21" s="381"/>
      <c r="QUF21" s="380"/>
      <c r="QUG21" s="380"/>
      <c r="QUH21" s="380"/>
      <c r="QUI21" s="380"/>
      <c r="QUJ21" s="380"/>
      <c r="QUK21" s="380"/>
      <c r="QUL21" s="379"/>
      <c r="QUM21" s="380"/>
      <c r="QUN21" s="381"/>
      <c r="QUO21" s="380"/>
      <c r="QUP21" s="380"/>
      <c r="QUQ21" s="380"/>
      <c r="QUR21" s="380"/>
      <c r="QUS21" s="380"/>
      <c r="QUT21" s="380"/>
      <c r="QUU21" s="379"/>
      <c r="QUV21" s="380"/>
      <c r="QUW21" s="381"/>
      <c r="QUX21" s="380"/>
      <c r="QUY21" s="380"/>
      <c r="QUZ21" s="380"/>
      <c r="QVA21" s="380"/>
      <c r="QVB21" s="380"/>
      <c r="QVC21" s="380"/>
      <c r="QVD21" s="379"/>
      <c r="QVE21" s="380"/>
      <c r="QVF21" s="381"/>
      <c r="QVG21" s="380"/>
      <c r="QVH21" s="380"/>
      <c r="QVI21" s="380"/>
      <c r="QVJ21" s="380"/>
      <c r="QVK21" s="380"/>
      <c r="QVL21" s="380"/>
      <c r="QVM21" s="379"/>
      <c r="QVN21" s="380"/>
      <c r="QVO21" s="381"/>
      <c r="QVP21" s="380"/>
      <c r="QVQ21" s="380"/>
      <c r="QVR21" s="380"/>
      <c r="QVS21" s="380"/>
      <c r="QVT21" s="380"/>
      <c r="QVU21" s="380"/>
      <c r="QVV21" s="379"/>
      <c r="QVW21" s="380"/>
      <c r="QVX21" s="381"/>
      <c r="QVY21" s="380"/>
      <c r="QVZ21" s="380"/>
      <c r="QWA21" s="380"/>
      <c r="QWB21" s="380"/>
      <c r="QWC21" s="380"/>
      <c r="QWD21" s="380"/>
      <c r="QWE21" s="379"/>
      <c r="QWF21" s="380"/>
      <c r="QWG21" s="381"/>
      <c r="QWH21" s="380"/>
      <c r="QWI21" s="380"/>
      <c r="QWJ21" s="380"/>
      <c r="QWK21" s="380"/>
      <c r="QWL21" s="380"/>
      <c r="QWM21" s="380"/>
      <c r="QWN21" s="379"/>
      <c r="QWO21" s="380"/>
      <c r="QWP21" s="381"/>
      <c r="QWQ21" s="380"/>
      <c r="QWR21" s="380"/>
      <c r="QWS21" s="380"/>
      <c r="QWT21" s="380"/>
      <c r="QWU21" s="380"/>
      <c r="QWV21" s="380"/>
      <c r="QWW21" s="379"/>
      <c r="QWX21" s="380"/>
      <c r="QWY21" s="381"/>
      <c r="QWZ21" s="380"/>
      <c r="QXA21" s="380"/>
      <c r="QXB21" s="380"/>
      <c r="QXC21" s="380"/>
      <c r="QXD21" s="380"/>
      <c r="QXE21" s="380"/>
      <c r="QXF21" s="379"/>
      <c r="QXG21" s="380"/>
      <c r="QXH21" s="381"/>
      <c r="QXI21" s="380"/>
      <c r="QXJ21" s="380"/>
      <c r="QXK21" s="380"/>
      <c r="QXL21" s="380"/>
      <c r="QXM21" s="380"/>
      <c r="QXN21" s="380"/>
      <c r="QXO21" s="379"/>
      <c r="QXP21" s="380"/>
      <c r="QXQ21" s="381"/>
      <c r="QXR21" s="380"/>
      <c r="QXS21" s="380"/>
      <c r="QXT21" s="380"/>
      <c r="QXU21" s="380"/>
      <c r="QXV21" s="380"/>
      <c r="QXW21" s="380"/>
      <c r="QXX21" s="379"/>
      <c r="QXY21" s="380"/>
      <c r="QXZ21" s="381"/>
      <c r="QYA21" s="380"/>
      <c r="QYB21" s="380"/>
      <c r="QYC21" s="380"/>
      <c r="QYD21" s="380"/>
      <c r="QYE21" s="380"/>
      <c r="QYF21" s="380"/>
      <c r="QYG21" s="379"/>
      <c r="QYH21" s="380"/>
      <c r="QYI21" s="381"/>
      <c r="QYJ21" s="380"/>
      <c r="QYK21" s="380"/>
      <c r="QYL21" s="380"/>
      <c r="QYM21" s="380"/>
      <c r="QYN21" s="380"/>
      <c r="QYO21" s="380"/>
      <c r="QYP21" s="379"/>
      <c r="QYQ21" s="380"/>
      <c r="QYR21" s="381"/>
      <c r="QYS21" s="380"/>
      <c r="QYT21" s="380"/>
      <c r="QYU21" s="380"/>
      <c r="QYV21" s="380"/>
      <c r="QYW21" s="380"/>
      <c r="QYX21" s="380"/>
      <c r="QYY21" s="379"/>
      <c r="QYZ21" s="380"/>
      <c r="QZA21" s="381"/>
      <c r="QZB21" s="380"/>
      <c r="QZC21" s="380"/>
      <c r="QZD21" s="380"/>
      <c r="QZE21" s="380"/>
      <c r="QZF21" s="380"/>
      <c r="QZG21" s="380"/>
      <c r="QZH21" s="379"/>
      <c r="QZI21" s="380"/>
      <c r="QZJ21" s="381"/>
      <c r="QZK21" s="380"/>
      <c r="QZL21" s="380"/>
      <c r="QZM21" s="380"/>
      <c r="QZN21" s="380"/>
      <c r="QZO21" s="380"/>
      <c r="QZP21" s="380"/>
      <c r="QZQ21" s="379"/>
      <c r="QZR21" s="380"/>
      <c r="QZS21" s="381"/>
      <c r="QZT21" s="380"/>
      <c r="QZU21" s="380"/>
      <c r="QZV21" s="380"/>
      <c r="QZW21" s="380"/>
      <c r="QZX21" s="380"/>
      <c r="QZY21" s="380"/>
      <c r="QZZ21" s="379"/>
      <c r="RAA21" s="380"/>
      <c r="RAB21" s="381"/>
      <c r="RAC21" s="380"/>
      <c r="RAD21" s="380"/>
      <c r="RAE21" s="380"/>
      <c r="RAF21" s="380"/>
      <c r="RAG21" s="380"/>
      <c r="RAH21" s="380"/>
      <c r="RAI21" s="379"/>
      <c r="RAJ21" s="380"/>
      <c r="RAK21" s="381"/>
      <c r="RAL21" s="380"/>
      <c r="RAM21" s="380"/>
      <c r="RAN21" s="380"/>
      <c r="RAO21" s="380"/>
      <c r="RAP21" s="380"/>
      <c r="RAQ21" s="380"/>
      <c r="RAR21" s="379"/>
      <c r="RAS21" s="380"/>
      <c r="RAT21" s="381"/>
      <c r="RAU21" s="380"/>
      <c r="RAV21" s="380"/>
      <c r="RAW21" s="380"/>
      <c r="RAX21" s="380"/>
      <c r="RAY21" s="380"/>
      <c r="RAZ21" s="380"/>
      <c r="RBA21" s="379"/>
      <c r="RBB21" s="380"/>
      <c r="RBC21" s="381"/>
      <c r="RBD21" s="380"/>
      <c r="RBE21" s="380"/>
      <c r="RBF21" s="380"/>
      <c r="RBG21" s="380"/>
      <c r="RBH21" s="380"/>
      <c r="RBI21" s="380"/>
      <c r="RBJ21" s="379"/>
      <c r="RBK21" s="380"/>
      <c r="RBL21" s="381"/>
      <c r="RBM21" s="380"/>
      <c r="RBN21" s="380"/>
      <c r="RBO21" s="380"/>
      <c r="RBP21" s="380"/>
      <c r="RBQ21" s="380"/>
      <c r="RBR21" s="380"/>
      <c r="RBS21" s="379"/>
      <c r="RBT21" s="380"/>
      <c r="RBU21" s="381"/>
      <c r="RBV21" s="380"/>
      <c r="RBW21" s="380"/>
      <c r="RBX21" s="380"/>
      <c r="RBY21" s="380"/>
      <c r="RBZ21" s="380"/>
      <c r="RCA21" s="380"/>
      <c r="RCB21" s="379"/>
      <c r="RCC21" s="380"/>
      <c r="RCD21" s="381"/>
      <c r="RCE21" s="380"/>
      <c r="RCF21" s="380"/>
      <c r="RCG21" s="380"/>
      <c r="RCH21" s="380"/>
      <c r="RCI21" s="380"/>
      <c r="RCJ21" s="380"/>
      <c r="RCK21" s="379"/>
      <c r="RCL21" s="380"/>
      <c r="RCM21" s="381"/>
      <c r="RCN21" s="380"/>
      <c r="RCO21" s="380"/>
      <c r="RCP21" s="380"/>
      <c r="RCQ21" s="380"/>
      <c r="RCR21" s="380"/>
      <c r="RCS21" s="380"/>
      <c r="RCT21" s="379"/>
      <c r="RCU21" s="380"/>
      <c r="RCV21" s="381"/>
      <c r="RCW21" s="380"/>
      <c r="RCX21" s="380"/>
      <c r="RCY21" s="380"/>
      <c r="RCZ21" s="380"/>
      <c r="RDA21" s="380"/>
      <c r="RDB21" s="380"/>
      <c r="RDC21" s="379"/>
      <c r="RDD21" s="380"/>
      <c r="RDE21" s="381"/>
      <c r="RDF21" s="380"/>
      <c r="RDG21" s="380"/>
      <c r="RDH21" s="380"/>
      <c r="RDI21" s="380"/>
      <c r="RDJ21" s="380"/>
      <c r="RDK21" s="380"/>
      <c r="RDL21" s="379"/>
      <c r="RDM21" s="380"/>
      <c r="RDN21" s="381"/>
      <c r="RDO21" s="380"/>
      <c r="RDP21" s="380"/>
      <c r="RDQ21" s="380"/>
      <c r="RDR21" s="380"/>
      <c r="RDS21" s="380"/>
      <c r="RDT21" s="380"/>
      <c r="RDU21" s="379"/>
      <c r="RDV21" s="380"/>
      <c r="RDW21" s="381"/>
      <c r="RDX21" s="380"/>
      <c r="RDY21" s="380"/>
      <c r="RDZ21" s="380"/>
      <c r="REA21" s="380"/>
      <c r="REB21" s="380"/>
      <c r="REC21" s="380"/>
      <c r="RED21" s="379"/>
      <c r="REE21" s="380"/>
      <c r="REF21" s="381"/>
      <c r="REG21" s="380"/>
      <c r="REH21" s="380"/>
      <c r="REI21" s="380"/>
      <c r="REJ21" s="380"/>
      <c r="REK21" s="380"/>
      <c r="REL21" s="380"/>
      <c r="REM21" s="379"/>
      <c r="REN21" s="380"/>
      <c r="REO21" s="381"/>
      <c r="REP21" s="380"/>
      <c r="REQ21" s="380"/>
      <c r="RER21" s="380"/>
      <c r="RES21" s="380"/>
      <c r="RET21" s="380"/>
      <c r="REU21" s="380"/>
      <c r="REV21" s="379"/>
      <c r="REW21" s="380"/>
      <c r="REX21" s="381"/>
      <c r="REY21" s="380"/>
      <c r="REZ21" s="380"/>
      <c r="RFA21" s="380"/>
      <c r="RFB21" s="380"/>
      <c r="RFC21" s="380"/>
      <c r="RFD21" s="380"/>
      <c r="RFE21" s="379"/>
      <c r="RFF21" s="380"/>
      <c r="RFG21" s="381"/>
      <c r="RFH21" s="380"/>
      <c r="RFI21" s="380"/>
      <c r="RFJ21" s="380"/>
      <c r="RFK21" s="380"/>
      <c r="RFL21" s="380"/>
      <c r="RFM21" s="380"/>
      <c r="RFN21" s="379"/>
      <c r="RFO21" s="380"/>
      <c r="RFP21" s="381"/>
      <c r="RFQ21" s="380"/>
      <c r="RFR21" s="380"/>
      <c r="RFS21" s="380"/>
      <c r="RFT21" s="380"/>
      <c r="RFU21" s="380"/>
      <c r="RFV21" s="380"/>
      <c r="RFW21" s="379"/>
      <c r="RFX21" s="380"/>
      <c r="RFY21" s="381"/>
      <c r="RFZ21" s="380"/>
      <c r="RGA21" s="380"/>
      <c r="RGB21" s="380"/>
      <c r="RGC21" s="380"/>
      <c r="RGD21" s="380"/>
      <c r="RGE21" s="380"/>
      <c r="RGF21" s="379"/>
      <c r="RGG21" s="380"/>
      <c r="RGH21" s="381"/>
      <c r="RGI21" s="380"/>
      <c r="RGJ21" s="380"/>
      <c r="RGK21" s="380"/>
      <c r="RGL21" s="380"/>
      <c r="RGM21" s="380"/>
      <c r="RGN21" s="380"/>
      <c r="RGO21" s="379"/>
      <c r="RGP21" s="380"/>
      <c r="RGQ21" s="381"/>
      <c r="RGR21" s="380"/>
      <c r="RGS21" s="380"/>
      <c r="RGT21" s="380"/>
      <c r="RGU21" s="380"/>
      <c r="RGV21" s="380"/>
      <c r="RGW21" s="380"/>
      <c r="RGX21" s="379"/>
      <c r="RGY21" s="380"/>
      <c r="RGZ21" s="381"/>
      <c r="RHA21" s="380"/>
      <c r="RHB21" s="380"/>
      <c r="RHC21" s="380"/>
      <c r="RHD21" s="380"/>
      <c r="RHE21" s="380"/>
      <c r="RHF21" s="380"/>
      <c r="RHG21" s="379"/>
      <c r="RHH21" s="380"/>
      <c r="RHI21" s="381"/>
      <c r="RHJ21" s="380"/>
      <c r="RHK21" s="380"/>
      <c r="RHL21" s="380"/>
      <c r="RHM21" s="380"/>
      <c r="RHN21" s="380"/>
      <c r="RHO21" s="380"/>
      <c r="RHP21" s="379"/>
      <c r="RHQ21" s="380"/>
      <c r="RHR21" s="381"/>
      <c r="RHS21" s="380"/>
      <c r="RHT21" s="380"/>
      <c r="RHU21" s="380"/>
      <c r="RHV21" s="380"/>
      <c r="RHW21" s="380"/>
      <c r="RHX21" s="380"/>
      <c r="RHY21" s="379"/>
      <c r="RHZ21" s="380"/>
      <c r="RIA21" s="381"/>
      <c r="RIB21" s="380"/>
      <c r="RIC21" s="380"/>
      <c r="RID21" s="380"/>
      <c r="RIE21" s="380"/>
      <c r="RIF21" s="380"/>
      <c r="RIG21" s="380"/>
      <c r="RIH21" s="379"/>
      <c r="RII21" s="380"/>
      <c r="RIJ21" s="381"/>
      <c r="RIK21" s="380"/>
      <c r="RIL21" s="380"/>
      <c r="RIM21" s="380"/>
      <c r="RIN21" s="380"/>
      <c r="RIO21" s="380"/>
      <c r="RIP21" s="380"/>
      <c r="RIQ21" s="379"/>
      <c r="RIR21" s="380"/>
      <c r="RIS21" s="381"/>
      <c r="RIT21" s="380"/>
      <c r="RIU21" s="380"/>
      <c r="RIV21" s="380"/>
      <c r="RIW21" s="380"/>
      <c r="RIX21" s="380"/>
      <c r="RIY21" s="380"/>
      <c r="RIZ21" s="379"/>
      <c r="RJA21" s="380"/>
      <c r="RJB21" s="381"/>
      <c r="RJC21" s="380"/>
      <c r="RJD21" s="380"/>
      <c r="RJE21" s="380"/>
      <c r="RJF21" s="380"/>
      <c r="RJG21" s="380"/>
      <c r="RJH21" s="380"/>
      <c r="RJI21" s="379"/>
      <c r="RJJ21" s="380"/>
      <c r="RJK21" s="381"/>
      <c r="RJL21" s="380"/>
      <c r="RJM21" s="380"/>
      <c r="RJN21" s="380"/>
      <c r="RJO21" s="380"/>
      <c r="RJP21" s="380"/>
      <c r="RJQ21" s="380"/>
      <c r="RJR21" s="379"/>
      <c r="RJS21" s="380"/>
      <c r="RJT21" s="381"/>
      <c r="RJU21" s="380"/>
      <c r="RJV21" s="380"/>
      <c r="RJW21" s="380"/>
      <c r="RJX21" s="380"/>
      <c r="RJY21" s="380"/>
      <c r="RJZ21" s="380"/>
      <c r="RKA21" s="379"/>
      <c r="RKB21" s="380"/>
      <c r="RKC21" s="381"/>
      <c r="RKD21" s="380"/>
      <c r="RKE21" s="380"/>
      <c r="RKF21" s="380"/>
      <c r="RKG21" s="380"/>
      <c r="RKH21" s="380"/>
      <c r="RKI21" s="380"/>
      <c r="RKJ21" s="379"/>
      <c r="RKK21" s="380"/>
      <c r="RKL21" s="381"/>
      <c r="RKM21" s="380"/>
      <c r="RKN21" s="380"/>
      <c r="RKO21" s="380"/>
      <c r="RKP21" s="380"/>
      <c r="RKQ21" s="380"/>
      <c r="RKR21" s="380"/>
      <c r="RKS21" s="379"/>
      <c r="RKT21" s="380"/>
      <c r="RKU21" s="381"/>
      <c r="RKV21" s="380"/>
      <c r="RKW21" s="380"/>
      <c r="RKX21" s="380"/>
      <c r="RKY21" s="380"/>
      <c r="RKZ21" s="380"/>
      <c r="RLA21" s="380"/>
      <c r="RLB21" s="379"/>
      <c r="RLC21" s="380"/>
      <c r="RLD21" s="381"/>
      <c r="RLE21" s="380"/>
      <c r="RLF21" s="380"/>
      <c r="RLG21" s="380"/>
      <c r="RLH21" s="380"/>
      <c r="RLI21" s="380"/>
      <c r="RLJ21" s="380"/>
      <c r="RLK21" s="379"/>
      <c r="RLL21" s="380"/>
      <c r="RLM21" s="381"/>
      <c r="RLN21" s="380"/>
      <c r="RLO21" s="380"/>
      <c r="RLP21" s="380"/>
      <c r="RLQ21" s="380"/>
      <c r="RLR21" s="380"/>
      <c r="RLS21" s="380"/>
      <c r="RLT21" s="379"/>
      <c r="RLU21" s="380"/>
      <c r="RLV21" s="381"/>
      <c r="RLW21" s="380"/>
      <c r="RLX21" s="380"/>
      <c r="RLY21" s="380"/>
      <c r="RLZ21" s="380"/>
      <c r="RMA21" s="380"/>
      <c r="RMB21" s="380"/>
      <c r="RMC21" s="379"/>
      <c r="RMD21" s="380"/>
      <c r="RME21" s="381"/>
      <c r="RMF21" s="380"/>
      <c r="RMG21" s="380"/>
      <c r="RMH21" s="380"/>
      <c r="RMI21" s="380"/>
      <c r="RMJ21" s="380"/>
      <c r="RMK21" s="380"/>
      <c r="RML21" s="379"/>
      <c r="RMM21" s="380"/>
      <c r="RMN21" s="381"/>
      <c r="RMO21" s="380"/>
      <c r="RMP21" s="380"/>
      <c r="RMQ21" s="380"/>
      <c r="RMR21" s="380"/>
      <c r="RMS21" s="380"/>
      <c r="RMT21" s="380"/>
      <c r="RMU21" s="379"/>
      <c r="RMV21" s="380"/>
      <c r="RMW21" s="381"/>
      <c r="RMX21" s="380"/>
      <c r="RMY21" s="380"/>
      <c r="RMZ21" s="380"/>
      <c r="RNA21" s="380"/>
      <c r="RNB21" s="380"/>
      <c r="RNC21" s="380"/>
      <c r="RND21" s="379"/>
      <c r="RNE21" s="380"/>
      <c r="RNF21" s="381"/>
      <c r="RNG21" s="380"/>
      <c r="RNH21" s="380"/>
      <c r="RNI21" s="380"/>
      <c r="RNJ21" s="380"/>
      <c r="RNK21" s="380"/>
      <c r="RNL21" s="380"/>
      <c r="RNM21" s="379"/>
      <c r="RNN21" s="380"/>
      <c r="RNO21" s="381"/>
      <c r="RNP21" s="380"/>
      <c r="RNQ21" s="380"/>
      <c r="RNR21" s="380"/>
      <c r="RNS21" s="380"/>
      <c r="RNT21" s="380"/>
      <c r="RNU21" s="380"/>
      <c r="RNV21" s="379"/>
      <c r="RNW21" s="380"/>
      <c r="RNX21" s="381"/>
      <c r="RNY21" s="380"/>
      <c r="RNZ21" s="380"/>
      <c r="ROA21" s="380"/>
      <c r="ROB21" s="380"/>
      <c r="ROC21" s="380"/>
      <c r="ROD21" s="380"/>
      <c r="ROE21" s="379"/>
      <c r="ROF21" s="380"/>
      <c r="ROG21" s="381"/>
      <c r="ROH21" s="380"/>
      <c r="ROI21" s="380"/>
      <c r="ROJ21" s="380"/>
      <c r="ROK21" s="380"/>
      <c r="ROL21" s="380"/>
      <c r="ROM21" s="380"/>
      <c r="RON21" s="379"/>
      <c r="ROO21" s="380"/>
      <c r="ROP21" s="381"/>
      <c r="ROQ21" s="380"/>
      <c r="ROR21" s="380"/>
      <c r="ROS21" s="380"/>
      <c r="ROT21" s="380"/>
      <c r="ROU21" s="380"/>
      <c r="ROV21" s="380"/>
      <c r="ROW21" s="379"/>
      <c r="ROX21" s="380"/>
      <c r="ROY21" s="381"/>
      <c r="ROZ21" s="380"/>
      <c r="RPA21" s="380"/>
      <c r="RPB21" s="380"/>
      <c r="RPC21" s="380"/>
      <c r="RPD21" s="380"/>
      <c r="RPE21" s="380"/>
      <c r="RPF21" s="379"/>
      <c r="RPG21" s="380"/>
      <c r="RPH21" s="381"/>
      <c r="RPI21" s="380"/>
      <c r="RPJ21" s="380"/>
      <c r="RPK21" s="380"/>
      <c r="RPL21" s="380"/>
      <c r="RPM21" s="380"/>
      <c r="RPN21" s="380"/>
      <c r="RPO21" s="379"/>
      <c r="RPP21" s="380"/>
      <c r="RPQ21" s="381"/>
      <c r="RPR21" s="380"/>
      <c r="RPS21" s="380"/>
      <c r="RPT21" s="380"/>
      <c r="RPU21" s="380"/>
      <c r="RPV21" s="380"/>
      <c r="RPW21" s="380"/>
      <c r="RPX21" s="379"/>
      <c r="RPY21" s="380"/>
      <c r="RPZ21" s="381"/>
      <c r="RQA21" s="380"/>
      <c r="RQB21" s="380"/>
      <c r="RQC21" s="380"/>
      <c r="RQD21" s="380"/>
      <c r="RQE21" s="380"/>
      <c r="RQF21" s="380"/>
      <c r="RQG21" s="379"/>
      <c r="RQH21" s="380"/>
      <c r="RQI21" s="381"/>
      <c r="RQJ21" s="380"/>
      <c r="RQK21" s="380"/>
      <c r="RQL21" s="380"/>
      <c r="RQM21" s="380"/>
      <c r="RQN21" s="380"/>
      <c r="RQO21" s="380"/>
      <c r="RQP21" s="379"/>
      <c r="RQQ21" s="380"/>
      <c r="RQR21" s="381"/>
      <c r="RQS21" s="380"/>
      <c r="RQT21" s="380"/>
      <c r="RQU21" s="380"/>
      <c r="RQV21" s="380"/>
      <c r="RQW21" s="380"/>
      <c r="RQX21" s="380"/>
      <c r="RQY21" s="379"/>
      <c r="RQZ21" s="380"/>
      <c r="RRA21" s="381"/>
      <c r="RRB21" s="380"/>
      <c r="RRC21" s="380"/>
      <c r="RRD21" s="380"/>
      <c r="RRE21" s="380"/>
      <c r="RRF21" s="380"/>
      <c r="RRG21" s="380"/>
      <c r="RRH21" s="379"/>
      <c r="RRI21" s="380"/>
      <c r="RRJ21" s="381"/>
      <c r="RRK21" s="380"/>
      <c r="RRL21" s="380"/>
      <c r="RRM21" s="380"/>
      <c r="RRN21" s="380"/>
      <c r="RRO21" s="380"/>
      <c r="RRP21" s="380"/>
      <c r="RRQ21" s="379"/>
      <c r="RRR21" s="380"/>
      <c r="RRS21" s="381"/>
      <c r="RRT21" s="380"/>
      <c r="RRU21" s="380"/>
      <c r="RRV21" s="380"/>
      <c r="RRW21" s="380"/>
      <c r="RRX21" s="380"/>
      <c r="RRY21" s="380"/>
      <c r="RRZ21" s="379"/>
      <c r="RSA21" s="380"/>
      <c r="RSB21" s="381"/>
      <c r="RSC21" s="380"/>
      <c r="RSD21" s="380"/>
      <c r="RSE21" s="380"/>
      <c r="RSF21" s="380"/>
      <c r="RSG21" s="380"/>
      <c r="RSH21" s="380"/>
      <c r="RSI21" s="379"/>
      <c r="RSJ21" s="380"/>
      <c r="RSK21" s="381"/>
      <c r="RSL21" s="380"/>
      <c r="RSM21" s="380"/>
      <c r="RSN21" s="380"/>
      <c r="RSO21" s="380"/>
      <c r="RSP21" s="380"/>
      <c r="RSQ21" s="380"/>
      <c r="RSR21" s="379"/>
      <c r="RSS21" s="380"/>
      <c r="RST21" s="381"/>
      <c r="RSU21" s="380"/>
      <c r="RSV21" s="380"/>
      <c r="RSW21" s="380"/>
      <c r="RSX21" s="380"/>
      <c r="RSY21" s="380"/>
      <c r="RSZ21" s="380"/>
      <c r="RTA21" s="379"/>
      <c r="RTB21" s="380"/>
      <c r="RTC21" s="381"/>
      <c r="RTD21" s="380"/>
      <c r="RTE21" s="380"/>
      <c r="RTF21" s="380"/>
      <c r="RTG21" s="380"/>
      <c r="RTH21" s="380"/>
      <c r="RTI21" s="380"/>
      <c r="RTJ21" s="379"/>
      <c r="RTK21" s="380"/>
      <c r="RTL21" s="381"/>
      <c r="RTM21" s="380"/>
      <c r="RTN21" s="380"/>
      <c r="RTO21" s="380"/>
      <c r="RTP21" s="380"/>
      <c r="RTQ21" s="380"/>
      <c r="RTR21" s="380"/>
      <c r="RTS21" s="379"/>
      <c r="RTT21" s="380"/>
      <c r="RTU21" s="381"/>
      <c r="RTV21" s="380"/>
      <c r="RTW21" s="380"/>
      <c r="RTX21" s="380"/>
      <c r="RTY21" s="380"/>
      <c r="RTZ21" s="380"/>
      <c r="RUA21" s="380"/>
      <c r="RUB21" s="379"/>
      <c r="RUC21" s="380"/>
      <c r="RUD21" s="381"/>
      <c r="RUE21" s="380"/>
      <c r="RUF21" s="380"/>
      <c r="RUG21" s="380"/>
      <c r="RUH21" s="380"/>
      <c r="RUI21" s="380"/>
      <c r="RUJ21" s="380"/>
      <c r="RUK21" s="379"/>
      <c r="RUL21" s="380"/>
      <c r="RUM21" s="381"/>
      <c r="RUN21" s="380"/>
      <c r="RUO21" s="380"/>
      <c r="RUP21" s="380"/>
      <c r="RUQ21" s="380"/>
      <c r="RUR21" s="380"/>
      <c r="RUS21" s="380"/>
      <c r="RUT21" s="379"/>
      <c r="RUU21" s="380"/>
      <c r="RUV21" s="381"/>
      <c r="RUW21" s="380"/>
      <c r="RUX21" s="380"/>
      <c r="RUY21" s="380"/>
      <c r="RUZ21" s="380"/>
      <c r="RVA21" s="380"/>
      <c r="RVB21" s="380"/>
      <c r="RVC21" s="379"/>
      <c r="RVD21" s="380"/>
      <c r="RVE21" s="381"/>
      <c r="RVF21" s="380"/>
      <c r="RVG21" s="380"/>
      <c r="RVH21" s="380"/>
      <c r="RVI21" s="380"/>
      <c r="RVJ21" s="380"/>
      <c r="RVK21" s="380"/>
      <c r="RVL21" s="379"/>
      <c r="RVM21" s="380"/>
      <c r="RVN21" s="381"/>
      <c r="RVO21" s="380"/>
      <c r="RVP21" s="380"/>
      <c r="RVQ21" s="380"/>
      <c r="RVR21" s="380"/>
      <c r="RVS21" s="380"/>
      <c r="RVT21" s="380"/>
      <c r="RVU21" s="379"/>
      <c r="RVV21" s="380"/>
      <c r="RVW21" s="381"/>
      <c r="RVX21" s="380"/>
      <c r="RVY21" s="380"/>
      <c r="RVZ21" s="380"/>
      <c r="RWA21" s="380"/>
      <c r="RWB21" s="380"/>
      <c r="RWC21" s="380"/>
      <c r="RWD21" s="379"/>
      <c r="RWE21" s="380"/>
      <c r="RWF21" s="381"/>
      <c r="RWG21" s="380"/>
      <c r="RWH21" s="380"/>
      <c r="RWI21" s="380"/>
      <c r="RWJ21" s="380"/>
      <c r="RWK21" s="380"/>
      <c r="RWL21" s="380"/>
      <c r="RWM21" s="379"/>
      <c r="RWN21" s="380"/>
      <c r="RWO21" s="381"/>
      <c r="RWP21" s="380"/>
      <c r="RWQ21" s="380"/>
      <c r="RWR21" s="380"/>
      <c r="RWS21" s="380"/>
      <c r="RWT21" s="380"/>
      <c r="RWU21" s="380"/>
      <c r="RWV21" s="379"/>
      <c r="RWW21" s="380"/>
      <c r="RWX21" s="381"/>
      <c r="RWY21" s="380"/>
      <c r="RWZ21" s="380"/>
      <c r="RXA21" s="380"/>
      <c r="RXB21" s="380"/>
      <c r="RXC21" s="380"/>
      <c r="RXD21" s="380"/>
      <c r="RXE21" s="379"/>
      <c r="RXF21" s="380"/>
      <c r="RXG21" s="381"/>
      <c r="RXH21" s="380"/>
      <c r="RXI21" s="380"/>
      <c r="RXJ21" s="380"/>
      <c r="RXK21" s="380"/>
      <c r="RXL21" s="380"/>
      <c r="RXM21" s="380"/>
      <c r="RXN21" s="379"/>
      <c r="RXO21" s="380"/>
      <c r="RXP21" s="381"/>
      <c r="RXQ21" s="380"/>
      <c r="RXR21" s="380"/>
      <c r="RXS21" s="380"/>
      <c r="RXT21" s="380"/>
      <c r="RXU21" s="380"/>
      <c r="RXV21" s="380"/>
      <c r="RXW21" s="379"/>
      <c r="RXX21" s="380"/>
      <c r="RXY21" s="381"/>
      <c r="RXZ21" s="380"/>
      <c r="RYA21" s="380"/>
      <c r="RYB21" s="380"/>
      <c r="RYC21" s="380"/>
      <c r="RYD21" s="380"/>
      <c r="RYE21" s="380"/>
      <c r="RYF21" s="379"/>
      <c r="RYG21" s="380"/>
      <c r="RYH21" s="381"/>
      <c r="RYI21" s="380"/>
      <c r="RYJ21" s="380"/>
      <c r="RYK21" s="380"/>
      <c r="RYL21" s="380"/>
      <c r="RYM21" s="380"/>
      <c r="RYN21" s="380"/>
      <c r="RYO21" s="379"/>
      <c r="RYP21" s="380"/>
      <c r="RYQ21" s="381"/>
      <c r="RYR21" s="380"/>
      <c r="RYS21" s="380"/>
      <c r="RYT21" s="380"/>
      <c r="RYU21" s="380"/>
      <c r="RYV21" s="380"/>
      <c r="RYW21" s="380"/>
      <c r="RYX21" s="379"/>
      <c r="RYY21" s="380"/>
      <c r="RYZ21" s="381"/>
      <c r="RZA21" s="380"/>
      <c r="RZB21" s="380"/>
      <c r="RZC21" s="380"/>
      <c r="RZD21" s="380"/>
      <c r="RZE21" s="380"/>
      <c r="RZF21" s="380"/>
      <c r="RZG21" s="379"/>
      <c r="RZH21" s="380"/>
      <c r="RZI21" s="381"/>
      <c r="RZJ21" s="380"/>
      <c r="RZK21" s="380"/>
      <c r="RZL21" s="380"/>
      <c r="RZM21" s="380"/>
      <c r="RZN21" s="380"/>
      <c r="RZO21" s="380"/>
      <c r="RZP21" s="379"/>
      <c r="RZQ21" s="380"/>
      <c r="RZR21" s="381"/>
      <c r="RZS21" s="380"/>
      <c r="RZT21" s="380"/>
      <c r="RZU21" s="380"/>
      <c r="RZV21" s="380"/>
      <c r="RZW21" s="380"/>
      <c r="RZX21" s="380"/>
      <c r="RZY21" s="379"/>
      <c r="RZZ21" s="380"/>
      <c r="SAA21" s="381"/>
      <c r="SAB21" s="380"/>
      <c r="SAC21" s="380"/>
      <c r="SAD21" s="380"/>
      <c r="SAE21" s="380"/>
      <c r="SAF21" s="380"/>
      <c r="SAG21" s="380"/>
      <c r="SAH21" s="379"/>
      <c r="SAI21" s="380"/>
      <c r="SAJ21" s="381"/>
      <c r="SAK21" s="380"/>
      <c r="SAL21" s="380"/>
      <c r="SAM21" s="380"/>
      <c r="SAN21" s="380"/>
      <c r="SAO21" s="380"/>
      <c r="SAP21" s="380"/>
      <c r="SAQ21" s="379"/>
      <c r="SAR21" s="380"/>
      <c r="SAS21" s="381"/>
      <c r="SAT21" s="380"/>
      <c r="SAU21" s="380"/>
      <c r="SAV21" s="380"/>
      <c r="SAW21" s="380"/>
      <c r="SAX21" s="380"/>
      <c r="SAY21" s="380"/>
      <c r="SAZ21" s="379"/>
      <c r="SBA21" s="380"/>
      <c r="SBB21" s="381"/>
      <c r="SBC21" s="380"/>
      <c r="SBD21" s="380"/>
      <c r="SBE21" s="380"/>
      <c r="SBF21" s="380"/>
      <c r="SBG21" s="380"/>
      <c r="SBH21" s="380"/>
      <c r="SBI21" s="379"/>
      <c r="SBJ21" s="380"/>
      <c r="SBK21" s="381"/>
      <c r="SBL21" s="380"/>
      <c r="SBM21" s="380"/>
      <c r="SBN21" s="380"/>
      <c r="SBO21" s="380"/>
      <c r="SBP21" s="380"/>
      <c r="SBQ21" s="380"/>
      <c r="SBR21" s="379"/>
      <c r="SBS21" s="380"/>
      <c r="SBT21" s="381"/>
      <c r="SBU21" s="380"/>
      <c r="SBV21" s="380"/>
      <c r="SBW21" s="380"/>
      <c r="SBX21" s="380"/>
      <c r="SBY21" s="380"/>
      <c r="SBZ21" s="380"/>
      <c r="SCA21" s="379"/>
      <c r="SCB21" s="380"/>
      <c r="SCC21" s="381"/>
      <c r="SCD21" s="380"/>
      <c r="SCE21" s="380"/>
      <c r="SCF21" s="380"/>
      <c r="SCG21" s="380"/>
      <c r="SCH21" s="380"/>
      <c r="SCI21" s="380"/>
      <c r="SCJ21" s="379"/>
      <c r="SCK21" s="380"/>
      <c r="SCL21" s="381"/>
      <c r="SCM21" s="380"/>
      <c r="SCN21" s="380"/>
      <c r="SCO21" s="380"/>
      <c r="SCP21" s="380"/>
      <c r="SCQ21" s="380"/>
      <c r="SCR21" s="380"/>
      <c r="SCS21" s="379"/>
      <c r="SCT21" s="380"/>
      <c r="SCU21" s="381"/>
      <c r="SCV21" s="380"/>
      <c r="SCW21" s="380"/>
      <c r="SCX21" s="380"/>
      <c r="SCY21" s="380"/>
      <c r="SCZ21" s="380"/>
      <c r="SDA21" s="380"/>
      <c r="SDB21" s="379"/>
      <c r="SDC21" s="380"/>
      <c r="SDD21" s="381"/>
      <c r="SDE21" s="380"/>
      <c r="SDF21" s="380"/>
      <c r="SDG21" s="380"/>
      <c r="SDH21" s="380"/>
      <c r="SDI21" s="380"/>
      <c r="SDJ21" s="380"/>
      <c r="SDK21" s="379"/>
      <c r="SDL21" s="380"/>
      <c r="SDM21" s="381"/>
      <c r="SDN21" s="380"/>
      <c r="SDO21" s="380"/>
      <c r="SDP21" s="380"/>
      <c r="SDQ21" s="380"/>
      <c r="SDR21" s="380"/>
      <c r="SDS21" s="380"/>
      <c r="SDT21" s="379"/>
      <c r="SDU21" s="380"/>
      <c r="SDV21" s="381"/>
      <c r="SDW21" s="380"/>
      <c r="SDX21" s="380"/>
      <c r="SDY21" s="380"/>
      <c r="SDZ21" s="380"/>
      <c r="SEA21" s="380"/>
      <c r="SEB21" s="380"/>
      <c r="SEC21" s="379"/>
      <c r="SED21" s="380"/>
      <c r="SEE21" s="381"/>
      <c r="SEF21" s="380"/>
      <c r="SEG21" s="380"/>
      <c r="SEH21" s="380"/>
      <c r="SEI21" s="380"/>
      <c r="SEJ21" s="380"/>
      <c r="SEK21" s="380"/>
      <c r="SEL21" s="379"/>
      <c r="SEM21" s="380"/>
      <c r="SEN21" s="381"/>
      <c r="SEO21" s="380"/>
      <c r="SEP21" s="380"/>
      <c r="SEQ21" s="380"/>
      <c r="SER21" s="380"/>
      <c r="SES21" s="380"/>
      <c r="SET21" s="380"/>
      <c r="SEU21" s="379"/>
      <c r="SEV21" s="380"/>
      <c r="SEW21" s="381"/>
      <c r="SEX21" s="380"/>
      <c r="SEY21" s="380"/>
      <c r="SEZ21" s="380"/>
      <c r="SFA21" s="380"/>
      <c r="SFB21" s="380"/>
      <c r="SFC21" s="380"/>
      <c r="SFD21" s="379"/>
      <c r="SFE21" s="380"/>
      <c r="SFF21" s="381"/>
      <c r="SFG21" s="380"/>
      <c r="SFH21" s="380"/>
      <c r="SFI21" s="380"/>
      <c r="SFJ21" s="380"/>
      <c r="SFK21" s="380"/>
      <c r="SFL21" s="380"/>
      <c r="SFM21" s="379"/>
      <c r="SFN21" s="380"/>
      <c r="SFO21" s="381"/>
      <c r="SFP21" s="380"/>
      <c r="SFQ21" s="380"/>
      <c r="SFR21" s="380"/>
      <c r="SFS21" s="380"/>
      <c r="SFT21" s="380"/>
      <c r="SFU21" s="380"/>
      <c r="SFV21" s="379"/>
      <c r="SFW21" s="380"/>
      <c r="SFX21" s="381"/>
      <c r="SFY21" s="380"/>
      <c r="SFZ21" s="380"/>
      <c r="SGA21" s="380"/>
      <c r="SGB21" s="380"/>
      <c r="SGC21" s="380"/>
      <c r="SGD21" s="380"/>
      <c r="SGE21" s="379"/>
      <c r="SGF21" s="380"/>
      <c r="SGG21" s="381"/>
      <c r="SGH21" s="380"/>
      <c r="SGI21" s="380"/>
      <c r="SGJ21" s="380"/>
      <c r="SGK21" s="380"/>
      <c r="SGL21" s="380"/>
      <c r="SGM21" s="380"/>
      <c r="SGN21" s="379"/>
      <c r="SGO21" s="380"/>
      <c r="SGP21" s="381"/>
      <c r="SGQ21" s="380"/>
      <c r="SGR21" s="380"/>
      <c r="SGS21" s="380"/>
      <c r="SGT21" s="380"/>
      <c r="SGU21" s="380"/>
      <c r="SGV21" s="380"/>
      <c r="SGW21" s="379"/>
      <c r="SGX21" s="380"/>
      <c r="SGY21" s="381"/>
      <c r="SGZ21" s="380"/>
      <c r="SHA21" s="380"/>
      <c r="SHB21" s="380"/>
      <c r="SHC21" s="380"/>
      <c r="SHD21" s="380"/>
      <c r="SHE21" s="380"/>
      <c r="SHF21" s="379"/>
      <c r="SHG21" s="380"/>
      <c r="SHH21" s="381"/>
      <c r="SHI21" s="380"/>
      <c r="SHJ21" s="380"/>
      <c r="SHK21" s="380"/>
      <c r="SHL21" s="380"/>
      <c r="SHM21" s="380"/>
      <c r="SHN21" s="380"/>
      <c r="SHO21" s="379"/>
      <c r="SHP21" s="380"/>
      <c r="SHQ21" s="381"/>
      <c r="SHR21" s="380"/>
      <c r="SHS21" s="380"/>
      <c r="SHT21" s="380"/>
      <c r="SHU21" s="380"/>
      <c r="SHV21" s="380"/>
      <c r="SHW21" s="380"/>
      <c r="SHX21" s="379"/>
      <c r="SHY21" s="380"/>
      <c r="SHZ21" s="381"/>
      <c r="SIA21" s="380"/>
      <c r="SIB21" s="380"/>
      <c r="SIC21" s="380"/>
      <c r="SID21" s="380"/>
      <c r="SIE21" s="380"/>
      <c r="SIF21" s="380"/>
      <c r="SIG21" s="379"/>
      <c r="SIH21" s="380"/>
      <c r="SII21" s="381"/>
      <c r="SIJ21" s="380"/>
      <c r="SIK21" s="380"/>
      <c r="SIL21" s="380"/>
      <c r="SIM21" s="380"/>
      <c r="SIN21" s="380"/>
      <c r="SIO21" s="380"/>
      <c r="SIP21" s="379"/>
      <c r="SIQ21" s="380"/>
      <c r="SIR21" s="381"/>
      <c r="SIS21" s="380"/>
      <c r="SIT21" s="380"/>
      <c r="SIU21" s="380"/>
      <c r="SIV21" s="380"/>
      <c r="SIW21" s="380"/>
      <c r="SIX21" s="380"/>
      <c r="SIY21" s="379"/>
      <c r="SIZ21" s="380"/>
      <c r="SJA21" s="381"/>
      <c r="SJB21" s="380"/>
      <c r="SJC21" s="380"/>
      <c r="SJD21" s="380"/>
      <c r="SJE21" s="380"/>
      <c r="SJF21" s="380"/>
      <c r="SJG21" s="380"/>
      <c r="SJH21" s="379"/>
      <c r="SJI21" s="380"/>
      <c r="SJJ21" s="381"/>
      <c r="SJK21" s="380"/>
      <c r="SJL21" s="380"/>
      <c r="SJM21" s="380"/>
      <c r="SJN21" s="380"/>
      <c r="SJO21" s="380"/>
      <c r="SJP21" s="380"/>
      <c r="SJQ21" s="379"/>
      <c r="SJR21" s="380"/>
      <c r="SJS21" s="381"/>
      <c r="SJT21" s="380"/>
      <c r="SJU21" s="380"/>
      <c r="SJV21" s="380"/>
      <c r="SJW21" s="380"/>
      <c r="SJX21" s="380"/>
      <c r="SJY21" s="380"/>
      <c r="SJZ21" s="379"/>
      <c r="SKA21" s="380"/>
      <c r="SKB21" s="381"/>
      <c r="SKC21" s="380"/>
      <c r="SKD21" s="380"/>
      <c r="SKE21" s="380"/>
      <c r="SKF21" s="380"/>
      <c r="SKG21" s="380"/>
      <c r="SKH21" s="380"/>
      <c r="SKI21" s="379"/>
      <c r="SKJ21" s="380"/>
      <c r="SKK21" s="381"/>
      <c r="SKL21" s="380"/>
      <c r="SKM21" s="380"/>
      <c r="SKN21" s="380"/>
      <c r="SKO21" s="380"/>
      <c r="SKP21" s="380"/>
      <c r="SKQ21" s="380"/>
      <c r="SKR21" s="379"/>
      <c r="SKS21" s="380"/>
      <c r="SKT21" s="381"/>
      <c r="SKU21" s="380"/>
      <c r="SKV21" s="380"/>
      <c r="SKW21" s="380"/>
      <c r="SKX21" s="380"/>
      <c r="SKY21" s="380"/>
      <c r="SKZ21" s="380"/>
      <c r="SLA21" s="379"/>
      <c r="SLB21" s="380"/>
      <c r="SLC21" s="381"/>
      <c r="SLD21" s="380"/>
      <c r="SLE21" s="380"/>
      <c r="SLF21" s="380"/>
      <c r="SLG21" s="380"/>
      <c r="SLH21" s="380"/>
      <c r="SLI21" s="380"/>
      <c r="SLJ21" s="379"/>
      <c r="SLK21" s="380"/>
      <c r="SLL21" s="381"/>
      <c r="SLM21" s="380"/>
      <c r="SLN21" s="380"/>
      <c r="SLO21" s="380"/>
      <c r="SLP21" s="380"/>
      <c r="SLQ21" s="380"/>
      <c r="SLR21" s="380"/>
      <c r="SLS21" s="379"/>
      <c r="SLT21" s="380"/>
      <c r="SLU21" s="381"/>
      <c r="SLV21" s="380"/>
      <c r="SLW21" s="380"/>
      <c r="SLX21" s="380"/>
      <c r="SLY21" s="380"/>
      <c r="SLZ21" s="380"/>
      <c r="SMA21" s="380"/>
      <c r="SMB21" s="379"/>
      <c r="SMC21" s="380"/>
      <c r="SMD21" s="381"/>
      <c r="SME21" s="380"/>
      <c r="SMF21" s="380"/>
      <c r="SMG21" s="380"/>
      <c r="SMH21" s="380"/>
      <c r="SMI21" s="380"/>
      <c r="SMJ21" s="380"/>
      <c r="SMK21" s="379"/>
      <c r="SML21" s="380"/>
      <c r="SMM21" s="381"/>
      <c r="SMN21" s="380"/>
      <c r="SMO21" s="380"/>
      <c r="SMP21" s="380"/>
      <c r="SMQ21" s="380"/>
      <c r="SMR21" s="380"/>
      <c r="SMS21" s="380"/>
      <c r="SMT21" s="379"/>
      <c r="SMU21" s="380"/>
      <c r="SMV21" s="381"/>
      <c r="SMW21" s="380"/>
      <c r="SMX21" s="380"/>
      <c r="SMY21" s="380"/>
      <c r="SMZ21" s="380"/>
      <c r="SNA21" s="380"/>
      <c r="SNB21" s="380"/>
      <c r="SNC21" s="379"/>
      <c r="SND21" s="380"/>
      <c r="SNE21" s="381"/>
      <c r="SNF21" s="380"/>
      <c r="SNG21" s="380"/>
      <c r="SNH21" s="380"/>
      <c r="SNI21" s="380"/>
      <c r="SNJ21" s="380"/>
      <c r="SNK21" s="380"/>
      <c r="SNL21" s="379"/>
      <c r="SNM21" s="380"/>
      <c r="SNN21" s="381"/>
      <c r="SNO21" s="380"/>
      <c r="SNP21" s="380"/>
      <c r="SNQ21" s="380"/>
      <c r="SNR21" s="380"/>
      <c r="SNS21" s="380"/>
      <c r="SNT21" s="380"/>
      <c r="SNU21" s="379"/>
      <c r="SNV21" s="380"/>
      <c r="SNW21" s="381"/>
      <c r="SNX21" s="380"/>
      <c r="SNY21" s="380"/>
      <c r="SNZ21" s="380"/>
      <c r="SOA21" s="380"/>
      <c r="SOB21" s="380"/>
      <c r="SOC21" s="380"/>
      <c r="SOD21" s="379"/>
      <c r="SOE21" s="380"/>
      <c r="SOF21" s="381"/>
      <c r="SOG21" s="380"/>
      <c r="SOH21" s="380"/>
      <c r="SOI21" s="380"/>
      <c r="SOJ21" s="380"/>
      <c r="SOK21" s="380"/>
      <c r="SOL21" s="380"/>
      <c r="SOM21" s="379"/>
      <c r="SON21" s="380"/>
      <c r="SOO21" s="381"/>
      <c r="SOP21" s="380"/>
      <c r="SOQ21" s="380"/>
      <c r="SOR21" s="380"/>
      <c r="SOS21" s="380"/>
      <c r="SOT21" s="380"/>
      <c r="SOU21" s="380"/>
      <c r="SOV21" s="379"/>
      <c r="SOW21" s="380"/>
      <c r="SOX21" s="381"/>
      <c r="SOY21" s="380"/>
      <c r="SOZ21" s="380"/>
      <c r="SPA21" s="380"/>
      <c r="SPB21" s="380"/>
      <c r="SPC21" s="380"/>
      <c r="SPD21" s="380"/>
      <c r="SPE21" s="379"/>
      <c r="SPF21" s="380"/>
      <c r="SPG21" s="381"/>
      <c r="SPH21" s="380"/>
      <c r="SPI21" s="380"/>
      <c r="SPJ21" s="380"/>
      <c r="SPK21" s="380"/>
      <c r="SPL21" s="380"/>
      <c r="SPM21" s="380"/>
      <c r="SPN21" s="379"/>
      <c r="SPO21" s="380"/>
      <c r="SPP21" s="381"/>
      <c r="SPQ21" s="380"/>
      <c r="SPR21" s="380"/>
      <c r="SPS21" s="380"/>
      <c r="SPT21" s="380"/>
      <c r="SPU21" s="380"/>
      <c r="SPV21" s="380"/>
      <c r="SPW21" s="379"/>
      <c r="SPX21" s="380"/>
      <c r="SPY21" s="381"/>
      <c r="SPZ21" s="380"/>
      <c r="SQA21" s="380"/>
      <c r="SQB21" s="380"/>
      <c r="SQC21" s="380"/>
      <c r="SQD21" s="380"/>
      <c r="SQE21" s="380"/>
      <c r="SQF21" s="379"/>
      <c r="SQG21" s="380"/>
      <c r="SQH21" s="381"/>
      <c r="SQI21" s="380"/>
      <c r="SQJ21" s="380"/>
      <c r="SQK21" s="380"/>
      <c r="SQL21" s="380"/>
      <c r="SQM21" s="380"/>
      <c r="SQN21" s="380"/>
      <c r="SQO21" s="379"/>
      <c r="SQP21" s="380"/>
      <c r="SQQ21" s="381"/>
      <c r="SQR21" s="380"/>
      <c r="SQS21" s="380"/>
      <c r="SQT21" s="380"/>
      <c r="SQU21" s="380"/>
      <c r="SQV21" s="380"/>
      <c r="SQW21" s="380"/>
      <c r="SQX21" s="379"/>
      <c r="SQY21" s="380"/>
      <c r="SQZ21" s="381"/>
      <c r="SRA21" s="380"/>
      <c r="SRB21" s="380"/>
      <c r="SRC21" s="380"/>
      <c r="SRD21" s="380"/>
      <c r="SRE21" s="380"/>
      <c r="SRF21" s="380"/>
      <c r="SRG21" s="379"/>
      <c r="SRH21" s="380"/>
      <c r="SRI21" s="381"/>
      <c r="SRJ21" s="380"/>
      <c r="SRK21" s="380"/>
      <c r="SRL21" s="380"/>
      <c r="SRM21" s="380"/>
      <c r="SRN21" s="380"/>
      <c r="SRO21" s="380"/>
      <c r="SRP21" s="379"/>
      <c r="SRQ21" s="380"/>
      <c r="SRR21" s="381"/>
      <c r="SRS21" s="380"/>
      <c r="SRT21" s="380"/>
      <c r="SRU21" s="380"/>
      <c r="SRV21" s="380"/>
      <c r="SRW21" s="380"/>
      <c r="SRX21" s="380"/>
      <c r="SRY21" s="379"/>
      <c r="SRZ21" s="380"/>
      <c r="SSA21" s="381"/>
      <c r="SSB21" s="380"/>
      <c r="SSC21" s="380"/>
      <c r="SSD21" s="380"/>
      <c r="SSE21" s="380"/>
      <c r="SSF21" s="380"/>
      <c r="SSG21" s="380"/>
      <c r="SSH21" s="379"/>
      <c r="SSI21" s="380"/>
      <c r="SSJ21" s="381"/>
      <c r="SSK21" s="380"/>
      <c r="SSL21" s="380"/>
      <c r="SSM21" s="380"/>
      <c r="SSN21" s="380"/>
      <c r="SSO21" s="380"/>
      <c r="SSP21" s="380"/>
      <c r="SSQ21" s="379"/>
      <c r="SSR21" s="380"/>
      <c r="SSS21" s="381"/>
      <c r="SST21" s="380"/>
      <c r="SSU21" s="380"/>
      <c r="SSV21" s="380"/>
      <c r="SSW21" s="380"/>
      <c r="SSX21" s="380"/>
      <c r="SSY21" s="380"/>
      <c r="SSZ21" s="379"/>
      <c r="STA21" s="380"/>
      <c r="STB21" s="381"/>
      <c r="STC21" s="380"/>
      <c r="STD21" s="380"/>
      <c r="STE21" s="380"/>
      <c r="STF21" s="380"/>
      <c r="STG21" s="380"/>
      <c r="STH21" s="380"/>
      <c r="STI21" s="379"/>
      <c r="STJ21" s="380"/>
      <c r="STK21" s="381"/>
      <c r="STL21" s="380"/>
      <c r="STM21" s="380"/>
      <c r="STN21" s="380"/>
      <c r="STO21" s="380"/>
      <c r="STP21" s="380"/>
      <c r="STQ21" s="380"/>
      <c r="STR21" s="379"/>
      <c r="STS21" s="380"/>
      <c r="STT21" s="381"/>
      <c r="STU21" s="380"/>
      <c r="STV21" s="380"/>
      <c r="STW21" s="380"/>
      <c r="STX21" s="380"/>
      <c r="STY21" s="380"/>
      <c r="STZ21" s="380"/>
      <c r="SUA21" s="379"/>
      <c r="SUB21" s="380"/>
      <c r="SUC21" s="381"/>
      <c r="SUD21" s="380"/>
      <c r="SUE21" s="380"/>
      <c r="SUF21" s="380"/>
      <c r="SUG21" s="380"/>
      <c r="SUH21" s="380"/>
      <c r="SUI21" s="380"/>
      <c r="SUJ21" s="379"/>
      <c r="SUK21" s="380"/>
      <c r="SUL21" s="381"/>
      <c r="SUM21" s="380"/>
      <c r="SUN21" s="380"/>
      <c r="SUO21" s="380"/>
      <c r="SUP21" s="380"/>
      <c r="SUQ21" s="380"/>
      <c r="SUR21" s="380"/>
      <c r="SUS21" s="379"/>
      <c r="SUT21" s="380"/>
      <c r="SUU21" s="381"/>
      <c r="SUV21" s="380"/>
      <c r="SUW21" s="380"/>
      <c r="SUX21" s="380"/>
      <c r="SUY21" s="380"/>
      <c r="SUZ21" s="380"/>
      <c r="SVA21" s="380"/>
      <c r="SVB21" s="379"/>
      <c r="SVC21" s="380"/>
      <c r="SVD21" s="381"/>
      <c r="SVE21" s="380"/>
      <c r="SVF21" s="380"/>
      <c r="SVG21" s="380"/>
      <c r="SVH21" s="380"/>
      <c r="SVI21" s="380"/>
      <c r="SVJ21" s="380"/>
      <c r="SVK21" s="379"/>
      <c r="SVL21" s="380"/>
      <c r="SVM21" s="381"/>
      <c r="SVN21" s="380"/>
      <c r="SVO21" s="380"/>
      <c r="SVP21" s="380"/>
      <c r="SVQ21" s="380"/>
      <c r="SVR21" s="380"/>
      <c r="SVS21" s="380"/>
      <c r="SVT21" s="379"/>
      <c r="SVU21" s="380"/>
      <c r="SVV21" s="381"/>
      <c r="SVW21" s="380"/>
      <c r="SVX21" s="380"/>
      <c r="SVY21" s="380"/>
      <c r="SVZ21" s="380"/>
      <c r="SWA21" s="380"/>
      <c r="SWB21" s="380"/>
      <c r="SWC21" s="379"/>
      <c r="SWD21" s="380"/>
      <c r="SWE21" s="381"/>
      <c r="SWF21" s="380"/>
      <c r="SWG21" s="380"/>
      <c r="SWH21" s="380"/>
      <c r="SWI21" s="380"/>
      <c r="SWJ21" s="380"/>
      <c r="SWK21" s="380"/>
      <c r="SWL21" s="379"/>
      <c r="SWM21" s="380"/>
      <c r="SWN21" s="381"/>
      <c r="SWO21" s="380"/>
      <c r="SWP21" s="380"/>
      <c r="SWQ21" s="380"/>
      <c r="SWR21" s="380"/>
      <c r="SWS21" s="380"/>
      <c r="SWT21" s="380"/>
      <c r="SWU21" s="379"/>
      <c r="SWV21" s="380"/>
      <c r="SWW21" s="381"/>
      <c r="SWX21" s="380"/>
      <c r="SWY21" s="380"/>
      <c r="SWZ21" s="380"/>
      <c r="SXA21" s="380"/>
      <c r="SXB21" s="380"/>
      <c r="SXC21" s="380"/>
      <c r="SXD21" s="379"/>
      <c r="SXE21" s="380"/>
      <c r="SXF21" s="381"/>
      <c r="SXG21" s="380"/>
      <c r="SXH21" s="380"/>
      <c r="SXI21" s="380"/>
      <c r="SXJ21" s="380"/>
      <c r="SXK21" s="380"/>
      <c r="SXL21" s="380"/>
      <c r="SXM21" s="379"/>
      <c r="SXN21" s="380"/>
      <c r="SXO21" s="381"/>
      <c r="SXP21" s="380"/>
      <c r="SXQ21" s="380"/>
      <c r="SXR21" s="380"/>
      <c r="SXS21" s="380"/>
      <c r="SXT21" s="380"/>
      <c r="SXU21" s="380"/>
      <c r="SXV21" s="379"/>
      <c r="SXW21" s="380"/>
      <c r="SXX21" s="381"/>
      <c r="SXY21" s="380"/>
      <c r="SXZ21" s="380"/>
      <c r="SYA21" s="380"/>
      <c r="SYB21" s="380"/>
      <c r="SYC21" s="380"/>
      <c r="SYD21" s="380"/>
      <c r="SYE21" s="379"/>
      <c r="SYF21" s="380"/>
      <c r="SYG21" s="381"/>
      <c r="SYH21" s="380"/>
      <c r="SYI21" s="380"/>
      <c r="SYJ21" s="380"/>
      <c r="SYK21" s="380"/>
      <c r="SYL21" s="380"/>
      <c r="SYM21" s="380"/>
      <c r="SYN21" s="379"/>
      <c r="SYO21" s="380"/>
      <c r="SYP21" s="381"/>
      <c r="SYQ21" s="380"/>
      <c r="SYR21" s="380"/>
      <c r="SYS21" s="380"/>
      <c r="SYT21" s="380"/>
      <c r="SYU21" s="380"/>
      <c r="SYV21" s="380"/>
      <c r="SYW21" s="379"/>
      <c r="SYX21" s="380"/>
      <c r="SYY21" s="381"/>
      <c r="SYZ21" s="380"/>
      <c r="SZA21" s="380"/>
      <c r="SZB21" s="380"/>
      <c r="SZC21" s="380"/>
      <c r="SZD21" s="380"/>
      <c r="SZE21" s="380"/>
      <c r="SZF21" s="379"/>
      <c r="SZG21" s="380"/>
      <c r="SZH21" s="381"/>
      <c r="SZI21" s="380"/>
      <c r="SZJ21" s="380"/>
      <c r="SZK21" s="380"/>
      <c r="SZL21" s="380"/>
      <c r="SZM21" s="380"/>
      <c r="SZN21" s="380"/>
      <c r="SZO21" s="379"/>
      <c r="SZP21" s="380"/>
      <c r="SZQ21" s="381"/>
      <c r="SZR21" s="380"/>
      <c r="SZS21" s="380"/>
      <c r="SZT21" s="380"/>
      <c r="SZU21" s="380"/>
      <c r="SZV21" s="380"/>
      <c r="SZW21" s="380"/>
      <c r="SZX21" s="379"/>
      <c r="SZY21" s="380"/>
      <c r="SZZ21" s="381"/>
      <c r="TAA21" s="380"/>
      <c r="TAB21" s="380"/>
      <c r="TAC21" s="380"/>
      <c r="TAD21" s="380"/>
      <c r="TAE21" s="380"/>
      <c r="TAF21" s="380"/>
      <c r="TAG21" s="379"/>
      <c r="TAH21" s="380"/>
      <c r="TAI21" s="381"/>
      <c r="TAJ21" s="380"/>
      <c r="TAK21" s="380"/>
      <c r="TAL21" s="380"/>
      <c r="TAM21" s="380"/>
      <c r="TAN21" s="380"/>
      <c r="TAO21" s="380"/>
      <c r="TAP21" s="379"/>
      <c r="TAQ21" s="380"/>
      <c r="TAR21" s="381"/>
      <c r="TAS21" s="380"/>
      <c r="TAT21" s="380"/>
      <c r="TAU21" s="380"/>
      <c r="TAV21" s="380"/>
      <c r="TAW21" s="380"/>
      <c r="TAX21" s="380"/>
      <c r="TAY21" s="379"/>
      <c r="TAZ21" s="380"/>
      <c r="TBA21" s="381"/>
      <c r="TBB21" s="380"/>
      <c r="TBC21" s="380"/>
      <c r="TBD21" s="380"/>
      <c r="TBE21" s="380"/>
      <c r="TBF21" s="380"/>
      <c r="TBG21" s="380"/>
      <c r="TBH21" s="379"/>
      <c r="TBI21" s="380"/>
      <c r="TBJ21" s="381"/>
      <c r="TBK21" s="380"/>
      <c r="TBL21" s="380"/>
      <c r="TBM21" s="380"/>
      <c r="TBN21" s="380"/>
      <c r="TBO21" s="380"/>
      <c r="TBP21" s="380"/>
      <c r="TBQ21" s="379"/>
      <c r="TBR21" s="380"/>
      <c r="TBS21" s="381"/>
      <c r="TBT21" s="380"/>
      <c r="TBU21" s="380"/>
      <c r="TBV21" s="380"/>
      <c r="TBW21" s="380"/>
      <c r="TBX21" s="380"/>
      <c r="TBY21" s="380"/>
      <c r="TBZ21" s="379"/>
      <c r="TCA21" s="380"/>
      <c r="TCB21" s="381"/>
      <c r="TCC21" s="380"/>
      <c r="TCD21" s="380"/>
      <c r="TCE21" s="380"/>
      <c r="TCF21" s="380"/>
      <c r="TCG21" s="380"/>
      <c r="TCH21" s="380"/>
      <c r="TCI21" s="379"/>
      <c r="TCJ21" s="380"/>
      <c r="TCK21" s="381"/>
      <c r="TCL21" s="380"/>
      <c r="TCM21" s="380"/>
      <c r="TCN21" s="380"/>
      <c r="TCO21" s="380"/>
      <c r="TCP21" s="380"/>
      <c r="TCQ21" s="380"/>
      <c r="TCR21" s="379"/>
      <c r="TCS21" s="380"/>
      <c r="TCT21" s="381"/>
      <c r="TCU21" s="380"/>
      <c r="TCV21" s="380"/>
      <c r="TCW21" s="380"/>
      <c r="TCX21" s="380"/>
      <c r="TCY21" s="380"/>
      <c r="TCZ21" s="380"/>
      <c r="TDA21" s="379"/>
      <c r="TDB21" s="380"/>
      <c r="TDC21" s="381"/>
      <c r="TDD21" s="380"/>
      <c r="TDE21" s="380"/>
      <c r="TDF21" s="380"/>
      <c r="TDG21" s="380"/>
      <c r="TDH21" s="380"/>
      <c r="TDI21" s="380"/>
      <c r="TDJ21" s="379"/>
      <c r="TDK21" s="380"/>
      <c r="TDL21" s="381"/>
      <c r="TDM21" s="380"/>
      <c r="TDN21" s="380"/>
      <c r="TDO21" s="380"/>
      <c r="TDP21" s="380"/>
      <c r="TDQ21" s="380"/>
      <c r="TDR21" s="380"/>
      <c r="TDS21" s="379"/>
      <c r="TDT21" s="380"/>
      <c r="TDU21" s="381"/>
      <c r="TDV21" s="380"/>
      <c r="TDW21" s="380"/>
      <c r="TDX21" s="380"/>
      <c r="TDY21" s="380"/>
      <c r="TDZ21" s="380"/>
      <c r="TEA21" s="380"/>
      <c r="TEB21" s="379"/>
      <c r="TEC21" s="380"/>
      <c r="TED21" s="381"/>
      <c r="TEE21" s="380"/>
      <c r="TEF21" s="380"/>
      <c r="TEG21" s="380"/>
      <c r="TEH21" s="380"/>
      <c r="TEI21" s="380"/>
      <c r="TEJ21" s="380"/>
      <c r="TEK21" s="379"/>
      <c r="TEL21" s="380"/>
      <c r="TEM21" s="381"/>
      <c r="TEN21" s="380"/>
      <c r="TEO21" s="380"/>
      <c r="TEP21" s="380"/>
      <c r="TEQ21" s="380"/>
      <c r="TER21" s="380"/>
      <c r="TES21" s="380"/>
      <c r="TET21" s="379"/>
      <c r="TEU21" s="380"/>
      <c r="TEV21" s="381"/>
      <c r="TEW21" s="380"/>
      <c r="TEX21" s="380"/>
      <c r="TEY21" s="380"/>
      <c r="TEZ21" s="380"/>
      <c r="TFA21" s="380"/>
      <c r="TFB21" s="380"/>
      <c r="TFC21" s="379"/>
      <c r="TFD21" s="380"/>
      <c r="TFE21" s="381"/>
      <c r="TFF21" s="380"/>
      <c r="TFG21" s="380"/>
      <c r="TFH21" s="380"/>
      <c r="TFI21" s="380"/>
      <c r="TFJ21" s="380"/>
      <c r="TFK21" s="380"/>
      <c r="TFL21" s="379"/>
      <c r="TFM21" s="380"/>
      <c r="TFN21" s="381"/>
      <c r="TFO21" s="380"/>
      <c r="TFP21" s="380"/>
      <c r="TFQ21" s="380"/>
      <c r="TFR21" s="380"/>
      <c r="TFS21" s="380"/>
      <c r="TFT21" s="380"/>
      <c r="TFU21" s="379"/>
      <c r="TFV21" s="380"/>
      <c r="TFW21" s="381"/>
      <c r="TFX21" s="380"/>
      <c r="TFY21" s="380"/>
      <c r="TFZ21" s="380"/>
      <c r="TGA21" s="380"/>
      <c r="TGB21" s="380"/>
      <c r="TGC21" s="380"/>
      <c r="TGD21" s="379"/>
      <c r="TGE21" s="380"/>
      <c r="TGF21" s="381"/>
      <c r="TGG21" s="380"/>
      <c r="TGH21" s="380"/>
      <c r="TGI21" s="380"/>
      <c r="TGJ21" s="380"/>
      <c r="TGK21" s="380"/>
      <c r="TGL21" s="380"/>
      <c r="TGM21" s="379"/>
      <c r="TGN21" s="380"/>
      <c r="TGO21" s="381"/>
      <c r="TGP21" s="380"/>
      <c r="TGQ21" s="380"/>
      <c r="TGR21" s="380"/>
      <c r="TGS21" s="380"/>
      <c r="TGT21" s="380"/>
      <c r="TGU21" s="380"/>
      <c r="TGV21" s="379"/>
      <c r="TGW21" s="380"/>
      <c r="TGX21" s="381"/>
      <c r="TGY21" s="380"/>
      <c r="TGZ21" s="380"/>
      <c r="THA21" s="380"/>
      <c r="THB21" s="380"/>
      <c r="THC21" s="380"/>
      <c r="THD21" s="380"/>
      <c r="THE21" s="379"/>
      <c r="THF21" s="380"/>
      <c r="THG21" s="381"/>
      <c r="THH21" s="380"/>
      <c r="THI21" s="380"/>
      <c r="THJ21" s="380"/>
      <c r="THK21" s="380"/>
      <c r="THL21" s="380"/>
      <c r="THM21" s="380"/>
      <c r="THN21" s="379"/>
      <c r="THO21" s="380"/>
      <c r="THP21" s="381"/>
      <c r="THQ21" s="380"/>
      <c r="THR21" s="380"/>
      <c r="THS21" s="380"/>
      <c r="THT21" s="380"/>
      <c r="THU21" s="380"/>
      <c r="THV21" s="380"/>
      <c r="THW21" s="379"/>
      <c r="THX21" s="380"/>
      <c r="THY21" s="381"/>
      <c r="THZ21" s="380"/>
      <c r="TIA21" s="380"/>
      <c r="TIB21" s="380"/>
      <c r="TIC21" s="380"/>
      <c r="TID21" s="380"/>
      <c r="TIE21" s="380"/>
      <c r="TIF21" s="379"/>
      <c r="TIG21" s="380"/>
      <c r="TIH21" s="381"/>
      <c r="TII21" s="380"/>
      <c r="TIJ21" s="380"/>
      <c r="TIK21" s="380"/>
      <c r="TIL21" s="380"/>
      <c r="TIM21" s="380"/>
      <c r="TIN21" s="380"/>
      <c r="TIO21" s="379"/>
      <c r="TIP21" s="380"/>
      <c r="TIQ21" s="381"/>
      <c r="TIR21" s="380"/>
      <c r="TIS21" s="380"/>
      <c r="TIT21" s="380"/>
      <c r="TIU21" s="380"/>
      <c r="TIV21" s="380"/>
      <c r="TIW21" s="380"/>
      <c r="TIX21" s="379"/>
      <c r="TIY21" s="380"/>
      <c r="TIZ21" s="381"/>
      <c r="TJA21" s="380"/>
      <c r="TJB21" s="380"/>
      <c r="TJC21" s="380"/>
      <c r="TJD21" s="380"/>
      <c r="TJE21" s="380"/>
      <c r="TJF21" s="380"/>
      <c r="TJG21" s="379"/>
      <c r="TJH21" s="380"/>
      <c r="TJI21" s="381"/>
      <c r="TJJ21" s="380"/>
      <c r="TJK21" s="380"/>
      <c r="TJL21" s="380"/>
      <c r="TJM21" s="380"/>
      <c r="TJN21" s="380"/>
      <c r="TJO21" s="380"/>
      <c r="TJP21" s="379"/>
      <c r="TJQ21" s="380"/>
      <c r="TJR21" s="381"/>
      <c r="TJS21" s="380"/>
      <c r="TJT21" s="380"/>
      <c r="TJU21" s="380"/>
      <c r="TJV21" s="380"/>
      <c r="TJW21" s="380"/>
      <c r="TJX21" s="380"/>
      <c r="TJY21" s="379"/>
      <c r="TJZ21" s="380"/>
      <c r="TKA21" s="381"/>
      <c r="TKB21" s="380"/>
      <c r="TKC21" s="380"/>
      <c r="TKD21" s="380"/>
      <c r="TKE21" s="380"/>
      <c r="TKF21" s="380"/>
      <c r="TKG21" s="380"/>
      <c r="TKH21" s="379"/>
      <c r="TKI21" s="380"/>
      <c r="TKJ21" s="381"/>
      <c r="TKK21" s="380"/>
      <c r="TKL21" s="380"/>
      <c r="TKM21" s="380"/>
      <c r="TKN21" s="380"/>
      <c r="TKO21" s="380"/>
      <c r="TKP21" s="380"/>
      <c r="TKQ21" s="379"/>
      <c r="TKR21" s="380"/>
      <c r="TKS21" s="381"/>
      <c r="TKT21" s="380"/>
      <c r="TKU21" s="380"/>
      <c r="TKV21" s="380"/>
      <c r="TKW21" s="380"/>
      <c r="TKX21" s="380"/>
      <c r="TKY21" s="380"/>
      <c r="TKZ21" s="379"/>
      <c r="TLA21" s="380"/>
      <c r="TLB21" s="381"/>
      <c r="TLC21" s="380"/>
      <c r="TLD21" s="380"/>
      <c r="TLE21" s="380"/>
      <c r="TLF21" s="380"/>
      <c r="TLG21" s="380"/>
      <c r="TLH21" s="380"/>
      <c r="TLI21" s="379"/>
      <c r="TLJ21" s="380"/>
      <c r="TLK21" s="381"/>
      <c r="TLL21" s="380"/>
      <c r="TLM21" s="380"/>
      <c r="TLN21" s="380"/>
      <c r="TLO21" s="380"/>
      <c r="TLP21" s="380"/>
      <c r="TLQ21" s="380"/>
      <c r="TLR21" s="379"/>
      <c r="TLS21" s="380"/>
      <c r="TLT21" s="381"/>
      <c r="TLU21" s="380"/>
      <c r="TLV21" s="380"/>
      <c r="TLW21" s="380"/>
      <c r="TLX21" s="380"/>
      <c r="TLY21" s="380"/>
      <c r="TLZ21" s="380"/>
      <c r="TMA21" s="379"/>
      <c r="TMB21" s="380"/>
      <c r="TMC21" s="381"/>
      <c r="TMD21" s="380"/>
      <c r="TME21" s="380"/>
      <c r="TMF21" s="380"/>
      <c r="TMG21" s="380"/>
      <c r="TMH21" s="380"/>
      <c r="TMI21" s="380"/>
      <c r="TMJ21" s="379"/>
      <c r="TMK21" s="380"/>
      <c r="TML21" s="381"/>
      <c r="TMM21" s="380"/>
      <c r="TMN21" s="380"/>
      <c r="TMO21" s="380"/>
      <c r="TMP21" s="380"/>
      <c r="TMQ21" s="380"/>
      <c r="TMR21" s="380"/>
      <c r="TMS21" s="379"/>
      <c r="TMT21" s="380"/>
      <c r="TMU21" s="381"/>
      <c r="TMV21" s="380"/>
      <c r="TMW21" s="380"/>
      <c r="TMX21" s="380"/>
      <c r="TMY21" s="380"/>
      <c r="TMZ21" s="380"/>
      <c r="TNA21" s="380"/>
      <c r="TNB21" s="379"/>
      <c r="TNC21" s="380"/>
      <c r="TND21" s="381"/>
      <c r="TNE21" s="380"/>
      <c r="TNF21" s="380"/>
      <c r="TNG21" s="380"/>
      <c r="TNH21" s="380"/>
      <c r="TNI21" s="380"/>
      <c r="TNJ21" s="380"/>
      <c r="TNK21" s="379"/>
      <c r="TNL21" s="380"/>
      <c r="TNM21" s="381"/>
      <c r="TNN21" s="380"/>
      <c r="TNO21" s="380"/>
      <c r="TNP21" s="380"/>
      <c r="TNQ21" s="380"/>
      <c r="TNR21" s="380"/>
      <c r="TNS21" s="380"/>
      <c r="TNT21" s="379"/>
      <c r="TNU21" s="380"/>
      <c r="TNV21" s="381"/>
      <c r="TNW21" s="380"/>
      <c r="TNX21" s="380"/>
      <c r="TNY21" s="380"/>
      <c r="TNZ21" s="380"/>
      <c r="TOA21" s="380"/>
      <c r="TOB21" s="380"/>
      <c r="TOC21" s="379"/>
      <c r="TOD21" s="380"/>
      <c r="TOE21" s="381"/>
      <c r="TOF21" s="380"/>
      <c r="TOG21" s="380"/>
      <c r="TOH21" s="380"/>
      <c r="TOI21" s="380"/>
      <c r="TOJ21" s="380"/>
      <c r="TOK21" s="380"/>
      <c r="TOL21" s="379"/>
      <c r="TOM21" s="380"/>
      <c r="TON21" s="381"/>
      <c r="TOO21" s="380"/>
      <c r="TOP21" s="380"/>
      <c r="TOQ21" s="380"/>
      <c r="TOR21" s="380"/>
      <c r="TOS21" s="380"/>
      <c r="TOT21" s="380"/>
      <c r="TOU21" s="379"/>
      <c r="TOV21" s="380"/>
      <c r="TOW21" s="381"/>
      <c r="TOX21" s="380"/>
      <c r="TOY21" s="380"/>
      <c r="TOZ21" s="380"/>
      <c r="TPA21" s="380"/>
      <c r="TPB21" s="380"/>
      <c r="TPC21" s="380"/>
      <c r="TPD21" s="379"/>
      <c r="TPE21" s="380"/>
      <c r="TPF21" s="381"/>
      <c r="TPG21" s="380"/>
      <c r="TPH21" s="380"/>
      <c r="TPI21" s="380"/>
      <c r="TPJ21" s="380"/>
      <c r="TPK21" s="380"/>
      <c r="TPL21" s="380"/>
      <c r="TPM21" s="379"/>
      <c r="TPN21" s="380"/>
      <c r="TPO21" s="381"/>
      <c r="TPP21" s="380"/>
      <c r="TPQ21" s="380"/>
      <c r="TPR21" s="380"/>
      <c r="TPS21" s="380"/>
      <c r="TPT21" s="380"/>
      <c r="TPU21" s="380"/>
      <c r="TPV21" s="379"/>
      <c r="TPW21" s="380"/>
      <c r="TPX21" s="381"/>
      <c r="TPY21" s="380"/>
      <c r="TPZ21" s="380"/>
      <c r="TQA21" s="380"/>
      <c r="TQB21" s="380"/>
      <c r="TQC21" s="380"/>
      <c r="TQD21" s="380"/>
      <c r="TQE21" s="379"/>
      <c r="TQF21" s="380"/>
      <c r="TQG21" s="381"/>
      <c r="TQH21" s="380"/>
      <c r="TQI21" s="380"/>
      <c r="TQJ21" s="380"/>
      <c r="TQK21" s="380"/>
      <c r="TQL21" s="380"/>
      <c r="TQM21" s="380"/>
      <c r="TQN21" s="379"/>
      <c r="TQO21" s="380"/>
      <c r="TQP21" s="381"/>
      <c r="TQQ21" s="380"/>
      <c r="TQR21" s="380"/>
      <c r="TQS21" s="380"/>
      <c r="TQT21" s="380"/>
      <c r="TQU21" s="380"/>
      <c r="TQV21" s="380"/>
      <c r="TQW21" s="379"/>
      <c r="TQX21" s="380"/>
      <c r="TQY21" s="381"/>
      <c r="TQZ21" s="380"/>
      <c r="TRA21" s="380"/>
      <c r="TRB21" s="380"/>
      <c r="TRC21" s="380"/>
      <c r="TRD21" s="380"/>
      <c r="TRE21" s="380"/>
      <c r="TRF21" s="379"/>
      <c r="TRG21" s="380"/>
      <c r="TRH21" s="381"/>
      <c r="TRI21" s="380"/>
      <c r="TRJ21" s="380"/>
      <c r="TRK21" s="380"/>
      <c r="TRL21" s="380"/>
      <c r="TRM21" s="380"/>
      <c r="TRN21" s="380"/>
      <c r="TRO21" s="379"/>
      <c r="TRP21" s="380"/>
      <c r="TRQ21" s="381"/>
      <c r="TRR21" s="380"/>
      <c r="TRS21" s="380"/>
      <c r="TRT21" s="380"/>
      <c r="TRU21" s="380"/>
      <c r="TRV21" s="380"/>
      <c r="TRW21" s="380"/>
      <c r="TRX21" s="379"/>
      <c r="TRY21" s="380"/>
      <c r="TRZ21" s="381"/>
      <c r="TSA21" s="380"/>
      <c r="TSB21" s="380"/>
      <c r="TSC21" s="380"/>
      <c r="TSD21" s="380"/>
      <c r="TSE21" s="380"/>
      <c r="TSF21" s="380"/>
      <c r="TSG21" s="379"/>
      <c r="TSH21" s="380"/>
      <c r="TSI21" s="381"/>
      <c r="TSJ21" s="380"/>
      <c r="TSK21" s="380"/>
      <c r="TSL21" s="380"/>
      <c r="TSM21" s="380"/>
      <c r="TSN21" s="380"/>
      <c r="TSO21" s="380"/>
      <c r="TSP21" s="379"/>
      <c r="TSQ21" s="380"/>
      <c r="TSR21" s="381"/>
      <c r="TSS21" s="380"/>
      <c r="TST21" s="380"/>
      <c r="TSU21" s="380"/>
      <c r="TSV21" s="380"/>
      <c r="TSW21" s="380"/>
      <c r="TSX21" s="380"/>
      <c r="TSY21" s="379"/>
      <c r="TSZ21" s="380"/>
      <c r="TTA21" s="381"/>
      <c r="TTB21" s="380"/>
      <c r="TTC21" s="380"/>
      <c r="TTD21" s="380"/>
      <c r="TTE21" s="380"/>
      <c r="TTF21" s="380"/>
      <c r="TTG21" s="380"/>
      <c r="TTH21" s="379"/>
      <c r="TTI21" s="380"/>
      <c r="TTJ21" s="381"/>
      <c r="TTK21" s="380"/>
      <c r="TTL21" s="380"/>
      <c r="TTM21" s="380"/>
      <c r="TTN21" s="380"/>
      <c r="TTO21" s="380"/>
      <c r="TTP21" s="380"/>
      <c r="TTQ21" s="379"/>
      <c r="TTR21" s="380"/>
      <c r="TTS21" s="381"/>
      <c r="TTT21" s="380"/>
      <c r="TTU21" s="380"/>
      <c r="TTV21" s="380"/>
      <c r="TTW21" s="380"/>
      <c r="TTX21" s="380"/>
      <c r="TTY21" s="380"/>
      <c r="TTZ21" s="379"/>
      <c r="TUA21" s="380"/>
      <c r="TUB21" s="381"/>
      <c r="TUC21" s="380"/>
      <c r="TUD21" s="380"/>
      <c r="TUE21" s="380"/>
      <c r="TUF21" s="380"/>
      <c r="TUG21" s="380"/>
      <c r="TUH21" s="380"/>
      <c r="TUI21" s="379"/>
      <c r="TUJ21" s="380"/>
      <c r="TUK21" s="381"/>
      <c r="TUL21" s="380"/>
      <c r="TUM21" s="380"/>
      <c r="TUN21" s="380"/>
      <c r="TUO21" s="380"/>
      <c r="TUP21" s="380"/>
      <c r="TUQ21" s="380"/>
      <c r="TUR21" s="379"/>
      <c r="TUS21" s="380"/>
      <c r="TUT21" s="381"/>
      <c r="TUU21" s="380"/>
      <c r="TUV21" s="380"/>
      <c r="TUW21" s="380"/>
      <c r="TUX21" s="380"/>
      <c r="TUY21" s="380"/>
      <c r="TUZ21" s="380"/>
      <c r="TVA21" s="379"/>
      <c r="TVB21" s="380"/>
      <c r="TVC21" s="381"/>
      <c r="TVD21" s="380"/>
      <c r="TVE21" s="380"/>
      <c r="TVF21" s="380"/>
      <c r="TVG21" s="380"/>
      <c r="TVH21" s="380"/>
      <c r="TVI21" s="380"/>
      <c r="TVJ21" s="379"/>
      <c r="TVK21" s="380"/>
      <c r="TVL21" s="381"/>
      <c r="TVM21" s="380"/>
      <c r="TVN21" s="380"/>
      <c r="TVO21" s="380"/>
      <c r="TVP21" s="380"/>
      <c r="TVQ21" s="380"/>
      <c r="TVR21" s="380"/>
      <c r="TVS21" s="379"/>
      <c r="TVT21" s="380"/>
      <c r="TVU21" s="381"/>
      <c r="TVV21" s="380"/>
      <c r="TVW21" s="380"/>
      <c r="TVX21" s="380"/>
      <c r="TVY21" s="380"/>
      <c r="TVZ21" s="380"/>
      <c r="TWA21" s="380"/>
      <c r="TWB21" s="379"/>
      <c r="TWC21" s="380"/>
      <c r="TWD21" s="381"/>
      <c r="TWE21" s="380"/>
      <c r="TWF21" s="380"/>
      <c r="TWG21" s="380"/>
      <c r="TWH21" s="380"/>
      <c r="TWI21" s="380"/>
      <c r="TWJ21" s="380"/>
      <c r="TWK21" s="379"/>
      <c r="TWL21" s="380"/>
      <c r="TWM21" s="381"/>
      <c r="TWN21" s="380"/>
      <c r="TWO21" s="380"/>
      <c r="TWP21" s="380"/>
      <c r="TWQ21" s="380"/>
      <c r="TWR21" s="380"/>
      <c r="TWS21" s="380"/>
      <c r="TWT21" s="379"/>
      <c r="TWU21" s="380"/>
      <c r="TWV21" s="381"/>
      <c r="TWW21" s="380"/>
      <c r="TWX21" s="380"/>
      <c r="TWY21" s="380"/>
      <c r="TWZ21" s="380"/>
      <c r="TXA21" s="380"/>
      <c r="TXB21" s="380"/>
      <c r="TXC21" s="379"/>
      <c r="TXD21" s="380"/>
      <c r="TXE21" s="381"/>
      <c r="TXF21" s="380"/>
      <c r="TXG21" s="380"/>
      <c r="TXH21" s="380"/>
      <c r="TXI21" s="380"/>
      <c r="TXJ21" s="380"/>
      <c r="TXK21" s="380"/>
      <c r="TXL21" s="379"/>
      <c r="TXM21" s="380"/>
      <c r="TXN21" s="381"/>
      <c r="TXO21" s="380"/>
      <c r="TXP21" s="380"/>
      <c r="TXQ21" s="380"/>
      <c r="TXR21" s="380"/>
      <c r="TXS21" s="380"/>
      <c r="TXT21" s="380"/>
      <c r="TXU21" s="379"/>
      <c r="TXV21" s="380"/>
      <c r="TXW21" s="381"/>
      <c r="TXX21" s="380"/>
      <c r="TXY21" s="380"/>
      <c r="TXZ21" s="380"/>
      <c r="TYA21" s="380"/>
      <c r="TYB21" s="380"/>
      <c r="TYC21" s="380"/>
      <c r="TYD21" s="379"/>
      <c r="TYE21" s="380"/>
      <c r="TYF21" s="381"/>
      <c r="TYG21" s="380"/>
      <c r="TYH21" s="380"/>
      <c r="TYI21" s="380"/>
      <c r="TYJ21" s="380"/>
      <c r="TYK21" s="380"/>
      <c r="TYL21" s="380"/>
      <c r="TYM21" s="379"/>
      <c r="TYN21" s="380"/>
      <c r="TYO21" s="381"/>
      <c r="TYP21" s="380"/>
      <c r="TYQ21" s="380"/>
      <c r="TYR21" s="380"/>
      <c r="TYS21" s="380"/>
      <c r="TYT21" s="380"/>
      <c r="TYU21" s="380"/>
      <c r="TYV21" s="379"/>
      <c r="TYW21" s="380"/>
      <c r="TYX21" s="381"/>
      <c r="TYY21" s="380"/>
      <c r="TYZ21" s="380"/>
      <c r="TZA21" s="380"/>
      <c r="TZB21" s="380"/>
      <c r="TZC21" s="380"/>
      <c r="TZD21" s="380"/>
      <c r="TZE21" s="379"/>
      <c r="TZF21" s="380"/>
      <c r="TZG21" s="381"/>
      <c r="TZH21" s="380"/>
      <c r="TZI21" s="380"/>
      <c r="TZJ21" s="380"/>
      <c r="TZK21" s="380"/>
      <c r="TZL21" s="380"/>
      <c r="TZM21" s="380"/>
      <c r="TZN21" s="379"/>
      <c r="TZO21" s="380"/>
      <c r="TZP21" s="381"/>
      <c r="TZQ21" s="380"/>
      <c r="TZR21" s="380"/>
      <c r="TZS21" s="380"/>
      <c r="TZT21" s="380"/>
      <c r="TZU21" s="380"/>
      <c r="TZV21" s="380"/>
      <c r="TZW21" s="379"/>
      <c r="TZX21" s="380"/>
      <c r="TZY21" s="381"/>
      <c r="TZZ21" s="380"/>
      <c r="UAA21" s="380"/>
      <c r="UAB21" s="380"/>
      <c r="UAC21" s="380"/>
      <c r="UAD21" s="380"/>
      <c r="UAE21" s="380"/>
      <c r="UAF21" s="379"/>
      <c r="UAG21" s="380"/>
      <c r="UAH21" s="381"/>
      <c r="UAI21" s="380"/>
      <c r="UAJ21" s="380"/>
      <c r="UAK21" s="380"/>
      <c r="UAL21" s="380"/>
      <c r="UAM21" s="380"/>
      <c r="UAN21" s="380"/>
      <c r="UAO21" s="379"/>
      <c r="UAP21" s="380"/>
      <c r="UAQ21" s="381"/>
      <c r="UAR21" s="380"/>
      <c r="UAS21" s="380"/>
      <c r="UAT21" s="380"/>
      <c r="UAU21" s="380"/>
      <c r="UAV21" s="380"/>
      <c r="UAW21" s="380"/>
      <c r="UAX21" s="379"/>
      <c r="UAY21" s="380"/>
      <c r="UAZ21" s="381"/>
      <c r="UBA21" s="380"/>
      <c r="UBB21" s="380"/>
      <c r="UBC21" s="380"/>
      <c r="UBD21" s="380"/>
      <c r="UBE21" s="380"/>
      <c r="UBF21" s="380"/>
      <c r="UBG21" s="379"/>
      <c r="UBH21" s="380"/>
      <c r="UBI21" s="381"/>
      <c r="UBJ21" s="380"/>
      <c r="UBK21" s="380"/>
      <c r="UBL21" s="380"/>
      <c r="UBM21" s="380"/>
      <c r="UBN21" s="380"/>
      <c r="UBO21" s="380"/>
      <c r="UBP21" s="379"/>
      <c r="UBQ21" s="380"/>
      <c r="UBR21" s="381"/>
      <c r="UBS21" s="380"/>
      <c r="UBT21" s="380"/>
      <c r="UBU21" s="380"/>
      <c r="UBV21" s="380"/>
      <c r="UBW21" s="380"/>
      <c r="UBX21" s="380"/>
      <c r="UBY21" s="379"/>
      <c r="UBZ21" s="380"/>
      <c r="UCA21" s="381"/>
      <c r="UCB21" s="380"/>
      <c r="UCC21" s="380"/>
      <c r="UCD21" s="380"/>
      <c r="UCE21" s="380"/>
      <c r="UCF21" s="380"/>
      <c r="UCG21" s="380"/>
      <c r="UCH21" s="379"/>
      <c r="UCI21" s="380"/>
      <c r="UCJ21" s="381"/>
      <c r="UCK21" s="380"/>
      <c r="UCL21" s="380"/>
      <c r="UCM21" s="380"/>
      <c r="UCN21" s="380"/>
      <c r="UCO21" s="380"/>
      <c r="UCP21" s="380"/>
      <c r="UCQ21" s="379"/>
      <c r="UCR21" s="380"/>
      <c r="UCS21" s="381"/>
      <c r="UCT21" s="380"/>
      <c r="UCU21" s="380"/>
      <c r="UCV21" s="380"/>
      <c r="UCW21" s="380"/>
      <c r="UCX21" s="380"/>
      <c r="UCY21" s="380"/>
      <c r="UCZ21" s="379"/>
      <c r="UDA21" s="380"/>
      <c r="UDB21" s="381"/>
      <c r="UDC21" s="380"/>
      <c r="UDD21" s="380"/>
      <c r="UDE21" s="380"/>
      <c r="UDF21" s="380"/>
      <c r="UDG21" s="380"/>
      <c r="UDH21" s="380"/>
      <c r="UDI21" s="379"/>
      <c r="UDJ21" s="380"/>
      <c r="UDK21" s="381"/>
      <c r="UDL21" s="380"/>
      <c r="UDM21" s="380"/>
      <c r="UDN21" s="380"/>
      <c r="UDO21" s="380"/>
      <c r="UDP21" s="380"/>
      <c r="UDQ21" s="380"/>
      <c r="UDR21" s="379"/>
      <c r="UDS21" s="380"/>
      <c r="UDT21" s="381"/>
      <c r="UDU21" s="380"/>
      <c r="UDV21" s="380"/>
      <c r="UDW21" s="380"/>
      <c r="UDX21" s="380"/>
      <c r="UDY21" s="380"/>
      <c r="UDZ21" s="380"/>
      <c r="UEA21" s="379"/>
      <c r="UEB21" s="380"/>
      <c r="UEC21" s="381"/>
      <c r="UED21" s="380"/>
      <c r="UEE21" s="380"/>
      <c r="UEF21" s="380"/>
      <c r="UEG21" s="380"/>
      <c r="UEH21" s="380"/>
      <c r="UEI21" s="380"/>
      <c r="UEJ21" s="379"/>
      <c r="UEK21" s="380"/>
      <c r="UEL21" s="381"/>
      <c r="UEM21" s="380"/>
      <c r="UEN21" s="380"/>
      <c r="UEO21" s="380"/>
      <c r="UEP21" s="380"/>
      <c r="UEQ21" s="380"/>
      <c r="UER21" s="380"/>
      <c r="UES21" s="379"/>
      <c r="UET21" s="380"/>
      <c r="UEU21" s="381"/>
      <c r="UEV21" s="380"/>
      <c r="UEW21" s="380"/>
      <c r="UEX21" s="380"/>
      <c r="UEY21" s="380"/>
      <c r="UEZ21" s="380"/>
      <c r="UFA21" s="380"/>
      <c r="UFB21" s="379"/>
      <c r="UFC21" s="380"/>
      <c r="UFD21" s="381"/>
      <c r="UFE21" s="380"/>
      <c r="UFF21" s="380"/>
      <c r="UFG21" s="380"/>
      <c r="UFH21" s="380"/>
      <c r="UFI21" s="380"/>
      <c r="UFJ21" s="380"/>
      <c r="UFK21" s="379"/>
      <c r="UFL21" s="380"/>
      <c r="UFM21" s="381"/>
      <c r="UFN21" s="380"/>
      <c r="UFO21" s="380"/>
      <c r="UFP21" s="380"/>
      <c r="UFQ21" s="380"/>
      <c r="UFR21" s="380"/>
      <c r="UFS21" s="380"/>
      <c r="UFT21" s="379"/>
      <c r="UFU21" s="380"/>
      <c r="UFV21" s="381"/>
      <c r="UFW21" s="380"/>
      <c r="UFX21" s="380"/>
      <c r="UFY21" s="380"/>
      <c r="UFZ21" s="380"/>
      <c r="UGA21" s="380"/>
      <c r="UGB21" s="380"/>
      <c r="UGC21" s="379"/>
      <c r="UGD21" s="380"/>
      <c r="UGE21" s="381"/>
      <c r="UGF21" s="380"/>
      <c r="UGG21" s="380"/>
      <c r="UGH21" s="380"/>
      <c r="UGI21" s="380"/>
      <c r="UGJ21" s="380"/>
      <c r="UGK21" s="380"/>
      <c r="UGL21" s="379"/>
      <c r="UGM21" s="380"/>
      <c r="UGN21" s="381"/>
      <c r="UGO21" s="380"/>
      <c r="UGP21" s="380"/>
      <c r="UGQ21" s="380"/>
      <c r="UGR21" s="380"/>
      <c r="UGS21" s="380"/>
      <c r="UGT21" s="380"/>
      <c r="UGU21" s="379"/>
      <c r="UGV21" s="380"/>
      <c r="UGW21" s="381"/>
      <c r="UGX21" s="380"/>
      <c r="UGY21" s="380"/>
      <c r="UGZ21" s="380"/>
      <c r="UHA21" s="380"/>
      <c r="UHB21" s="380"/>
      <c r="UHC21" s="380"/>
      <c r="UHD21" s="379"/>
      <c r="UHE21" s="380"/>
      <c r="UHF21" s="381"/>
      <c r="UHG21" s="380"/>
      <c r="UHH21" s="380"/>
      <c r="UHI21" s="380"/>
      <c r="UHJ21" s="380"/>
      <c r="UHK21" s="380"/>
      <c r="UHL21" s="380"/>
      <c r="UHM21" s="379"/>
      <c r="UHN21" s="380"/>
      <c r="UHO21" s="381"/>
      <c r="UHP21" s="380"/>
      <c r="UHQ21" s="380"/>
      <c r="UHR21" s="380"/>
      <c r="UHS21" s="380"/>
      <c r="UHT21" s="380"/>
      <c r="UHU21" s="380"/>
      <c r="UHV21" s="379"/>
      <c r="UHW21" s="380"/>
      <c r="UHX21" s="381"/>
      <c r="UHY21" s="380"/>
      <c r="UHZ21" s="380"/>
      <c r="UIA21" s="380"/>
      <c r="UIB21" s="380"/>
      <c r="UIC21" s="380"/>
      <c r="UID21" s="380"/>
      <c r="UIE21" s="379"/>
      <c r="UIF21" s="380"/>
      <c r="UIG21" s="381"/>
      <c r="UIH21" s="380"/>
      <c r="UII21" s="380"/>
      <c r="UIJ21" s="380"/>
      <c r="UIK21" s="380"/>
      <c r="UIL21" s="380"/>
      <c r="UIM21" s="380"/>
      <c r="UIN21" s="379"/>
      <c r="UIO21" s="380"/>
      <c r="UIP21" s="381"/>
      <c r="UIQ21" s="380"/>
      <c r="UIR21" s="380"/>
      <c r="UIS21" s="380"/>
      <c r="UIT21" s="380"/>
      <c r="UIU21" s="380"/>
      <c r="UIV21" s="380"/>
      <c r="UIW21" s="379"/>
      <c r="UIX21" s="380"/>
      <c r="UIY21" s="381"/>
      <c r="UIZ21" s="380"/>
      <c r="UJA21" s="380"/>
      <c r="UJB21" s="380"/>
      <c r="UJC21" s="380"/>
      <c r="UJD21" s="380"/>
      <c r="UJE21" s="380"/>
      <c r="UJF21" s="379"/>
      <c r="UJG21" s="380"/>
      <c r="UJH21" s="381"/>
      <c r="UJI21" s="380"/>
      <c r="UJJ21" s="380"/>
      <c r="UJK21" s="380"/>
      <c r="UJL21" s="380"/>
      <c r="UJM21" s="380"/>
      <c r="UJN21" s="380"/>
      <c r="UJO21" s="379"/>
      <c r="UJP21" s="380"/>
      <c r="UJQ21" s="381"/>
      <c r="UJR21" s="380"/>
      <c r="UJS21" s="380"/>
      <c r="UJT21" s="380"/>
      <c r="UJU21" s="380"/>
      <c r="UJV21" s="380"/>
      <c r="UJW21" s="380"/>
      <c r="UJX21" s="379"/>
      <c r="UJY21" s="380"/>
      <c r="UJZ21" s="381"/>
      <c r="UKA21" s="380"/>
      <c r="UKB21" s="380"/>
      <c r="UKC21" s="380"/>
      <c r="UKD21" s="380"/>
      <c r="UKE21" s="380"/>
      <c r="UKF21" s="380"/>
      <c r="UKG21" s="379"/>
      <c r="UKH21" s="380"/>
      <c r="UKI21" s="381"/>
      <c r="UKJ21" s="380"/>
      <c r="UKK21" s="380"/>
      <c r="UKL21" s="380"/>
      <c r="UKM21" s="380"/>
      <c r="UKN21" s="380"/>
      <c r="UKO21" s="380"/>
      <c r="UKP21" s="379"/>
      <c r="UKQ21" s="380"/>
      <c r="UKR21" s="381"/>
      <c r="UKS21" s="380"/>
      <c r="UKT21" s="380"/>
      <c r="UKU21" s="380"/>
      <c r="UKV21" s="380"/>
      <c r="UKW21" s="380"/>
      <c r="UKX21" s="380"/>
      <c r="UKY21" s="379"/>
      <c r="UKZ21" s="380"/>
      <c r="ULA21" s="381"/>
      <c r="ULB21" s="380"/>
      <c r="ULC21" s="380"/>
      <c r="ULD21" s="380"/>
      <c r="ULE21" s="380"/>
      <c r="ULF21" s="380"/>
      <c r="ULG21" s="380"/>
      <c r="ULH21" s="379"/>
      <c r="ULI21" s="380"/>
      <c r="ULJ21" s="381"/>
      <c r="ULK21" s="380"/>
      <c r="ULL21" s="380"/>
      <c r="ULM21" s="380"/>
      <c r="ULN21" s="380"/>
      <c r="ULO21" s="380"/>
      <c r="ULP21" s="380"/>
      <c r="ULQ21" s="379"/>
      <c r="ULR21" s="380"/>
      <c r="ULS21" s="381"/>
      <c r="ULT21" s="380"/>
      <c r="ULU21" s="380"/>
      <c r="ULV21" s="380"/>
      <c r="ULW21" s="380"/>
      <c r="ULX21" s="380"/>
      <c r="ULY21" s="380"/>
      <c r="ULZ21" s="379"/>
      <c r="UMA21" s="380"/>
      <c r="UMB21" s="381"/>
      <c r="UMC21" s="380"/>
      <c r="UMD21" s="380"/>
      <c r="UME21" s="380"/>
      <c r="UMF21" s="380"/>
      <c r="UMG21" s="380"/>
      <c r="UMH21" s="380"/>
      <c r="UMI21" s="379"/>
      <c r="UMJ21" s="380"/>
      <c r="UMK21" s="381"/>
      <c r="UML21" s="380"/>
      <c r="UMM21" s="380"/>
      <c r="UMN21" s="380"/>
      <c r="UMO21" s="380"/>
      <c r="UMP21" s="380"/>
      <c r="UMQ21" s="380"/>
      <c r="UMR21" s="379"/>
      <c r="UMS21" s="380"/>
      <c r="UMT21" s="381"/>
      <c r="UMU21" s="380"/>
      <c r="UMV21" s="380"/>
      <c r="UMW21" s="380"/>
      <c r="UMX21" s="380"/>
      <c r="UMY21" s="380"/>
      <c r="UMZ21" s="380"/>
      <c r="UNA21" s="379"/>
      <c r="UNB21" s="380"/>
      <c r="UNC21" s="381"/>
      <c r="UND21" s="380"/>
      <c r="UNE21" s="380"/>
      <c r="UNF21" s="380"/>
      <c r="UNG21" s="380"/>
      <c r="UNH21" s="380"/>
      <c r="UNI21" s="380"/>
      <c r="UNJ21" s="379"/>
      <c r="UNK21" s="380"/>
      <c r="UNL21" s="381"/>
      <c r="UNM21" s="380"/>
      <c r="UNN21" s="380"/>
      <c r="UNO21" s="380"/>
      <c r="UNP21" s="380"/>
      <c r="UNQ21" s="380"/>
      <c r="UNR21" s="380"/>
      <c r="UNS21" s="379"/>
      <c r="UNT21" s="380"/>
      <c r="UNU21" s="381"/>
      <c r="UNV21" s="380"/>
      <c r="UNW21" s="380"/>
      <c r="UNX21" s="380"/>
      <c r="UNY21" s="380"/>
      <c r="UNZ21" s="380"/>
      <c r="UOA21" s="380"/>
      <c r="UOB21" s="379"/>
      <c r="UOC21" s="380"/>
      <c r="UOD21" s="381"/>
      <c r="UOE21" s="380"/>
      <c r="UOF21" s="380"/>
      <c r="UOG21" s="380"/>
      <c r="UOH21" s="380"/>
      <c r="UOI21" s="380"/>
      <c r="UOJ21" s="380"/>
      <c r="UOK21" s="379"/>
      <c r="UOL21" s="380"/>
      <c r="UOM21" s="381"/>
      <c r="UON21" s="380"/>
      <c r="UOO21" s="380"/>
      <c r="UOP21" s="380"/>
      <c r="UOQ21" s="380"/>
      <c r="UOR21" s="380"/>
      <c r="UOS21" s="380"/>
      <c r="UOT21" s="379"/>
      <c r="UOU21" s="380"/>
      <c r="UOV21" s="381"/>
      <c r="UOW21" s="380"/>
      <c r="UOX21" s="380"/>
      <c r="UOY21" s="380"/>
      <c r="UOZ21" s="380"/>
      <c r="UPA21" s="380"/>
      <c r="UPB21" s="380"/>
      <c r="UPC21" s="379"/>
      <c r="UPD21" s="380"/>
      <c r="UPE21" s="381"/>
      <c r="UPF21" s="380"/>
      <c r="UPG21" s="380"/>
      <c r="UPH21" s="380"/>
      <c r="UPI21" s="380"/>
      <c r="UPJ21" s="380"/>
      <c r="UPK21" s="380"/>
      <c r="UPL21" s="379"/>
      <c r="UPM21" s="380"/>
      <c r="UPN21" s="381"/>
      <c r="UPO21" s="380"/>
      <c r="UPP21" s="380"/>
      <c r="UPQ21" s="380"/>
      <c r="UPR21" s="380"/>
      <c r="UPS21" s="380"/>
      <c r="UPT21" s="380"/>
      <c r="UPU21" s="379"/>
      <c r="UPV21" s="380"/>
      <c r="UPW21" s="381"/>
      <c r="UPX21" s="380"/>
      <c r="UPY21" s="380"/>
      <c r="UPZ21" s="380"/>
      <c r="UQA21" s="380"/>
      <c r="UQB21" s="380"/>
      <c r="UQC21" s="380"/>
      <c r="UQD21" s="379"/>
      <c r="UQE21" s="380"/>
      <c r="UQF21" s="381"/>
      <c r="UQG21" s="380"/>
      <c r="UQH21" s="380"/>
      <c r="UQI21" s="380"/>
      <c r="UQJ21" s="380"/>
      <c r="UQK21" s="380"/>
      <c r="UQL21" s="380"/>
      <c r="UQM21" s="379"/>
      <c r="UQN21" s="380"/>
      <c r="UQO21" s="381"/>
      <c r="UQP21" s="380"/>
      <c r="UQQ21" s="380"/>
      <c r="UQR21" s="380"/>
      <c r="UQS21" s="380"/>
      <c r="UQT21" s="380"/>
      <c r="UQU21" s="380"/>
      <c r="UQV21" s="379"/>
      <c r="UQW21" s="380"/>
      <c r="UQX21" s="381"/>
      <c r="UQY21" s="380"/>
      <c r="UQZ21" s="380"/>
      <c r="URA21" s="380"/>
      <c r="URB21" s="380"/>
      <c r="URC21" s="380"/>
      <c r="URD21" s="380"/>
      <c r="URE21" s="379"/>
      <c r="URF21" s="380"/>
      <c r="URG21" s="381"/>
      <c r="URH21" s="380"/>
      <c r="URI21" s="380"/>
      <c r="URJ21" s="380"/>
      <c r="URK21" s="380"/>
      <c r="URL21" s="380"/>
      <c r="URM21" s="380"/>
      <c r="URN21" s="379"/>
      <c r="URO21" s="380"/>
      <c r="URP21" s="381"/>
      <c r="URQ21" s="380"/>
      <c r="URR21" s="380"/>
      <c r="URS21" s="380"/>
      <c r="URT21" s="380"/>
      <c r="URU21" s="380"/>
      <c r="URV21" s="380"/>
      <c r="URW21" s="379"/>
      <c r="URX21" s="380"/>
      <c r="URY21" s="381"/>
      <c r="URZ21" s="380"/>
      <c r="USA21" s="380"/>
      <c r="USB21" s="380"/>
      <c r="USC21" s="380"/>
      <c r="USD21" s="380"/>
      <c r="USE21" s="380"/>
      <c r="USF21" s="379"/>
      <c r="USG21" s="380"/>
      <c r="USH21" s="381"/>
      <c r="USI21" s="380"/>
      <c r="USJ21" s="380"/>
      <c r="USK21" s="380"/>
      <c r="USL21" s="380"/>
      <c r="USM21" s="380"/>
      <c r="USN21" s="380"/>
      <c r="USO21" s="379"/>
      <c r="USP21" s="380"/>
      <c r="USQ21" s="381"/>
      <c r="USR21" s="380"/>
      <c r="USS21" s="380"/>
      <c r="UST21" s="380"/>
      <c r="USU21" s="380"/>
      <c r="USV21" s="380"/>
      <c r="USW21" s="380"/>
      <c r="USX21" s="379"/>
      <c r="USY21" s="380"/>
      <c r="USZ21" s="381"/>
      <c r="UTA21" s="380"/>
      <c r="UTB21" s="380"/>
      <c r="UTC21" s="380"/>
      <c r="UTD21" s="380"/>
      <c r="UTE21" s="380"/>
      <c r="UTF21" s="380"/>
      <c r="UTG21" s="379"/>
      <c r="UTH21" s="380"/>
      <c r="UTI21" s="381"/>
      <c r="UTJ21" s="380"/>
      <c r="UTK21" s="380"/>
      <c r="UTL21" s="380"/>
      <c r="UTM21" s="380"/>
      <c r="UTN21" s="380"/>
      <c r="UTO21" s="380"/>
      <c r="UTP21" s="379"/>
      <c r="UTQ21" s="380"/>
      <c r="UTR21" s="381"/>
      <c r="UTS21" s="380"/>
      <c r="UTT21" s="380"/>
      <c r="UTU21" s="380"/>
      <c r="UTV21" s="380"/>
      <c r="UTW21" s="380"/>
      <c r="UTX21" s="380"/>
      <c r="UTY21" s="379"/>
      <c r="UTZ21" s="380"/>
      <c r="UUA21" s="381"/>
      <c r="UUB21" s="380"/>
      <c r="UUC21" s="380"/>
      <c r="UUD21" s="380"/>
      <c r="UUE21" s="380"/>
      <c r="UUF21" s="380"/>
      <c r="UUG21" s="380"/>
      <c r="UUH21" s="379"/>
      <c r="UUI21" s="380"/>
      <c r="UUJ21" s="381"/>
      <c r="UUK21" s="380"/>
      <c r="UUL21" s="380"/>
      <c r="UUM21" s="380"/>
      <c r="UUN21" s="380"/>
      <c r="UUO21" s="380"/>
      <c r="UUP21" s="380"/>
      <c r="UUQ21" s="379"/>
      <c r="UUR21" s="380"/>
      <c r="UUS21" s="381"/>
      <c r="UUT21" s="380"/>
      <c r="UUU21" s="380"/>
      <c r="UUV21" s="380"/>
      <c r="UUW21" s="380"/>
      <c r="UUX21" s="380"/>
      <c r="UUY21" s="380"/>
      <c r="UUZ21" s="379"/>
      <c r="UVA21" s="380"/>
      <c r="UVB21" s="381"/>
      <c r="UVC21" s="380"/>
      <c r="UVD21" s="380"/>
      <c r="UVE21" s="380"/>
      <c r="UVF21" s="380"/>
      <c r="UVG21" s="380"/>
      <c r="UVH21" s="380"/>
      <c r="UVI21" s="379"/>
      <c r="UVJ21" s="380"/>
      <c r="UVK21" s="381"/>
      <c r="UVL21" s="380"/>
      <c r="UVM21" s="380"/>
      <c r="UVN21" s="380"/>
      <c r="UVO21" s="380"/>
      <c r="UVP21" s="380"/>
      <c r="UVQ21" s="380"/>
      <c r="UVR21" s="379"/>
      <c r="UVS21" s="380"/>
      <c r="UVT21" s="381"/>
      <c r="UVU21" s="380"/>
      <c r="UVV21" s="380"/>
      <c r="UVW21" s="380"/>
      <c r="UVX21" s="380"/>
      <c r="UVY21" s="380"/>
      <c r="UVZ21" s="380"/>
      <c r="UWA21" s="379"/>
      <c r="UWB21" s="380"/>
      <c r="UWC21" s="381"/>
      <c r="UWD21" s="380"/>
      <c r="UWE21" s="380"/>
      <c r="UWF21" s="380"/>
      <c r="UWG21" s="380"/>
      <c r="UWH21" s="380"/>
      <c r="UWI21" s="380"/>
      <c r="UWJ21" s="379"/>
      <c r="UWK21" s="380"/>
      <c r="UWL21" s="381"/>
      <c r="UWM21" s="380"/>
      <c r="UWN21" s="380"/>
      <c r="UWO21" s="380"/>
      <c r="UWP21" s="380"/>
      <c r="UWQ21" s="380"/>
      <c r="UWR21" s="380"/>
      <c r="UWS21" s="379"/>
      <c r="UWT21" s="380"/>
      <c r="UWU21" s="381"/>
      <c r="UWV21" s="380"/>
      <c r="UWW21" s="380"/>
      <c r="UWX21" s="380"/>
      <c r="UWY21" s="380"/>
      <c r="UWZ21" s="380"/>
      <c r="UXA21" s="380"/>
      <c r="UXB21" s="379"/>
      <c r="UXC21" s="380"/>
      <c r="UXD21" s="381"/>
      <c r="UXE21" s="380"/>
      <c r="UXF21" s="380"/>
      <c r="UXG21" s="380"/>
      <c r="UXH21" s="380"/>
      <c r="UXI21" s="380"/>
      <c r="UXJ21" s="380"/>
      <c r="UXK21" s="379"/>
      <c r="UXL21" s="380"/>
      <c r="UXM21" s="381"/>
      <c r="UXN21" s="380"/>
      <c r="UXO21" s="380"/>
      <c r="UXP21" s="380"/>
      <c r="UXQ21" s="380"/>
      <c r="UXR21" s="380"/>
      <c r="UXS21" s="380"/>
      <c r="UXT21" s="379"/>
      <c r="UXU21" s="380"/>
      <c r="UXV21" s="381"/>
      <c r="UXW21" s="380"/>
      <c r="UXX21" s="380"/>
      <c r="UXY21" s="380"/>
      <c r="UXZ21" s="380"/>
      <c r="UYA21" s="380"/>
      <c r="UYB21" s="380"/>
      <c r="UYC21" s="379"/>
      <c r="UYD21" s="380"/>
      <c r="UYE21" s="381"/>
      <c r="UYF21" s="380"/>
      <c r="UYG21" s="380"/>
      <c r="UYH21" s="380"/>
      <c r="UYI21" s="380"/>
      <c r="UYJ21" s="380"/>
      <c r="UYK21" s="380"/>
      <c r="UYL21" s="379"/>
      <c r="UYM21" s="380"/>
      <c r="UYN21" s="381"/>
      <c r="UYO21" s="380"/>
      <c r="UYP21" s="380"/>
      <c r="UYQ21" s="380"/>
      <c r="UYR21" s="380"/>
      <c r="UYS21" s="380"/>
      <c r="UYT21" s="380"/>
      <c r="UYU21" s="379"/>
      <c r="UYV21" s="380"/>
      <c r="UYW21" s="381"/>
      <c r="UYX21" s="380"/>
      <c r="UYY21" s="380"/>
      <c r="UYZ21" s="380"/>
      <c r="UZA21" s="380"/>
      <c r="UZB21" s="380"/>
      <c r="UZC21" s="380"/>
      <c r="UZD21" s="379"/>
      <c r="UZE21" s="380"/>
      <c r="UZF21" s="381"/>
      <c r="UZG21" s="380"/>
      <c r="UZH21" s="380"/>
      <c r="UZI21" s="380"/>
      <c r="UZJ21" s="380"/>
      <c r="UZK21" s="380"/>
      <c r="UZL21" s="380"/>
      <c r="UZM21" s="379"/>
      <c r="UZN21" s="380"/>
      <c r="UZO21" s="381"/>
      <c r="UZP21" s="380"/>
      <c r="UZQ21" s="380"/>
      <c r="UZR21" s="380"/>
      <c r="UZS21" s="380"/>
      <c r="UZT21" s="380"/>
      <c r="UZU21" s="380"/>
      <c r="UZV21" s="379"/>
      <c r="UZW21" s="380"/>
      <c r="UZX21" s="381"/>
      <c r="UZY21" s="380"/>
      <c r="UZZ21" s="380"/>
      <c r="VAA21" s="380"/>
      <c r="VAB21" s="380"/>
      <c r="VAC21" s="380"/>
      <c r="VAD21" s="380"/>
      <c r="VAE21" s="379"/>
      <c r="VAF21" s="380"/>
      <c r="VAG21" s="381"/>
      <c r="VAH21" s="380"/>
      <c r="VAI21" s="380"/>
      <c r="VAJ21" s="380"/>
      <c r="VAK21" s="380"/>
      <c r="VAL21" s="380"/>
      <c r="VAM21" s="380"/>
      <c r="VAN21" s="379"/>
      <c r="VAO21" s="380"/>
      <c r="VAP21" s="381"/>
      <c r="VAQ21" s="380"/>
      <c r="VAR21" s="380"/>
      <c r="VAS21" s="380"/>
      <c r="VAT21" s="380"/>
      <c r="VAU21" s="380"/>
      <c r="VAV21" s="380"/>
      <c r="VAW21" s="379"/>
      <c r="VAX21" s="380"/>
      <c r="VAY21" s="381"/>
      <c r="VAZ21" s="380"/>
      <c r="VBA21" s="380"/>
      <c r="VBB21" s="380"/>
      <c r="VBC21" s="380"/>
      <c r="VBD21" s="380"/>
      <c r="VBE21" s="380"/>
      <c r="VBF21" s="379"/>
      <c r="VBG21" s="380"/>
      <c r="VBH21" s="381"/>
      <c r="VBI21" s="380"/>
      <c r="VBJ21" s="380"/>
      <c r="VBK21" s="380"/>
      <c r="VBL21" s="380"/>
      <c r="VBM21" s="380"/>
      <c r="VBN21" s="380"/>
      <c r="VBO21" s="379"/>
      <c r="VBP21" s="380"/>
      <c r="VBQ21" s="381"/>
      <c r="VBR21" s="380"/>
      <c r="VBS21" s="380"/>
      <c r="VBT21" s="380"/>
      <c r="VBU21" s="380"/>
      <c r="VBV21" s="380"/>
      <c r="VBW21" s="380"/>
      <c r="VBX21" s="379"/>
      <c r="VBY21" s="380"/>
      <c r="VBZ21" s="381"/>
      <c r="VCA21" s="380"/>
      <c r="VCB21" s="380"/>
      <c r="VCC21" s="380"/>
      <c r="VCD21" s="380"/>
      <c r="VCE21" s="380"/>
      <c r="VCF21" s="380"/>
      <c r="VCG21" s="379"/>
      <c r="VCH21" s="380"/>
      <c r="VCI21" s="381"/>
      <c r="VCJ21" s="380"/>
      <c r="VCK21" s="380"/>
      <c r="VCL21" s="380"/>
      <c r="VCM21" s="380"/>
      <c r="VCN21" s="380"/>
      <c r="VCO21" s="380"/>
      <c r="VCP21" s="379"/>
      <c r="VCQ21" s="380"/>
      <c r="VCR21" s="381"/>
      <c r="VCS21" s="380"/>
      <c r="VCT21" s="380"/>
      <c r="VCU21" s="380"/>
      <c r="VCV21" s="380"/>
      <c r="VCW21" s="380"/>
      <c r="VCX21" s="380"/>
      <c r="VCY21" s="379"/>
      <c r="VCZ21" s="380"/>
      <c r="VDA21" s="381"/>
      <c r="VDB21" s="380"/>
      <c r="VDC21" s="380"/>
      <c r="VDD21" s="380"/>
      <c r="VDE21" s="380"/>
      <c r="VDF21" s="380"/>
      <c r="VDG21" s="380"/>
      <c r="VDH21" s="379"/>
      <c r="VDI21" s="380"/>
      <c r="VDJ21" s="381"/>
      <c r="VDK21" s="380"/>
      <c r="VDL21" s="380"/>
      <c r="VDM21" s="380"/>
      <c r="VDN21" s="380"/>
      <c r="VDO21" s="380"/>
      <c r="VDP21" s="380"/>
      <c r="VDQ21" s="379"/>
      <c r="VDR21" s="380"/>
      <c r="VDS21" s="381"/>
      <c r="VDT21" s="380"/>
      <c r="VDU21" s="380"/>
      <c r="VDV21" s="380"/>
      <c r="VDW21" s="380"/>
      <c r="VDX21" s="380"/>
      <c r="VDY21" s="380"/>
      <c r="VDZ21" s="379"/>
      <c r="VEA21" s="380"/>
      <c r="VEB21" s="381"/>
      <c r="VEC21" s="380"/>
      <c r="VED21" s="380"/>
      <c r="VEE21" s="380"/>
      <c r="VEF21" s="380"/>
      <c r="VEG21" s="380"/>
      <c r="VEH21" s="380"/>
      <c r="VEI21" s="379"/>
      <c r="VEJ21" s="380"/>
      <c r="VEK21" s="381"/>
      <c r="VEL21" s="380"/>
      <c r="VEM21" s="380"/>
      <c r="VEN21" s="380"/>
      <c r="VEO21" s="380"/>
      <c r="VEP21" s="380"/>
      <c r="VEQ21" s="380"/>
      <c r="VER21" s="379"/>
      <c r="VES21" s="380"/>
      <c r="VET21" s="381"/>
      <c r="VEU21" s="380"/>
      <c r="VEV21" s="380"/>
      <c r="VEW21" s="380"/>
      <c r="VEX21" s="380"/>
      <c r="VEY21" s="380"/>
      <c r="VEZ21" s="380"/>
      <c r="VFA21" s="379"/>
      <c r="VFB21" s="380"/>
      <c r="VFC21" s="381"/>
      <c r="VFD21" s="380"/>
      <c r="VFE21" s="380"/>
      <c r="VFF21" s="380"/>
      <c r="VFG21" s="380"/>
      <c r="VFH21" s="380"/>
      <c r="VFI21" s="380"/>
      <c r="VFJ21" s="379"/>
      <c r="VFK21" s="380"/>
      <c r="VFL21" s="381"/>
      <c r="VFM21" s="380"/>
      <c r="VFN21" s="380"/>
      <c r="VFO21" s="380"/>
      <c r="VFP21" s="380"/>
      <c r="VFQ21" s="380"/>
      <c r="VFR21" s="380"/>
      <c r="VFS21" s="379"/>
      <c r="VFT21" s="380"/>
      <c r="VFU21" s="381"/>
      <c r="VFV21" s="380"/>
      <c r="VFW21" s="380"/>
      <c r="VFX21" s="380"/>
      <c r="VFY21" s="380"/>
      <c r="VFZ21" s="380"/>
      <c r="VGA21" s="380"/>
      <c r="VGB21" s="379"/>
      <c r="VGC21" s="380"/>
      <c r="VGD21" s="381"/>
      <c r="VGE21" s="380"/>
      <c r="VGF21" s="380"/>
      <c r="VGG21" s="380"/>
      <c r="VGH21" s="380"/>
      <c r="VGI21" s="380"/>
      <c r="VGJ21" s="380"/>
      <c r="VGK21" s="379"/>
      <c r="VGL21" s="380"/>
      <c r="VGM21" s="381"/>
      <c r="VGN21" s="380"/>
      <c r="VGO21" s="380"/>
      <c r="VGP21" s="380"/>
      <c r="VGQ21" s="380"/>
      <c r="VGR21" s="380"/>
      <c r="VGS21" s="380"/>
      <c r="VGT21" s="379"/>
      <c r="VGU21" s="380"/>
      <c r="VGV21" s="381"/>
      <c r="VGW21" s="380"/>
      <c r="VGX21" s="380"/>
      <c r="VGY21" s="380"/>
      <c r="VGZ21" s="380"/>
      <c r="VHA21" s="380"/>
      <c r="VHB21" s="380"/>
      <c r="VHC21" s="379"/>
      <c r="VHD21" s="380"/>
      <c r="VHE21" s="381"/>
      <c r="VHF21" s="380"/>
      <c r="VHG21" s="380"/>
      <c r="VHH21" s="380"/>
      <c r="VHI21" s="380"/>
      <c r="VHJ21" s="380"/>
      <c r="VHK21" s="380"/>
      <c r="VHL21" s="379"/>
      <c r="VHM21" s="380"/>
      <c r="VHN21" s="381"/>
      <c r="VHO21" s="380"/>
      <c r="VHP21" s="380"/>
      <c r="VHQ21" s="380"/>
      <c r="VHR21" s="380"/>
      <c r="VHS21" s="380"/>
      <c r="VHT21" s="380"/>
      <c r="VHU21" s="379"/>
      <c r="VHV21" s="380"/>
      <c r="VHW21" s="381"/>
      <c r="VHX21" s="380"/>
      <c r="VHY21" s="380"/>
      <c r="VHZ21" s="380"/>
      <c r="VIA21" s="380"/>
      <c r="VIB21" s="380"/>
      <c r="VIC21" s="380"/>
      <c r="VID21" s="379"/>
      <c r="VIE21" s="380"/>
      <c r="VIF21" s="381"/>
      <c r="VIG21" s="380"/>
      <c r="VIH21" s="380"/>
      <c r="VII21" s="380"/>
      <c r="VIJ21" s="380"/>
      <c r="VIK21" s="380"/>
      <c r="VIL21" s="380"/>
      <c r="VIM21" s="379"/>
      <c r="VIN21" s="380"/>
      <c r="VIO21" s="381"/>
      <c r="VIP21" s="380"/>
      <c r="VIQ21" s="380"/>
      <c r="VIR21" s="380"/>
      <c r="VIS21" s="380"/>
      <c r="VIT21" s="380"/>
      <c r="VIU21" s="380"/>
      <c r="VIV21" s="379"/>
      <c r="VIW21" s="380"/>
      <c r="VIX21" s="381"/>
      <c r="VIY21" s="380"/>
      <c r="VIZ21" s="380"/>
      <c r="VJA21" s="380"/>
      <c r="VJB21" s="380"/>
      <c r="VJC21" s="380"/>
      <c r="VJD21" s="380"/>
      <c r="VJE21" s="379"/>
      <c r="VJF21" s="380"/>
      <c r="VJG21" s="381"/>
      <c r="VJH21" s="380"/>
      <c r="VJI21" s="380"/>
      <c r="VJJ21" s="380"/>
      <c r="VJK21" s="380"/>
      <c r="VJL21" s="380"/>
      <c r="VJM21" s="380"/>
      <c r="VJN21" s="379"/>
      <c r="VJO21" s="380"/>
      <c r="VJP21" s="381"/>
      <c r="VJQ21" s="380"/>
      <c r="VJR21" s="380"/>
      <c r="VJS21" s="380"/>
      <c r="VJT21" s="380"/>
      <c r="VJU21" s="380"/>
      <c r="VJV21" s="380"/>
      <c r="VJW21" s="379"/>
      <c r="VJX21" s="380"/>
      <c r="VJY21" s="381"/>
      <c r="VJZ21" s="380"/>
      <c r="VKA21" s="380"/>
      <c r="VKB21" s="380"/>
      <c r="VKC21" s="380"/>
      <c r="VKD21" s="380"/>
      <c r="VKE21" s="380"/>
      <c r="VKF21" s="379"/>
      <c r="VKG21" s="380"/>
      <c r="VKH21" s="381"/>
      <c r="VKI21" s="380"/>
      <c r="VKJ21" s="380"/>
      <c r="VKK21" s="380"/>
      <c r="VKL21" s="380"/>
      <c r="VKM21" s="380"/>
      <c r="VKN21" s="380"/>
      <c r="VKO21" s="379"/>
      <c r="VKP21" s="380"/>
      <c r="VKQ21" s="381"/>
      <c r="VKR21" s="380"/>
      <c r="VKS21" s="380"/>
      <c r="VKT21" s="380"/>
      <c r="VKU21" s="380"/>
      <c r="VKV21" s="380"/>
      <c r="VKW21" s="380"/>
      <c r="VKX21" s="379"/>
      <c r="VKY21" s="380"/>
      <c r="VKZ21" s="381"/>
      <c r="VLA21" s="380"/>
      <c r="VLB21" s="380"/>
      <c r="VLC21" s="380"/>
      <c r="VLD21" s="380"/>
      <c r="VLE21" s="380"/>
      <c r="VLF21" s="380"/>
      <c r="VLG21" s="379"/>
      <c r="VLH21" s="380"/>
      <c r="VLI21" s="381"/>
      <c r="VLJ21" s="380"/>
      <c r="VLK21" s="380"/>
      <c r="VLL21" s="380"/>
      <c r="VLM21" s="380"/>
      <c r="VLN21" s="380"/>
      <c r="VLO21" s="380"/>
      <c r="VLP21" s="379"/>
      <c r="VLQ21" s="380"/>
      <c r="VLR21" s="381"/>
      <c r="VLS21" s="380"/>
      <c r="VLT21" s="380"/>
      <c r="VLU21" s="380"/>
      <c r="VLV21" s="380"/>
      <c r="VLW21" s="380"/>
      <c r="VLX21" s="380"/>
      <c r="VLY21" s="379"/>
      <c r="VLZ21" s="380"/>
      <c r="VMA21" s="381"/>
      <c r="VMB21" s="380"/>
      <c r="VMC21" s="380"/>
      <c r="VMD21" s="380"/>
      <c r="VME21" s="380"/>
      <c r="VMF21" s="380"/>
      <c r="VMG21" s="380"/>
      <c r="VMH21" s="379"/>
      <c r="VMI21" s="380"/>
      <c r="VMJ21" s="381"/>
      <c r="VMK21" s="380"/>
      <c r="VML21" s="380"/>
      <c r="VMM21" s="380"/>
      <c r="VMN21" s="380"/>
      <c r="VMO21" s="380"/>
      <c r="VMP21" s="380"/>
      <c r="VMQ21" s="379"/>
      <c r="VMR21" s="380"/>
      <c r="VMS21" s="381"/>
      <c r="VMT21" s="380"/>
      <c r="VMU21" s="380"/>
      <c r="VMV21" s="380"/>
      <c r="VMW21" s="380"/>
      <c r="VMX21" s="380"/>
      <c r="VMY21" s="380"/>
      <c r="VMZ21" s="379"/>
      <c r="VNA21" s="380"/>
      <c r="VNB21" s="381"/>
      <c r="VNC21" s="380"/>
      <c r="VND21" s="380"/>
      <c r="VNE21" s="380"/>
      <c r="VNF21" s="380"/>
      <c r="VNG21" s="380"/>
      <c r="VNH21" s="380"/>
      <c r="VNI21" s="379"/>
      <c r="VNJ21" s="380"/>
      <c r="VNK21" s="381"/>
      <c r="VNL21" s="380"/>
      <c r="VNM21" s="380"/>
      <c r="VNN21" s="380"/>
      <c r="VNO21" s="380"/>
      <c r="VNP21" s="380"/>
      <c r="VNQ21" s="380"/>
      <c r="VNR21" s="379"/>
      <c r="VNS21" s="380"/>
      <c r="VNT21" s="381"/>
      <c r="VNU21" s="380"/>
      <c r="VNV21" s="380"/>
      <c r="VNW21" s="380"/>
      <c r="VNX21" s="380"/>
      <c r="VNY21" s="380"/>
      <c r="VNZ21" s="380"/>
      <c r="VOA21" s="379"/>
      <c r="VOB21" s="380"/>
      <c r="VOC21" s="381"/>
      <c r="VOD21" s="380"/>
      <c r="VOE21" s="380"/>
      <c r="VOF21" s="380"/>
      <c r="VOG21" s="380"/>
      <c r="VOH21" s="380"/>
      <c r="VOI21" s="380"/>
      <c r="VOJ21" s="379"/>
      <c r="VOK21" s="380"/>
      <c r="VOL21" s="381"/>
      <c r="VOM21" s="380"/>
      <c r="VON21" s="380"/>
      <c r="VOO21" s="380"/>
      <c r="VOP21" s="380"/>
      <c r="VOQ21" s="380"/>
      <c r="VOR21" s="380"/>
      <c r="VOS21" s="379"/>
      <c r="VOT21" s="380"/>
      <c r="VOU21" s="381"/>
      <c r="VOV21" s="380"/>
      <c r="VOW21" s="380"/>
      <c r="VOX21" s="380"/>
      <c r="VOY21" s="380"/>
      <c r="VOZ21" s="380"/>
      <c r="VPA21" s="380"/>
      <c r="VPB21" s="379"/>
      <c r="VPC21" s="380"/>
      <c r="VPD21" s="381"/>
      <c r="VPE21" s="380"/>
      <c r="VPF21" s="380"/>
      <c r="VPG21" s="380"/>
      <c r="VPH21" s="380"/>
      <c r="VPI21" s="380"/>
      <c r="VPJ21" s="380"/>
      <c r="VPK21" s="379"/>
      <c r="VPL21" s="380"/>
      <c r="VPM21" s="381"/>
      <c r="VPN21" s="380"/>
      <c r="VPO21" s="380"/>
      <c r="VPP21" s="380"/>
      <c r="VPQ21" s="380"/>
      <c r="VPR21" s="380"/>
      <c r="VPS21" s="380"/>
      <c r="VPT21" s="379"/>
      <c r="VPU21" s="380"/>
      <c r="VPV21" s="381"/>
      <c r="VPW21" s="380"/>
      <c r="VPX21" s="380"/>
      <c r="VPY21" s="380"/>
      <c r="VPZ21" s="380"/>
      <c r="VQA21" s="380"/>
      <c r="VQB21" s="380"/>
      <c r="VQC21" s="379"/>
      <c r="VQD21" s="380"/>
      <c r="VQE21" s="381"/>
      <c r="VQF21" s="380"/>
      <c r="VQG21" s="380"/>
      <c r="VQH21" s="380"/>
      <c r="VQI21" s="380"/>
      <c r="VQJ21" s="380"/>
      <c r="VQK21" s="380"/>
      <c r="VQL21" s="379"/>
      <c r="VQM21" s="380"/>
      <c r="VQN21" s="381"/>
      <c r="VQO21" s="380"/>
      <c r="VQP21" s="380"/>
      <c r="VQQ21" s="380"/>
      <c r="VQR21" s="380"/>
      <c r="VQS21" s="380"/>
      <c r="VQT21" s="380"/>
      <c r="VQU21" s="379"/>
      <c r="VQV21" s="380"/>
      <c r="VQW21" s="381"/>
      <c r="VQX21" s="380"/>
      <c r="VQY21" s="380"/>
      <c r="VQZ21" s="380"/>
      <c r="VRA21" s="380"/>
      <c r="VRB21" s="380"/>
      <c r="VRC21" s="380"/>
      <c r="VRD21" s="379"/>
      <c r="VRE21" s="380"/>
      <c r="VRF21" s="381"/>
      <c r="VRG21" s="380"/>
      <c r="VRH21" s="380"/>
      <c r="VRI21" s="380"/>
      <c r="VRJ21" s="380"/>
      <c r="VRK21" s="380"/>
      <c r="VRL21" s="380"/>
      <c r="VRM21" s="379"/>
      <c r="VRN21" s="380"/>
      <c r="VRO21" s="381"/>
      <c r="VRP21" s="380"/>
      <c r="VRQ21" s="380"/>
      <c r="VRR21" s="380"/>
      <c r="VRS21" s="380"/>
      <c r="VRT21" s="380"/>
      <c r="VRU21" s="380"/>
      <c r="VRV21" s="379"/>
      <c r="VRW21" s="380"/>
      <c r="VRX21" s="381"/>
      <c r="VRY21" s="380"/>
      <c r="VRZ21" s="380"/>
      <c r="VSA21" s="380"/>
      <c r="VSB21" s="380"/>
      <c r="VSC21" s="380"/>
      <c r="VSD21" s="380"/>
      <c r="VSE21" s="379"/>
      <c r="VSF21" s="380"/>
      <c r="VSG21" s="381"/>
      <c r="VSH21" s="380"/>
      <c r="VSI21" s="380"/>
      <c r="VSJ21" s="380"/>
      <c r="VSK21" s="380"/>
      <c r="VSL21" s="380"/>
      <c r="VSM21" s="380"/>
      <c r="VSN21" s="379"/>
      <c r="VSO21" s="380"/>
      <c r="VSP21" s="381"/>
      <c r="VSQ21" s="380"/>
      <c r="VSR21" s="380"/>
      <c r="VSS21" s="380"/>
      <c r="VST21" s="380"/>
      <c r="VSU21" s="380"/>
      <c r="VSV21" s="380"/>
      <c r="VSW21" s="379"/>
      <c r="VSX21" s="380"/>
      <c r="VSY21" s="381"/>
      <c r="VSZ21" s="380"/>
      <c r="VTA21" s="380"/>
      <c r="VTB21" s="380"/>
      <c r="VTC21" s="380"/>
      <c r="VTD21" s="380"/>
      <c r="VTE21" s="380"/>
      <c r="VTF21" s="379"/>
      <c r="VTG21" s="380"/>
      <c r="VTH21" s="381"/>
      <c r="VTI21" s="380"/>
      <c r="VTJ21" s="380"/>
      <c r="VTK21" s="380"/>
      <c r="VTL21" s="380"/>
      <c r="VTM21" s="380"/>
      <c r="VTN21" s="380"/>
      <c r="VTO21" s="379"/>
      <c r="VTP21" s="380"/>
      <c r="VTQ21" s="381"/>
      <c r="VTR21" s="380"/>
      <c r="VTS21" s="380"/>
      <c r="VTT21" s="380"/>
      <c r="VTU21" s="380"/>
      <c r="VTV21" s="380"/>
      <c r="VTW21" s="380"/>
      <c r="VTX21" s="379"/>
      <c r="VTY21" s="380"/>
      <c r="VTZ21" s="381"/>
      <c r="VUA21" s="380"/>
      <c r="VUB21" s="380"/>
      <c r="VUC21" s="380"/>
      <c r="VUD21" s="380"/>
      <c r="VUE21" s="380"/>
      <c r="VUF21" s="380"/>
      <c r="VUG21" s="379"/>
      <c r="VUH21" s="380"/>
      <c r="VUI21" s="381"/>
      <c r="VUJ21" s="380"/>
      <c r="VUK21" s="380"/>
      <c r="VUL21" s="380"/>
      <c r="VUM21" s="380"/>
      <c r="VUN21" s="380"/>
      <c r="VUO21" s="380"/>
      <c r="VUP21" s="379"/>
      <c r="VUQ21" s="380"/>
      <c r="VUR21" s="381"/>
      <c r="VUS21" s="380"/>
      <c r="VUT21" s="380"/>
      <c r="VUU21" s="380"/>
      <c r="VUV21" s="380"/>
      <c r="VUW21" s="380"/>
      <c r="VUX21" s="380"/>
      <c r="VUY21" s="379"/>
      <c r="VUZ21" s="380"/>
      <c r="VVA21" s="381"/>
      <c r="VVB21" s="380"/>
      <c r="VVC21" s="380"/>
      <c r="VVD21" s="380"/>
      <c r="VVE21" s="380"/>
      <c r="VVF21" s="380"/>
      <c r="VVG21" s="380"/>
      <c r="VVH21" s="379"/>
      <c r="VVI21" s="380"/>
      <c r="VVJ21" s="381"/>
      <c r="VVK21" s="380"/>
      <c r="VVL21" s="380"/>
      <c r="VVM21" s="380"/>
      <c r="VVN21" s="380"/>
      <c r="VVO21" s="380"/>
      <c r="VVP21" s="380"/>
      <c r="VVQ21" s="379"/>
      <c r="VVR21" s="380"/>
      <c r="VVS21" s="381"/>
      <c r="VVT21" s="380"/>
      <c r="VVU21" s="380"/>
      <c r="VVV21" s="380"/>
      <c r="VVW21" s="380"/>
      <c r="VVX21" s="380"/>
      <c r="VVY21" s="380"/>
      <c r="VVZ21" s="379"/>
      <c r="VWA21" s="380"/>
      <c r="VWB21" s="381"/>
      <c r="VWC21" s="380"/>
      <c r="VWD21" s="380"/>
      <c r="VWE21" s="380"/>
      <c r="VWF21" s="380"/>
      <c r="VWG21" s="380"/>
      <c r="VWH21" s="380"/>
      <c r="VWI21" s="379"/>
      <c r="VWJ21" s="380"/>
      <c r="VWK21" s="381"/>
      <c r="VWL21" s="380"/>
      <c r="VWM21" s="380"/>
      <c r="VWN21" s="380"/>
      <c r="VWO21" s="380"/>
      <c r="VWP21" s="380"/>
      <c r="VWQ21" s="380"/>
      <c r="VWR21" s="379"/>
      <c r="VWS21" s="380"/>
      <c r="VWT21" s="381"/>
      <c r="VWU21" s="380"/>
      <c r="VWV21" s="380"/>
      <c r="VWW21" s="380"/>
      <c r="VWX21" s="380"/>
      <c r="VWY21" s="380"/>
      <c r="VWZ21" s="380"/>
      <c r="VXA21" s="379"/>
      <c r="VXB21" s="380"/>
      <c r="VXC21" s="381"/>
      <c r="VXD21" s="380"/>
      <c r="VXE21" s="380"/>
      <c r="VXF21" s="380"/>
      <c r="VXG21" s="380"/>
      <c r="VXH21" s="380"/>
      <c r="VXI21" s="380"/>
      <c r="VXJ21" s="379"/>
      <c r="VXK21" s="380"/>
      <c r="VXL21" s="381"/>
      <c r="VXM21" s="380"/>
      <c r="VXN21" s="380"/>
      <c r="VXO21" s="380"/>
      <c r="VXP21" s="380"/>
      <c r="VXQ21" s="380"/>
      <c r="VXR21" s="380"/>
      <c r="VXS21" s="379"/>
      <c r="VXT21" s="380"/>
      <c r="VXU21" s="381"/>
      <c r="VXV21" s="380"/>
      <c r="VXW21" s="380"/>
      <c r="VXX21" s="380"/>
      <c r="VXY21" s="380"/>
      <c r="VXZ21" s="380"/>
      <c r="VYA21" s="380"/>
      <c r="VYB21" s="379"/>
      <c r="VYC21" s="380"/>
      <c r="VYD21" s="381"/>
      <c r="VYE21" s="380"/>
      <c r="VYF21" s="380"/>
      <c r="VYG21" s="380"/>
      <c r="VYH21" s="380"/>
      <c r="VYI21" s="380"/>
      <c r="VYJ21" s="380"/>
      <c r="VYK21" s="379"/>
      <c r="VYL21" s="380"/>
      <c r="VYM21" s="381"/>
      <c r="VYN21" s="380"/>
      <c r="VYO21" s="380"/>
      <c r="VYP21" s="380"/>
      <c r="VYQ21" s="380"/>
      <c r="VYR21" s="380"/>
      <c r="VYS21" s="380"/>
      <c r="VYT21" s="379"/>
      <c r="VYU21" s="380"/>
      <c r="VYV21" s="381"/>
      <c r="VYW21" s="380"/>
      <c r="VYX21" s="380"/>
      <c r="VYY21" s="380"/>
      <c r="VYZ21" s="380"/>
      <c r="VZA21" s="380"/>
      <c r="VZB21" s="380"/>
      <c r="VZC21" s="379"/>
      <c r="VZD21" s="380"/>
      <c r="VZE21" s="381"/>
      <c r="VZF21" s="380"/>
      <c r="VZG21" s="380"/>
      <c r="VZH21" s="380"/>
      <c r="VZI21" s="380"/>
      <c r="VZJ21" s="380"/>
      <c r="VZK21" s="380"/>
      <c r="VZL21" s="379"/>
      <c r="VZM21" s="380"/>
      <c r="VZN21" s="381"/>
      <c r="VZO21" s="380"/>
      <c r="VZP21" s="380"/>
      <c r="VZQ21" s="380"/>
      <c r="VZR21" s="380"/>
      <c r="VZS21" s="380"/>
      <c r="VZT21" s="380"/>
      <c r="VZU21" s="379"/>
      <c r="VZV21" s="380"/>
      <c r="VZW21" s="381"/>
      <c r="VZX21" s="380"/>
      <c r="VZY21" s="380"/>
      <c r="VZZ21" s="380"/>
      <c r="WAA21" s="380"/>
      <c r="WAB21" s="380"/>
      <c r="WAC21" s="380"/>
      <c r="WAD21" s="379"/>
      <c r="WAE21" s="380"/>
      <c r="WAF21" s="381"/>
      <c r="WAG21" s="380"/>
      <c r="WAH21" s="380"/>
      <c r="WAI21" s="380"/>
      <c r="WAJ21" s="380"/>
      <c r="WAK21" s="380"/>
      <c r="WAL21" s="380"/>
      <c r="WAM21" s="379"/>
      <c r="WAN21" s="380"/>
      <c r="WAO21" s="381"/>
      <c r="WAP21" s="380"/>
      <c r="WAQ21" s="380"/>
      <c r="WAR21" s="380"/>
      <c r="WAS21" s="380"/>
      <c r="WAT21" s="380"/>
      <c r="WAU21" s="380"/>
      <c r="WAV21" s="379"/>
      <c r="WAW21" s="380"/>
      <c r="WAX21" s="381"/>
      <c r="WAY21" s="380"/>
      <c r="WAZ21" s="380"/>
      <c r="WBA21" s="380"/>
      <c r="WBB21" s="380"/>
      <c r="WBC21" s="380"/>
      <c r="WBD21" s="380"/>
      <c r="WBE21" s="379"/>
      <c r="WBF21" s="380"/>
      <c r="WBG21" s="381"/>
      <c r="WBH21" s="380"/>
      <c r="WBI21" s="380"/>
      <c r="WBJ21" s="380"/>
      <c r="WBK21" s="380"/>
      <c r="WBL21" s="380"/>
      <c r="WBM21" s="380"/>
      <c r="WBN21" s="379"/>
      <c r="WBO21" s="380"/>
      <c r="WBP21" s="381"/>
      <c r="WBQ21" s="380"/>
      <c r="WBR21" s="380"/>
      <c r="WBS21" s="380"/>
      <c r="WBT21" s="380"/>
      <c r="WBU21" s="380"/>
      <c r="WBV21" s="380"/>
      <c r="WBW21" s="379"/>
      <c r="WBX21" s="380"/>
      <c r="WBY21" s="381"/>
      <c r="WBZ21" s="380"/>
      <c r="WCA21" s="380"/>
      <c r="WCB21" s="380"/>
      <c r="WCC21" s="380"/>
      <c r="WCD21" s="380"/>
      <c r="WCE21" s="380"/>
      <c r="WCF21" s="379"/>
      <c r="WCG21" s="380"/>
      <c r="WCH21" s="381"/>
      <c r="WCI21" s="380"/>
      <c r="WCJ21" s="380"/>
      <c r="WCK21" s="380"/>
      <c r="WCL21" s="380"/>
      <c r="WCM21" s="380"/>
      <c r="WCN21" s="380"/>
      <c r="WCO21" s="379"/>
      <c r="WCP21" s="380"/>
      <c r="WCQ21" s="381"/>
      <c r="WCR21" s="380"/>
      <c r="WCS21" s="380"/>
      <c r="WCT21" s="380"/>
      <c r="WCU21" s="380"/>
      <c r="WCV21" s="380"/>
      <c r="WCW21" s="380"/>
      <c r="WCX21" s="379"/>
      <c r="WCY21" s="380"/>
      <c r="WCZ21" s="381"/>
      <c r="WDA21" s="380"/>
      <c r="WDB21" s="380"/>
      <c r="WDC21" s="380"/>
      <c r="WDD21" s="380"/>
      <c r="WDE21" s="380"/>
      <c r="WDF21" s="380"/>
      <c r="WDG21" s="379"/>
      <c r="WDH21" s="380"/>
      <c r="WDI21" s="381"/>
      <c r="WDJ21" s="380"/>
      <c r="WDK21" s="380"/>
      <c r="WDL21" s="380"/>
      <c r="WDM21" s="380"/>
      <c r="WDN21" s="380"/>
      <c r="WDO21" s="380"/>
      <c r="WDP21" s="379"/>
      <c r="WDQ21" s="380"/>
      <c r="WDR21" s="381"/>
      <c r="WDS21" s="380"/>
      <c r="WDT21" s="380"/>
      <c r="WDU21" s="380"/>
      <c r="WDV21" s="380"/>
      <c r="WDW21" s="380"/>
      <c r="WDX21" s="380"/>
      <c r="WDY21" s="379"/>
      <c r="WDZ21" s="380"/>
      <c r="WEA21" s="381"/>
      <c r="WEB21" s="380"/>
      <c r="WEC21" s="380"/>
      <c r="WED21" s="380"/>
      <c r="WEE21" s="380"/>
      <c r="WEF21" s="380"/>
      <c r="WEG21" s="380"/>
      <c r="WEH21" s="379"/>
      <c r="WEI21" s="380"/>
      <c r="WEJ21" s="381"/>
      <c r="WEK21" s="380"/>
      <c r="WEL21" s="380"/>
      <c r="WEM21" s="380"/>
      <c r="WEN21" s="380"/>
      <c r="WEO21" s="380"/>
      <c r="WEP21" s="380"/>
      <c r="WEQ21" s="379"/>
      <c r="WER21" s="380"/>
      <c r="WES21" s="381"/>
      <c r="WET21" s="380"/>
      <c r="WEU21" s="380"/>
      <c r="WEV21" s="380"/>
      <c r="WEW21" s="380"/>
      <c r="WEX21" s="380"/>
      <c r="WEY21" s="380"/>
      <c r="WEZ21" s="379"/>
      <c r="WFA21" s="380"/>
      <c r="WFB21" s="381"/>
      <c r="WFC21" s="380"/>
      <c r="WFD21" s="380"/>
      <c r="WFE21" s="380"/>
      <c r="WFF21" s="380"/>
      <c r="WFG21" s="380"/>
      <c r="WFH21" s="380"/>
      <c r="WFI21" s="379"/>
      <c r="WFJ21" s="380"/>
      <c r="WFK21" s="381"/>
      <c r="WFL21" s="380"/>
      <c r="WFM21" s="380"/>
      <c r="WFN21" s="380"/>
      <c r="WFO21" s="380"/>
      <c r="WFP21" s="380"/>
      <c r="WFQ21" s="380"/>
      <c r="WFR21" s="379"/>
      <c r="WFS21" s="380"/>
      <c r="WFT21" s="381"/>
      <c r="WFU21" s="380"/>
      <c r="WFV21" s="380"/>
      <c r="WFW21" s="380"/>
      <c r="WFX21" s="380"/>
      <c r="WFY21" s="380"/>
      <c r="WFZ21" s="380"/>
      <c r="WGA21" s="379"/>
      <c r="WGB21" s="380"/>
      <c r="WGC21" s="381"/>
      <c r="WGD21" s="380"/>
      <c r="WGE21" s="380"/>
      <c r="WGF21" s="380"/>
      <c r="WGG21" s="380"/>
      <c r="WGH21" s="380"/>
      <c r="WGI21" s="380"/>
      <c r="WGJ21" s="379"/>
      <c r="WGK21" s="380"/>
      <c r="WGL21" s="381"/>
      <c r="WGM21" s="380"/>
      <c r="WGN21" s="380"/>
      <c r="WGO21" s="380"/>
      <c r="WGP21" s="380"/>
      <c r="WGQ21" s="380"/>
      <c r="WGR21" s="380"/>
      <c r="WGS21" s="379"/>
      <c r="WGT21" s="380"/>
      <c r="WGU21" s="381"/>
      <c r="WGV21" s="380"/>
      <c r="WGW21" s="380"/>
      <c r="WGX21" s="380"/>
      <c r="WGY21" s="380"/>
      <c r="WGZ21" s="380"/>
      <c r="WHA21" s="380"/>
      <c r="WHB21" s="379"/>
      <c r="WHC21" s="380"/>
      <c r="WHD21" s="381"/>
      <c r="WHE21" s="380"/>
      <c r="WHF21" s="380"/>
      <c r="WHG21" s="380"/>
      <c r="WHH21" s="380"/>
      <c r="WHI21" s="380"/>
      <c r="WHJ21" s="380"/>
      <c r="WHK21" s="379"/>
      <c r="WHL21" s="380"/>
      <c r="WHM21" s="381"/>
      <c r="WHN21" s="380"/>
      <c r="WHO21" s="380"/>
      <c r="WHP21" s="380"/>
      <c r="WHQ21" s="380"/>
      <c r="WHR21" s="380"/>
      <c r="WHS21" s="380"/>
      <c r="WHT21" s="379"/>
      <c r="WHU21" s="380"/>
      <c r="WHV21" s="381"/>
      <c r="WHW21" s="380"/>
      <c r="WHX21" s="380"/>
      <c r="WHY21" s="380"/>
      <c r="WHZ21" s="380"/>
      <c r="WIA21" s="380"/>
      <c r="WIB21" s="380"/>
      <c r="WIC21" s="379"/>
      <c r="WID21" s="380"/>
      <c r="WIE21" s="381"/>
      <c r="WIF21" s="380"/>
      <c r="WIG21" s="380"/>
      <c r="WIH21" s="380"/>
      <c r="WII21" s="380"/>
      <c r="WIJ21" s="380"/>
      <c r="WIK21" s="380"/>
      <c r="WIL21" s="379"/>
      <c r="WIM21" s="380"/>
      <c r="WIN21" s="381"/>
      <c r="WIO21" s="380"/>
      <c r="WIP21" s="380"/>
      <c r="WIQ21" s="380"/>
      <c r="WIR21" s="380"/>
      <c r="WIS21" s="380"/>
      <c r="WIT21" s="380"/>
      <c r="WIU21" s="379"/>
      <c r="WIV21" s="380"/>
      <c r="WIW21" s="381"/>
      <c r="WIX21" s="380"/>
      <c r="WIY21" s="380"/>
      <c r="WIZ21" s="380"/>
      <c r="WJA21" s="380"/>
      <c r="WJB21" s="380"/>
      <c r="WJC21" s="380"/>
      <c r="WJD21" s="379"/>
      <c r="WJE21" s="380"/>
      <c r="WJF21" s="381"/>
      <c r="WJG21" s="380"/>
      <c r="WJH21" s="380"/>
      <c r="WJI21" s="380"/>
      <c r="WJJ21" s="380"/>
      <c r="WJK21" s="380"/>
      <c r="WJL21" s="380"/>
      <c r="WJM21" s="379"/>
      <c r="WJN21" s="380"/>
      <c r="WJO21" s="381"/>
      <c r="WJP21" s="380"/>
      <c r="WJQ21" s="380"/>
      <c r="WJR21" s="380"/>
      <c r="WJS21" s="380"/>
      <c r="WJT21" s="380"/>
      <c r="WJU21" s="380"/>
      <c r="WJV21" s="379"/>
      <c r="WJW21" s="380"/>
      <c r="WJX21" s="381"/>
      <c r="WJY21" s="380"/>
      <c r="WJZ21" s="380"/>
      <c r="WKA21" s="380"/>
      <c r="WKB21" s="380"/>
      <c r="WKC21" s="380"/>
      <c r="WKD21" s="380"/>
      <c r="WKE21" s="379"/>
      <c r="WKF21" s="380"/>
      <c r="WKG21" s="381"/>
      <c r="WKH21" s="380"/>
      <c r="WKI21" s="380"/>
      <c r="WKJ21" s="380"/>
      <c r="WKK21" s="380"/>
      <c r="WKL21" s="380"/>
      <c r="WKM21" s="380"/>
      <c r="WKN21" s="379"/>
      <c r="WKO21" s="380"/>
      <c r="WKP21" s="381"/>
      <c r="WKQ21" s="380"/>
      <c r="WKR21" s="380"/>
      <c r="WKS21" s="380"/>
      <c r="WKT21" s="380"/>
      <c r="WKU21" s="380"/>
      <c r="WKV21" s="380"/>
      <c r="WKW21" s="379"/>
      <c r="WKX21" s="380"/>
      <c r="WKY21" s="381"/>
      <c r="WKZ21" s="380"/>
      <c r="WLA21" s="380"/>
      <c r="WLB21" s="380"/>
      <c r="WLC21" s="380"/>
      <c r="WLD21" s="380"/>
      <c r="WLE21" s="380"/>
      <c r="WLF21" s="379"/>
      <c r="WLG21" s="380"/>
      <c r="WLH21" s="381"/>
      <c r="WLI21" s="380"/>
      <c r="WLJ21" s="380"/>
      <c r="WLK21" s="380"/>
      <c r="WLL21" s="380"/>
      <c r="WLM21" s="380"/>
      <c r="WLN21" s="380"/>
      <c r="WLO21" s="379"/>
      <c r="WLP21" s="380"/>
      <c r="WLQ21" s="381"/>
      <c r="WLR21" s="380"/>
      <c r="WLS21" s="380"/>
      <c r="WLT21" s="380"/>
      <c r="WLU21" s="380"/>
      <c r="WLV21" s="380"/>
      <c r="WLW21" s="380"/>
      <c r="WLX21" s="379"/>
      <c r="WLY21" s="380"/>
      <c r="WLZ21" s="381"/>
      <c r="WMA21" s="380"/>
      <c r="WMB21" s="380"/>
      <c r="WMC21" s="380"/>
      <c r="WMD21" s="380"/>
      <c r="WME21" s="380"/>
      <c r="WMF21" s="380"/>
      <c r="WMG21" s="379"/>
      <c r="WMH21" s="380"/>
      <c r="WMI21" s="381"/>
      <c r="WMJ21" s="380"/>
      <c r="WMK21" s="380"/>
      <c r="WML21" s="380"/>
      <c r="WMM21" s="380"/>
      <c r="WMN21" s="380"/>
      <c r="WMO21" s="380"/>
      <c r="WMP21" s="379"/>
      <c r="WMQ21" s="380"/>
      <c r="WMR21" s="381"/>
      <c r="WMS21" s="380"/>
      <c r="WMT21" s="380"/>
      <c r="WMU21" s="380"/>
      <c r="WMV21" s="380"/>
      <c r="WMW21" s="380"/>
      <c r="WMX21" s="380"/>
      <c r="WMY21" s="379"/>
      <c r="WMZ21" s="380"/>
      <c r="WNA21" s="381"/>
      <c r="WNB21" s="380"/>
      <c r="WNC21" s="380"/>
      <c r="WND21" s="380"/>
      <c r="WNE21" s="380"/>
      <c r="WNF21" s="380"/>
      <c r="WNG21" s="380"/>
      <c r="WNH21" s="379"/>
      <c r="WNI21" s="380"/>
      <c r="WNJ21" s="381"/>
      <c r="WNK21" s="380"/>
      <c r="WNL21" s="380"/>
      <c r="WNM21" s="380"/>
      <c r="WNN21" s="380"/>
      <c r="WNO21" s="380"/>
      <c r="WNP21" s="380"/>
      <c r="WNQ21" s="379"/>
      <c r="WNR21" s="380"/>
      <c r="WNS21" s="381"/>
      <c r="WNT21" s="380"/>
      <c r="WNU21" s="380"/>
      <c r="WNV21" s="380"/>
      <c r="WNW21" s="380"/>
      <c r="WNX21" s="380"/>
      <c r="WNY21" s="380"/>
      <c r="WNZ21" s="379"/>
      <c r="WOA21" s="380"/>
      <c r="WOB21" s="381"/>
      <c r="WOC21" s="380"/>
      <c r="WOD21" s="380"/>
      <c r="WOE21" s="380"/>
      <c r="WOF21" s="380"/>
      <c r="WOG21" s="380"/>
      <c r="WOH21" s="380"/>
      <c r="WOI21" s="379"/>
      <c r="WOJ21" s="380"/>
      <c r="WOK21" s="381"/>
      <c r="WOL21" s="380"/>
      <c r="WOM21" s="380"/>
      <c r="WON21" s="380"/>
      <c r="WOO21" s="380"/>
      <c r="WOP21" s="380"/>
      <c r="WOQ21" s="380"/>
      <c r="WOR21" s="379"/>
      <c r="WOS21" s="380"/>
      <c r="WOT21" s="381"/>
      <c r="WOU21" s="380"/>
      <c r="WOV21" s="380"/>
      <c r="WOW21" s="380"/>
      <c r="WOX21" s="380"/>
      <c r="WOY21" s="380"/>
      <c r="WOZ21" s="380"/>
      <c r="WPA21" s="379"/>
      <c r="WPB21" s="380"/>
      <c r="WPC21" s="381"/>
      <c r="WPD21" s="380"/>
      <c r="WPE21" s="380"/>
      <c r="WPF21" s="380"/>
      <c r="WPG21" s="380"/>
      <c r="WPH21" s="380"/>
      <c r="WPI21" s="380"/>
      <c r="WPJ21" s="379"/>
      <c r="WPK21" s="380"/>
      <c r="WPL21" s="381"/>
      <c r="WPM21" s="380"/>
      <c r="WPN21" s="380"/>
      <c r="WPO21" s="380"/>
      <c r="WPP21" s="380"/>
      <c r="WPQ21" s="380"/>
      <c r="WPR21" s="380"/>
      <c r="WPS21" s="379"/>
      <c r="WPT21" s="380"/>
      <c r="WPU21" s="381"/>
      <c r="WPV21" s="380"/>
      <c r="WPW21" s="380"/>
      <c r="WPX21" s="380"/>
      <c r="WPY21" s="380"/>
      <c r="WPZ21" s="380"/>
      <c r="WQA21" s="380"/>
      <c r="WQB21" s="379"/>
      <c r="WQC21" s="380"/>
      <c r="WQD21" s="381"/>
      <c r="WQE21" s="380"/>
      <c r="WQF21" s="380"/>
      <c r="WQG21" s="380"/>
      <c r="WQH21" s="380"/>
      <c r="WQI21" s="380"/>
      <c r="WQJ21" s="380"/>
      <c r="WQK21" s="379"/>
      <c r="WQL21" s="380"/>
      <c r="WQM21" s="381"/>
      <c r="WQN21" s="380"/>
      <c r="WQO21" s="380"/>
      <c r="WQP21" s="380"/>
      <c r="WQQ21" s="380"/>
      <c r="WQR21" s="380"/>
      <c r="WQS21" s="380"/>
      <c r="WQT21" s="379"/>
      <c r="WQU21" s="380"/>
      <c r="WQV21" s="381"/>
      <c r="WQW21" s="380"/>
      <c r="WQX21" s="380"/>
      <c r="WQY21" s="380"/>
      <c r="WQZ21" s="380"/>
      <c r="WRA21" s="380"/>
      <c r="WRB21" s="380"/>
      <c r="WRC21" s="379"/>
      <c r="WRD21" s="380"/>
      <c r="WRE21" s="381"/>
      <c r="WRF21" s="380"/>
      <c r="WRG21" s="380"/>
      <c r="WRH21" s="380"/>
      <c r="WRI21" s="380"/>
      <c r="WRJ21" s="380"/>
      <c r="WRK21" s="380"/>
      <c r="WRL21" s="379"/>
      <c r="WRM21" s="380"/>
      <c r="WRN21" s="381"/>
      <c r="WRO21" s="380"/>
      <c r="WRP21" s="380"/>
      <c r="WRQ21" s="380"/>
      <c r="WRR21" s="380"/>
      <c r="WRS21" s="380"/>
      <c r="WRT21" s="380"/>
      <c r="WRU21" s="379"/>
      <c r="WRV21" s="380"/>
      <c r="WRW21" s="381"/>
      <c r="WRX21" s="380"/>
      <c r="WRY21" s="380"/>
      <c r="WRZ21" s="380"/>
      <c r="WSA21" s="380"/>
      <c r="WSB21" s="380"/>
      <c r="WSC21" s="380"/>
      <c r="WSD21" s="379"/>
      <c r="WSE21" s="380"/>
      <c r="WSF21" s="381"/>
      <c r="WSG21" s="380"/>
      <c r="WSH21" s="380"/>
      <c r="WSI21" s="380"/>
      <c r="WSJ21" s="380"/>
      <c r="WSK21" s="380"/>
      <c r="WSL21" s="380"/>
      <c r="WSM21" s="379"/>
      <c r="WSN21" s="380"/>
      <c r="WSO21" s="381"/>
      <c r="WSP21" s="380"/>
      <c r="WSQ21" s="380"/>
      <c r="WSR21" s="380"/>
      <c r="WSS21" s="380"/>
      <c r="WST21" s="380"/>
      <c r="WSU21" s="380"/>
      <c r="WSV21" s="379"/>
      <c r="WSW21" s="380"/>
      <c r="WSX21" s="381"/>
      <c r="WSY21" s="380"/>
      <c r="WSZ21" s="380"/>
      <c r="WTA21" s="380"/>
      <c r="WTB21" s="380"/>
      <c r="WTC21" s="380"/>
      <c r="WTD21" s="380"/>
      <c r="WTE21" s="379"/>
      <c r="WTF21" s="380"/>
      <c r="WTG21" s="381"/>
      <c r="WTH21" s="380"/>
      <c r="WTI21" s="380"/>
      <c r="WTJ21" s="380"/>
      <c r="WTK21" s="380"/>
      <c r="WTL21" s="380"/>
      <c r="WTM21" s="380"/>
      <c r="WTN21" s="379"/>
      <c r="WTO21" s="380"/>
      <c r="WTP21" s="381"/>
      <c r="WTQ21" s="380"/>
      <c r="WTR21" s="380"/>
      <c r="WTS21" s="380"/>
      <c r="WTT21" s="380"/>
      <c r="WTU21" s="380"/>
      <c r="WTV21" s="380"/>
      <c r="WTW21" s="379"/>
      <c r="WTX21" s="380"/>
      <c r="WTY21" s="381"/>
      <c r="WTZ21" s="380"/>
      <c r="WUA21" s="380"/>
      <c r="WUB21" s="380"/>
      <c r="WUC21" s="380"/>
      <c r="WUD21" s="380"/>
      <c r="WUE21" s="380"/>
      <c r="WUF21" s="379"/>
      <c r="WUG21" s="380"/>
      <c r="WUH21" s="381"/>
      <c r="WUI21" s="380"/>
      <c r="WUJ21" s="380"/>
      <c r="WUK21" s="380"/>
      <c r="WUL21" s="380"/>
      <c r="WUM21" s="380"/>
      <c r="WUN21" s="380"/>
      <c r="WUO21" s="379"/>
      <c r="WUP21" s="380"/>
      <c r="WUQ21" s="381"/>
      <c r="WUR21" s="380"/>
      <c r="WUS21" s="380"/>
      <c r="WUT21" s="380"/>
      <c r="WUU21" s="380"/>
      <c r="WUV21" s="380"/>
      <c r="WUW21" s="380"/>
      <c r="WUX21" s="379"/>
      <c r="WUY21" s="380"/>
      <c r="WUZ21" s="381"/>
      <c r="WVA21" s="380"/>
      <c r="WVB21" s="380"/>
      <c r="WVC21" s="380"/>
      <c r="WVD21" s="380"/>
      <c r="WVE21" s="380"/>
      <c r="WVF21" s="380"/>
      <c r="WVG21" s="379"/>
      <c r="WVH21" s="380"/>
      <c r="WVI21" s="381"/>
      <c r="WVJ21" s="380"/>
      <c r="WVK21" s="380"/>
      <c r="WVL21" s="380"/>
      <c r="WVM21" s="380"/>
      <c r="WVN21" s="380"/>
      <c r="WVO21" s="380"/>
      <c r="WVP21" s="379"/>
      <c r="WVQ21" s="380"/>
      <c r="WVR21" s="381"/>
      <c r="WVS21" s="380"/>
      <c r="WVT21" s="380"/>
      <c r="WVU21" s="380"/>
      <c r="WVV21" s="380"/>
      <c r="WVW21" s="380"/>
      <c r="WVX21" s="380"/>
      <c r="WVY21" s="379"/>
      <c r="WVZ21" s="380"/>
      <c r="WWA21" s="381"/>
      <c r="WWB21" s="380"/>
      <c r="WWC21" s="380"/>
      <c r="WWD21" s="380"/>
      <c r="WWE21" s="380"/>
      <c r="WWF21" s="380"/>
      <c r="WWG21" s="380"/>
      <c r="WWH21" s="379"/>
      <c r="WWI21" s="380"/>
      <c r="WWJ21" s="381"/>
      <c r="WWK21" s="380"/>
      <c r="WWL21" s="380"/>
      <c r="WWM21" s="380"/>
      <c r="WWN21" s="380"/>
      <c r="WWO21" s="380"/>
      <c r="WWP21" s="380"/>
      <c r="WWQ21" s="379"/>
      <c r="WWR21" s="380"/>
      <c r="WWS21" s="381"/>
      <c r="WWT21" s="380"/>
      <c r="WWU21" s="380"/>
      <c r="WWV21" s="380"/>
      <c r="WWW21" s="380"/>
      <c r="WWX21" s="380"/>
      <c r="WWY21" s="380"/>
      <c r="WWZ21" s="379"/>
      <c r="WXA21" s="380"/>
      <c r="WXB21" s="381"/>
      <c r="WXC21" s="380"/>
      <c r="WXD21" s="380"/>
      <c r="WXE21" s="380"/>
      <c r="WXF21" s="380"/>
      <c r="WXG21" s="380"/>
      <c r="WXH21" s="380"/>
      <c r="WXI21" s="379"/>
      <c r="WXJ21" s="380"/>
      <c r="WXK21" s="381"/>
      <c r="WXL21" s="380"/>
      <c r="WXM21" s="380"/>
      <c r="WXN21" s="380"/>
      <c r="WXO21" s="380"/>
      <c r="WXP21" s="380"/>
      <c r="WXQ21" s="380"/>
      <c r="WXR21" s="379"/>
      <c r="WXS21" s="380"/>
      <c r="WXT21" s="381"/>
      <c r="WXU21" s="380"/>
      <c r="WXV21" s="380"/>
      <c r="WXW21" s="380"/>
      <c r="WXX21" s="380"/>
      <c r="WXY21" s="380"/>
      <c r="WXZ21" s="380"/>
      <c r="WYA21" s="379"/>
      <c r="WYB21" s="380"/>
      <c r="WYC21" s="381"/>
      <c r="WYD21" s="380"/>
      <c r="WYE21" s="380"/>
      <c r="WYF21" s="380"/>
      <c r="WYG21" s="380"/>
      <c r="WYH21" s="380"/>
      <c r="WYI21" s="380"/>
      <c r="WYJ21" s="379"/>
      <c r="WYK21" s="380"/>
      <c r="WYL21" s="381"/>
      <c r="WYM21" s="380"/>
      <c r="WYN21" s="380"/>
      <c r="WYO21" s="380"/>
      <c r="WYP21" s="380"/>
      <c r="WYQ21" s="380"/>
      <c r="WYR21" s="380"/>
      <c r="WYS21" s="379"/>
      <c r="WYT21" s="380"/>
      <c r="WYU21" s="381"/>
      <c r="WYV21" s="380"/>
      <c r="WYW21" s="380"/>
      <c r="WYX21" s="380"/>
      <c r="WYY21" s="380"/>
      <c r="WYZ21" s="380"/>
      <c r="WZA21" s="380"/>
      <c r="WZB21" s="379"/>
      <c r="WZC21" s="380"/>
      <c r="WZD21" s="381"/>
      <c r="WZE21" s="380"/>
      <c r="WZF21" s="380"/>
      <c r="WZG21" s="380"/>
      <c r="WZH21" s="380"/>
      <c r="WZI21" s="380"/>
      <c r="WZJ21" s="380"/>
      <c r="WZK21" s="379"/>
      <c r="WZL21" s="380"/>
      <c r="WZM21" s="381"/>
      <c r="WZN21" s="380"/>
      <c r="WZO21" s="380"/>
      <c r="WZP21" s="380"/>
      <c r="WZQ21" s="380"/>
      <c r="WZR21" s="380"/>
      <c r="WZS21" s="380"/>
      <c r="WZT21" s="379"/>
      <c r="WZU21" s="380"/>
      <c r="WZV21" s="381"/>
      <c r="WZW21" s="380"/>
      <c r="WZX21" s="380"/>
      <c r="WZY21" s="380"/>
      <c r="WZZ21" s="380"/>
      <c r="XAA21" s="380"/>
      <c r="XAB21" s="380"/>
      <c r="XAC21" s="379"/>
      <c r="XAD21" s="380"/>
      <c r="XAE21" s="381"/>
      <c r="XAF21" s="380"/>
      <c r="XAG21" s="380"/>
      <c r="XAH21" s="380"/>
      <c r="XAI21" s="380"/>
      <c r="XAJ21" s="380"/>
      <c r="XAK21" s="380"/>
      <c r="XAL21" s="379"/>
      <c r="XAM21" s="380"/>
      <c r="XAN21" s="381"/>
      <c r="XAO21" s="380"/>
      <c r="XAP21" s="380"/>
      <c r="XAQ21" s="380"/>
      <c r="XAR21" s="380"/>
      <c r="XAS21" s="380"/>
      <c r="XAT21" s="380"/>
      <c r="XAU21" s="379"/>
      <c r="XAV21" s="380"/>
      <c r="XAW21" s="381"/>
      <c r="XAX21" s="380"/>
      <c r="XAY21" s="380"/>
      <c r="XAZ21" s="380"/>
      <c r="XBA21" s="380"/>
      <c r="XBB21" s="380"/>
      <c r="XBC21" s="380"/>
      <c r="XBD21" s="379"/>
      <c r="XBE21" s="380"/>
      <c r="XBF21" s="381"/>
      <c r="XBG21" s="380"/>
      <c r="XBH21" s="380"/>
      <c r="XBI21" s="380"/>
      <c r="XBJ21" s="380"/>
      <c r="XBK21" s="380"/>
      <c r="XBL21" s="380"/>
      <c r="XBM21" s="379"/>
      <c r="XBN21" s="380"/>
      <c r="XBO21" s="381"/>
      <c r="XBP21" s="380"/>
      <c r="XBQ21" s="380"/>
      <c r="XBR21" s="380"/>
      <c r="XBS21" s="380"/>
      <c r="XBT21" s="380"/>
      <c r="XBU21" s="380"/>
      <c r="XBV21" s="379"/>
      <c r="XBW21" s="380"/>
      <c r="XBX21" s="381"/>
      <c r="XBY21" s="380"/>
      <c r="XBZ21" s="380"/>
      <c r="XCA21" s="380"/>
      <c r="XCB21" s="380"/>
      <c r="XCC21" s="380"/>
      <c r="XCD21" s="380"/>
      <c r="XCE21" s="379"/>
      <c r="XCF21" s="380"/>
      <c r="XCG21" s="381"/>
      <c r="XCH21" s="380"/>
      <c r="XCI21" s="380"/>
      <c r="XCJ21" s="380"/>
      <c r="XCK21" s="380"/>
      <c r="XCL21" s="380"/>
      <c r="XCM21" s="380"/>
      <c r="XCN21" s="379"/>
      <c r="XCO21" s="380"/>
      <c r="XCP21" s="381"/>
      <c r="XCQ21" s="380"/>
      <c r="XCR21" s="380"/>
      <c r="XCS21" s="380"/>
      <c r="XCT21" s="380"/>
      <c r="XCU21" s="380"/>
      <c r="XCV21" s="380"/>
      <c r="XCW21" s="379"/>
      <c r="XCX21" s="380"/>
      <c r="XCY21" s="381"/>
      <c r="XCZ21" s="380"/>
      <c r="XDA21" s="380"/>
      <c r="XDB21" s="380"/>
      <c r="XDC21" s="380"/>
      <c r="XDD21" s="380"/>
      <c r="XDE21" s="380"/>
      <c r="XDF21" s="379"/>
      <c r="XDG21" s="380"/>
      <c r="XDH21" s="381"/>
      <c r="XDI21" s="380"/>
      <c r="XDJ21" s="380"/>
      <c r="XDK21" s="380"/>
      <c r="XDL21" s="380"/>
      <c r="XDM21" s="380"/>
      <c r="XDN21" s="380"/>
      <c r="XDO21" s="379"/>
      <c r="XDP21" s="380"/>
      <c r="XDQ21" s="381"/>
      <c r="XDR21" s="380"/>
      <c r="XDS21" s="380"/>
      <c r="XDT21" s="380"/>
      <c r="XDU21" s="380"/>
      <c r="XDV21" s="380"/>
      <c r="XDW21" s="380"/>
      <c r="XDX21" s="379"/>
      <c r="XDY21" s="380"/>
      <c r="XDZ21" s="381"/>
      <c r="XEA21" s="380"/>
      <c r="XEB21" s="380"/>
      <c r="XEC21" s="380"/>
      <c r="XED21" s="380"/>
      <c r="XEE21" s="380"/>
      <c r="XEF21" s="380"/>
      <c r="XEG21" s="379"/>
      <c r="XEH21" s="380"/>
      <c r="XEI21" s="381"/>
      <c r="XEJ21" s="380"/>
      <c r="XEK21" s="380"/>
      <c r="XEL21" s="380"/>
      <c r="XEM21" s="380"/>
      <c r="XEN21" s="380"/>
      <c r="XEO21" s="380"/>
      <c r="XEP21" s="379"/>
      <c r="XEQ21" s="380"/>
      <c r="XER21" s="381"/>
      <c r="XES21" s="380"/>
      <c r="XET21" s="380"/>
      <c r="XEU21" s="380"/>
      <c r="XEV21" s="380"/>
      <c r="XEW21" s="380"/>
      <c r="XEX21" s="380"/>
      <c r="XEY21" s="379"/>
      <c r="XEZ21" s="380"/>
      <c r="XFA21" s="381"/>
      <c r="XFB21" s="380"/>
      <c r="XFC21" s="380"/>
      <c r="XFD21" s="380"/>
    </row>
    <row r="22" spans="2:16384" s="126" customFormat="1" ht="10">
      <c r="B22" s="193" t="s">
        <v>337</v>
      </c>
      <c r="C22" s="63">
        <v>77.116390391047432</v>
      </c>
      <c r="D22" s="63">
        <v>17.265300633421546</v>
      </c>
      <c r="E22" s="63">
        <v>0.23157672268641502</v>
      </c>
      <c r="F22" s="63">
        <v>5.1078026810756958</v>
      </c>
      <c r="G22" s="63">
        <v>0.22504105277751943</v>
      </c>
      <c r="H22" s="63">
        <v>5.3888518990953385E-2</v>
      </c>
      <c r="I22" s="61">
        <v>100</v>
      </c>
      <c r="J22" s="304">
        <v>2232.7655473886639</v>
      </c>
    </row>
    <row r="23" spans="2:16384" s="126" customFormat="1" ht="10">
      <c r="B23" s="193" t="s">
        <v>336</v>
      </c>
      <c r="C23" s="63">
        <v>64.791257818625141</v>
      </c>
      <c r="D23" s="63">
        <v>21.981378796970219</v>
      </c>
      <c r="E23" s="63">
        <v>1.8438771927546</v>
      </c>
      <c r="F23" s="63">
        <v>11.383486191649981</v>
      </c>
      <c r="G23" s="194"/>
      <c r="H23" s="194"/>
      <c r="I23" s="61">
        <v>100</v>
      </c>
      <c r="J23" s="304">
        <v>24.303334176084348</v>
      </c>
    </row>
    <row r="24" spans="2:16384" s="126" customFormat="1" ht="10">
      <c r="B24" s="193" t="s">
        <v>335</v>
      </c>
      <c r="C24" s="63">
        <v>82.07005585786078</v>
      </c>
      <c r="D24" s="63">
        <v>8.265374443828593</v>
      </c>
      <c r="E24" s="63">
        <v>1.0497630318510769</v>
      </c>
      <c r="F24" s="63">
        <v>8.3336362351796609</v>
      </c>
      <c r="G24" s="63">
        <v>0.28117043127984298</v>
      </c>
      <c r="H24" s="194"/>
      <c r="I24" s="61">
        <v>100</v>
      </c>
      <c r="J24" s="304">
        <v>511.71247124935087</v>
      </c>
    </row>
    <row r="25" spans="2:16384" s="126" customFormat="1" ht="10">
      <c r="B25" s="193" t="s">
        <v>334</v>
      </c>
      <c r="C25" s="63">
        <v>37.775265836089403</v>
      </c>
      <c r="D25" s="63">
        <v>57.334704104417114</v>
      </c>
      <c r="E25" s="63">
        <v>0.41113030326468325</v>
      </c>
      <c r="F25" s="63">
        <v>4.2824733248333855</v>
      </c>
      <c r="G25" s="63">
        <v>0.19642643139557622</v>
      </c>
      <c r="H25" s="194"/>
      <c r="I25" s="61">
        <v>100</v>
      </c>
      <c r="J25" s="304">
        <v>208.65390610476308</v>
      </c>
    </row>
    <row r="26" spans="2:16384" s="126" customFormat="1" ht="10">
      <c r="B26" s="193" t="s">
        <v>333</v>
      </c>
      <c r="C26" s="63">
        <v>46.258125714072001</v>
      </c>
      <c r="D26" s="63">
        <v>47.901798292782772</v>
      </c>
      <c r="E26" s="63">
        <v>0.29348848878774436</v>
      </c>
      <c r="F26" s="63">
        <v>5.1048629744938516</v>
      </c>
      <c r="G26" s="63">
        <v>0.37485988100251588</v>
      </c>
      <c r="H26" s="63">
        <v>6.6864648861410234E-2</v>
      </c>
      <c r="I26" s="61">
        <v>100</v>
      </c>
      <c r="J26" s="304">
        <v>312.3840166283631</v>
      </c>
    </row>
    <row r="27" spans="2:16384" s="126" customFormat="1" ht="10.5">
      <c r="B27" s="104" t="s">
        <v>329</v>
      </c>
      <c r="C27" s="116"/>
      <c r="D27" s="117"/>
      <c r="E27" s="117"/>
      <c r="F27" s="117"/>
      <c r="G27" s="117"/>
      <c r="H27" s="117"/>
      <c r="I27" s="117"/>
      <c r="J27" s="118"/>
      <c r="DC27" s="379"/>
      <c r="DD27" s="380"/>
      <c r="DE27" s="381"/>
      <c r="DF27" s="380"/>
      <c r="DG27" s="380"/>
      <c r="DH27" s="380"/>
      <c r="DI27" s="380"/>
      <c r="DJ27" s="380"/>
      <c r="DK27" s="380"/>
      <c r="DL27" s="379"/>
      <c r="DM27" s="380"/>
      <c r="DN27" s="381"/>
      <c r="DO27" s="380"/>
      <c r="DP27" s="380"/>
      <c r="DQ27" s="380"/>
      <c r="DR27" s="380"/>
      <c r="DS27" s="380"/>
      <c r="DT27" s="380"/>
      <c r="DU27" s="379"/>
      <c r="DV27" s="380"/>
      <c r="DW27" s="381"/>
      <c r="DX27" s="380"/>
      <c r="DY27" s="380"/>
      <c r="DZ27" s="380"/>
      <c r="EA27" s="380"/>
      <c r="EB27" s="380"/>
      <c r="EC27" s="380"/>
      <c r="ED27" s="379"/>
      <c r="EE27" s="380"/>
      <c r="EF27" s="381"/>
      <c r="EG27" s="380"/>
      <c r="EH27" s="380"/>
      <c r="EI27" s="380"/>
      <c r="EJ27" s="380"/>
      <c r="EK27" s="380"/>
      <c r="EL27" s="380"/>
      <c r="EM27" s="379"/>
      <c r="EN27" s="380"/>
      <c r="EO27" s="381"/>
      <c r="EP27" s="380"/>
      <c r="EQ27" s="380"/>
      <c r="ER27" s="380"/>
      <c r="ES27" s="380"/>
      <c r="ET27" s="380"/>
      <c r="EU27" s="380"/>
      <c r="EV27" s="379"/>
      <c r="EW27" s="380"/>
      <c r="EX27" s="381"/>
      <c r="EY27" s="380"/>
      <c r="EZ27" s="380"/>
      <c r="FA27" s="380"/>
      <c r="FB27" s="380"/>
      <c r="FC27" s="380"/>
      <c r="FD27" s="380"/>
      <c r="FE27" s="379"/>
      <c r="FF27" s="380"/>
      <c r="FG27" s="381"/>
      <c r="FH27" s="380"/>
      <c r="FI27" s="380"/>
      <c r="FJ27" s="380"/>
      <c r="FK27" s="380"/>
      <c r="FL27" s="380"/>
      <c r="FM27" s="380"/>
      <c r="FN27" s="379"/>
      <c r="FO27" s="380"/>
      <c r="FP27" s="381"/>
      <c r="FQ27" s="380"/>
      <c r="FR27" s="380"/>
      <c r="FS27" s="380"/>
      <c r="FT27" s="380"/>
      <c r="FU27" s="380"/>
      <c r="FV27" s="380"/>
      <c r="FW27" s="379"/>
      <c r="FX27" s="380"/>
      <c r="FY27" s="381"/>
      <c r="FZ27" s="380"/>
      <c r="GA27" s="380"/>
      <c r="GB27" s="380"/>
      <c r="GC27" s="380"/>
      <c r="GD27" s="380"/>
      <c r="GE27" s="380"/>
      <c r="GF27" s="379"/>
      <c r="GG27" s="380"/>
      <c r="GH27" s="381"/>
      <c r="GI27" s="380"/>
      <c r="GJ27" s="380"/>
      <c r="GK27" s="380"/>
      <c r="GL27" s="380"/>
      <c r="GM27" s="380"/>
      <c r="GN27" s="380"/>
      <c r="GO27" s="379"/>
      <c r="GP27" s="380"/>
      <c r="GQ27" s="381"/>
      <c r="GR27" s="380"/>
      <c r="GS27" s="380"/>
      <c r="GT27" s="380"/>
      <c r="GU27" s="380"/>
      <c r="GV27" s="380"/>
      <c r="GW27" s="380"/>
      <c r="GX27" s="379"/>
      <c r="GY27" s="380"/>
      <c r="GZ27" s="381"/>
      <c r="HA27" s="380"/>
      <c r="HB27" s="380"/>
      <c r="HC27" s="380"/>
      <c r="HD27" s="380"/>
      <c r="HE27" s="380"/>
      <c r="HF27" s="380"/>
      <c r="HG27" s="379"/>
      <c r="HH27" s="380"/>
      <c r="HI27" s="381"/>
      <c r="HJ27" s="380"/>
      <c r="HK27" s="380"/>
      <c r="HL27" s="380"/>
      <c r="HM27" s="380"/>
      <c r="HN27" s="380"/>
      <c r="HO27" s="380"/>
      <c r="HP27" s="379"/>
      <c r="HQ27" s="380"/>
      <c r="HR27" s="381"/>
      <c r="HS27" s="380"/>
      <c r="HT27" s="380"/>
      <c r="HU27" s="380"/>
      <c r="HV27" s="380"/>
      <c r="HW27" s="380"/>
      <c r="HX27" s="380"/>
      <c r="HY27" s="379"/>
      <c r="HZ27" s="380"/>
      <c r="IA27" s="381"/>
      <c r="IB27" s="380"/>
      <c r="IC27" s="380"/>
      <c r="ID27" s="380"/>
      <c r="IE27" s="380"/>
      <c r="IF27" s="380"/>
      <c r="IG27" s="380"/>
      <c r="IH27" s="379"/>
      <c r="II27" s="380"/>
      <c r="IJ27" s="381"/>
      <c r="IK27" s="380"/>
      <c r="IL27" s="380"/>
      <c r="IM27" s="380"/>
      <c r="IN27" s="380"/>
      <c r="IO27" s="380"/>
      <c r="IP27" s="380"/>
      <c r="IQ27" s="379"/>
      <c r="IR27" s="380"/>
      <c r="IS27" s="381"/>
      <c r="IT27" s="380"/>
      <c r="IU27" s="380"/>
      <c r="IV27" s="380"/>
      <c r="IW27" s="380"/>
      <c r="IX27" s="380"/>
      <c r="IY27" s="380"/>
      <c r="IZ27" s="379"/>
      <c r="JA27" s="380"/>
      <c r="JB27" s="381"/>
      <c r="JC27" s="380"/>
      <c r="JD27" s="380"/>
      <c r="JE27" s="380"/>
      <c r="JF27" s="380"/>
      <c r="JG27" s="380"/>
      <c r="JH27" s="380"/>
      <c r="JI27" s="379"/>
      <c r="JJ27" s="380"/>
      <c r="JK27" s="381"/>
      <c r="JL27" s="380"/>
      <c r="JM27" s="380"/>
      <c r="JN27" s="380"/>
      <c r="JO27" s="380"/>
      <c r="JP27" s="380"/>
      <c r="JQ27" s="380"/>
      <c r="JR27" s="379"/>
      <c r="JS27" s="380"/>
      <c r="JT27" s="381"/>
      <c r="JU27" s="380"/>
      <c r="JV27" s="380"/>
      <c r="JW27" s="380"/>
      <c r="JX27" s="380"/>
      <c r="JY27" s="380"/>
      <c r="JZ27" s="380"/>
      <c r="KA27" s="379"/>
      <c r="KB27" s="380"/>
      <c r="KC27" s="381"/>
      <c r="KD27" s="380"/>
      <c r="KE27" s="380"/>
      <c r="KF27" s="380"/>
      <c r="KG27" s="380"/>
      <c r="KH27" s="380"/>
      <c r="KI27" s="380"/>
      <c r="KJ27" s="379"/>
      <c r="KK27" s="380"/>
      <c r="KL27" s="381"/>
      <c r="KM27" s="380"/>
      <c r="KN27" s="380"/>
      <c r="KO27" s="380"/>
      <c r="KP27" s="380"/>
      <c r="KQ27" s="380"/>
      <c r="KR27" s="380"/>
      <c r="KS27" s="379"/>
      <c r="KT27" s="380"/>
      <c r="KU27" s="381"/>
      <c r="KV27" s="380"/>
      <c r="KW27" s="380"/>
      <c r="KX27" s="380"/>
      <c r="KY27" s="380"/>
      <c r="KZ27" s="380"/>
      <c r="LA27" s="380"/>
      <c r="LB27" s="379"/>
      <c r="LC27" s="380"/>
      <c r="LD27" s="381"/>
      <c r="LE27" s="380"/>
      <c r="LF27" s="380"/>
      <c r="LG27" s="380"/>
      <c r="LH27" s="380"/>
      <c r="LI27" s="380"/>
      <c r="LJ27" s="380"/>
      <c r="LK27" s="379"/>
      <c r="LL27" s="380"/>
      <c r="LM27" s="381"/>
      <c r="LN27" s="380"/>
      <c r="LO27" s="380"/>
      <c r="LP27" s="380"/>
      <c r="LQ27" s="380"/>
      <c r="LR27" s="380"/>
      <c r="LS27" s="380"/>
      <c r="LT27" s="379"/>
      <c r="LU27" s="380"/>
      <c r="LV27" s="381"/>
      <c r="LW27" s="380"/>
      <c r="LX27" s="380"/>
      <c r="LY27" s="380"/>
      <c r="LZ27" s="380"/>
      <c r="MA27" s="380"/>
      <c r="MB27" s="380"/>
      <c r="MC27" s="379"/>
      <c r="MD27" s="380"/>
      <c r="ME27" s="381"/>
      <c r="MF27" s="380"/>
      <c r="MG27" s="380"/>
      <c r="MH27" s="380"/>
      <c r="MI27" s="380"/>
      <c r="MJ27" s="380"/>
      <c r="MK27" s="380"/>
      <c r="ML27" s="379"/>
      <c r="MM27" s="380"/>
      <c r="MN27" s="381"/>
      <c r="MO27" s="380"/>
      <c r="MP27" s="380"/>
      <c r="MQ27" s="380"/>
      <c r="MR27" s="380"/>
      <c r="MS27" s="380"/>
      <c r="MT27" s="380"/>
      <c r="MU27" s="379"/>
      <c r="MV27" s="380"/>
      <c r="MW27" s="381"/>
      <c r="MX27" s="380"/>
      <c r="MY27" s="380"/>
      <c r="MZ27" s="380"/>
      <c r="NA27" s="380"/>
      <c r="NB27" s="380"/>
      <c r="NC27" s="380"/>
      <c r="ND27" s="379"/>
      <c r="NE27" s="380"/>
      <c r="NF27" s="381"/>
      <c r="NG27" s="380"/>
      <c r="NH27" s="380"/>
      <c r="NI27" s="380"/>
      <c r="NJ27" s="380"/>
      <c r="NK27" s="380"/>
      <c r="NL27" s="380"/>
      <c r="NM27" s="379"/>
      <c r="NN27" s="380"/>
      <c r="NO27" s="381"/>
      <c r="NP27" s="380"/>
      <c r="NQ27" s="380"/>
      <c r="NR27" s="380"/>
      <c r="NS27" s="380"/>
      <c r="NT27" s="380"/>
      <c r="NU27" s="380"/>
      <c r="NV27" s="379"/>
      <c r="NW27" s="380"/>
      <c r="NX27" s="381"/>
      <c r="NY27" s="380"/>
      <c r="NZ27" s="380"/>
      <c r="OA27" s="380"/>
      <c r="OB27" s="380"/>
      <c r="OC27" s="380"/>
      <c r="OD27" s="380"/>
      <c r="OE27" s="379"/>
      <c r="OF27" s="380"/>
      <c r="OG27" s="381"/>
      <c r="OH27" s="380"/>
      <c r="OI27" s="380"/>
      <c r="OJ27" s="380"/>
      <c r="OK27" s="380"/>
      <c r="OL27" s="380"/>
      <c r="OM27" s="380"/>
      <c r="ON27" s="379"/>
      <c r="OO27" s="380"/>
      <c r="OP27" s="381"/>
      <c r="OQ27" s="380"/>
      <c r="OR27" s="380"/>
      <c r="OS27" s="380"/>
      <c r="OT27" s="380"/>
      <c r="OU27" s="380"/>
      <c r="OV27" s="380"/>
      <c r="OW27" s="379"/>
      <c r="OX27" s="380"/>
      <c r="OY27" s="381"/>
      <c r="OZ27" s="380"/>
      <c r="PA27" s="380"/>
      <c r="PB27" s="380"/>
      <c r="PC27" s="380"/>
      <c r="PD27" s="380"/>
      <c r="PE27" s="380"/>
      <c r="PF27" s="379"/>
      <c r="PG27" s="380"/>
      <c r="PH27" s="381"/>
      <c r="PI27" s="380"/>
      <c r="PJ27" s="380"/>
      <c r="PK27" s="380"/>
      <c r="PL27" s="380"/>
      <c r="PM27" s="380"/>
      <c r="PN27" s="380"/>
      <c r="PO27" s="379"/>
      <c r="PP27" s="380"/>
      <c r="PQ27" s="381"/>
      <c r="PR27" s="380"/>
      <c r="PS27" s="380"/>
      <c r="PT27" s="380"/>
      <c r="PU27" s="380"/>
      <c r="PV27" s="380"/>
      <c r="PW27" s="380"/>
      <c r="PX27" s="379"/>
      <c r="PY27" s="380"/>
      <c r="PZ27" s="381"/>
      <c r="QA27" s="380"/>
      <c r="QB27" s="380"/>
      <c r="QC27" s="380"/>
      <c r="QD27" s="380"/>
      <c r="QE27" s="380"/>
      <c r="QF27" s="380"/>
      <c r="QG27" s="379"/>
      <c r="QH27" s="380"/>
      <c r="QI27" s="381"/>
      <c r="QJ27" s="380"/>
      <c r="QK27" s="380"/>
      <c r="QL27" s="380"/>
      <c r="QM27" s="380"/>
      <c r="QN27" s="380"/>
      <c r="QO27" s="380"/>
      <c r="QP27" s="379"/>
      <c r="QQ27" s="380"/>
      <c r="QR27" s="381"/>
      <c r="QS27" s="380"/>
      <c r="QT27" s="380"/>
      <c r="QU27" s="380"/>
      <c r="QV27" s="380"/>
      <c r="QW27" s="380"/>
      <c r="QX27" s="380"/>
      <c r="QY27" s="379"/>
      <c r="QZ27" s="380"/>
      <c r="RA27" s="381"/>
      <c r="RB27" s="380"/>
      <c r="RC27" s="380"/>
      <c r="RD27" s="380"/>
      <c r="RE27" s="380"/>
      <c r="RF27" s="380"/>
      <c r="RG27" s="380"/>
      <c r="RH27" s="379"/>
      <c r="RI27" s="380"/>
      <c r="RJ27" s="381"/>
      <c r="RK27" s="380"/>
      <c r="RL27" s="380"/>
      <c r="RM27" s="380"/>
      <c r="RN27" s="380"/>
      <c r="RO27" s="380"/>
      <c r="RP27" s="380"/>
      <c r="RQ27" s="379"/>
      <c r="RR27" s="380"/>
      <c r="RS27" s="381"/>
      <c r="RT27" s="380"/>
      <c r="RU27" s="380"/>
      <c r="RV27" s="380"/>
      <c r="RW27" s="380"/>
      <c r="RX27" s="380"/>
      <c r="RY27" s="380"/>
      <c r="RZ27" s="379"/>
      <c r="SA27" s="380"/>
      <c r="SB27" s="381"/>
      <c r="SC27" s="380"/>
      <c r="SD27" s="380"/>
      <c r="SE27" s="380"/>
      <c r="SF27" s="380"/>
      <c r="SG27" s="380"/>
      <c r="SH27" s="380"/>
      <c r="SI27" s="379"/>
      <c r="SJ27" s="380"/>
      <c r="SK27" s="381"/>
      <c r="SL27" s="380"/>
      <c r="SM27" s="380"/>
      <c r="SN27" s="380"/>
      <c r="SO27" s="380"/>
      <c r="SP27" s="380"/>
      <c r="SQ27" s="380"/>
      <c r="SR27" s="379"/>
      <c r="SS27" s="380"/>
      <c r="ST27" s="381"/>
      <c r="SU27" s="380"/>
      <c r="SV27" s="380"/>
      <c r="SW27" s="380"/>
      <c r="SX27" s="380"/>
      <c r="SY27" s="380"/>
      <c r="SZ27" s="380"/>
      <c r="TA27" s="379"/>
      <c r="TB27" s="380"/>
      <c r="TC27" s="381"/>
      <c r="TD27" s="380"/>
      <c r="TE27" s="380"/>
      <c r="TF27" s="380"/>
      <c r="TG27" s="380"/>
      <c r="TH27" s="380"/>
      <c r="TI27" s="380"/>
      <c r="TJ27" s="379"/>
      <c r="TK27" s="380"/>
      <c r="TL27" s="381"/>
      <c r="TM27" s="380"/>
      <c r="TN27" s="380"/>
      <c r="TO27" s="380"/>
      <c r="TP27" s="380"/>
      <c r="TQ27" s="380"/>
      <c r="TR27" s="380"/>
      <c r="TS27" s="379"/>
      <c r="TT27" s="380"/>
      <c r="TU27" s="381"/>
      <c r="TV27" s="380"/>
      <c r="TW27" s="380"/>
      <c r="TX27" s="380"/>
      <c r="TY27" s="380"/>
      <c r="TZ27" s="380"/>
      <c r="UA27" s="380"/>
      <c r="UB27" s="379"/>
      <c r="UC27" s="380"/>
      <c r="UD27" s="381"/>
      <c r="UE27" s="380"/>
      <c r="UF27" s="380"/>
      <c r="UG27" s="380"/>
      <c r="UH27" s="380"/>
      <c r="UI27" s="380"/>
      <c r="UJ27" s="380"/>
      <c r="UK27" s="379"/>
      <c r="UL27" s="380"/>
      <c r="UM27" s="381"/>
      <c r="UN27" s="380"/>
      <c r="UO27" s="380"/>
      <c r="UP27" s="380"/>
      <c r="UQ27" s="380"/>
      <c r="UR27" s="380"/>
      <c r="US27" s="380"/>
      <c r="UT27" s="379"/>
      <c r="UU27" s="380"/>
      <c r="UV27" s="381"/>
      <c r="UW27" s="380"/>
      <c r="UX27" s="380"/>
      <c r="UY27" s="380"/>
      <c r="UZ27" s="380"/>
      <c r="VA27" s="380"/>
      <c r="VB27" s="380"/>
      <c r="VC27" s="379"/>
      <c r="VD27" s="380"/>
      <c r="VE27" s="381"/>
      <c r="VF27" s="380"/>
      <c r="VG27" s="380"/>
      <c r="VH27" s="380"/>
      <c r="VI27" s="380"/>
      <c r="VJ27" s="380"/>
      <c r="VK27" s="380"/>
      <c r="VL27" s="379"/>
      <c r="VM27" s="380"/>
      <c r="VN27" s="381"/>
      <c r="VO27" s="380"/>
      <c r="VP27" s="380"/>
      <c r="VQ27" s="380"/>
      <c r="VR27" s="380"/>
      <c r="VS27" s="380"/>
      <c r="VT27" s="380"/>
      <c r="VU27" s="379"/>
      <c r="VV27" s="380"/>
      <c r="VW27" s="381"/>
      <c r="VX27" s="380"/>
      <c r="VY27" s="380"/>
      <c r="VZ27" s="380"/>
      <c r="WA27" s="380"/>
      <c r="WB27" s="380"/>
      <c r="WC27" s="380"/>
      <c r="WD27" s="379"/>
      <c r="WE27" s="380"/>
      <c r="WF27" s="381"/>
      <c r="WG27" s="380"/>
      <c r="WH27" s="380"/>
      <c r="WI27" s="380"/>
      <c r="WJ27" s="380"/>
      <c r="WK27" s="380"/>
      <c r="WL27" s="380"/>
      <c r="WM27" s="379"/>
      <c r="WN27" s="380"/>
      <c r="WO27" s="381"/>
      <c r="WP27" s="380"/>
      <c r="WQ27" s="380"/>
      <c r="WR27" s="380"/>
      <c r="WS27" s="380"/>
      <c r="WT27" s="380"/>
      <c r="WU27" s="380"/>
      <c r="WV27" s="379"/>
      <c r="WW27" s="380"/>
      <c r="WX27" s="381"/>
      <c r="WY27" s="380"/>
      <c r="WZ27" s="380"/>
      <c r="XA27" s="380"/>
      <c r="XB27" s="380"/>
      <c r="XC27" s="380"/>
      <c r="XD27" s="380"/>
      <c r="XE27" s="379"/>
      <c r="XF27" s="380"/>
      <c r="XG27" s="381"/>
      <c r="XH27" s="380"/>
      <c r="XI27" s="380"/>
      <c r="XJ27" s="380"/>
      <c r="XK27" s="380"/>
      <c r="XL27" s="380"/>
      <c r="XM27" s="380"/>
      <c r="XN27" s="379"/>
      <c r="XO27" s="380"/>
      <c r="XP27" s="381"/>
      <c r="XQ27" s="380"/>
      <c r="XR27" s="380"/>
      <c r="XS27" s="380"/>
      <c r="XT27" s="380"/>
      <c r="XU27" s="380"/>
      <c r="XV27" s="380"/>
      <c r="XW27" s="379"/>
      <c r="XX27" s="380"/>
      <c r="XY27" s="381"/>
      <c r="XZ27" s="380"/>
      <c r="YA27" s="380"/>
      <c r="YB27" s="380"/>
      <c r="YC27" s="380"/>
      <c r="YD27" s="380"/>
      <c r="YE27" s="380"/>
      <c r="YF27" s="379"/>
      <c r="YG27" s="380"/>
      <c r="YH27" s="381"/>
      <c r="YI27" s="380"/>
      <c r="YJ27" s="380"/>
      <c r="YK27" s="380"/>
      <c r="YL27" s="380"/>
      <c r="YM27" s="380"/>
      <c r="YN27" s="380"/>
      <c r="YO27" s="379"/>
      <c r="YP27" s="380"/>
      <c r="YQ27" s="381"/>
      <c r="YR27" s="380"/>
      <c r="YS27" s="380"/>
      <c r="YT27" s="380"/>
      <c r="YU27" s="380"/>
      <c r="YV27" s="380"/>
      <c r="YW27" s="380"/>
      <c r="YX27" s="379"/>
      <c r="YY27" s="380"/>
      <c r="YZ27" s="381"/>
      <c r="ZA27" s="380"/>
      <c r="ZB27" s="380"/>
      <c r="ZC27" s="380"/>
      <c r="ZD27" s="380"/>
      <c r="ZE27" s="380"/>
      <c r="ZF27" s="380"/>
      <c r="ZG27" s="379"/>
      <c r="ZH27" s="380"/>
      <c r="ZI27" s="381"/>
      <c r="ZJ27" s="380"/>
      <c r="ZK27" s="380"/>
      <c r="ZL27" s="380"/>
      <c r="ZM27" s="380"/>
      <c r="ZN27" s="380"/>
      <c r="ZO27" s="380"/>
      <c r="ZP27" s="379"/>
      <c r="ZQ27" s="380"/>
      <c r="ZR27" s="381"/>
      <c r="ZS27" s="380"/>
      <c r="ZT27" s="380"/>
      <c r="ZU27" s="380"/>
      <c r="ZV27" s="380"/>
      <c r="ZW27" s="380"/>
      <c r="ZX27" s="380"/>
      <c r="ZY27" s="379"/>
      <c r="ZZ27" s="380"/>
      <c r="AAA27" s="381"/>
      <c r="AAB27" s="380"/>
      <c r="AAC27" s="380"/>
      <c r="AAD27" s="380"/>
      <c r="AAE27" s="380"/>
      <c r="AAF27" s="380"/>
      <c r="AAG27" s="380"/>
      <c r="AAH27" s="379"/>
      <c r="AAI27" s="380"/>
      <c r="AAJ27" s="381"/>
      <c r="AAK27" s="380"/>
      <c r="AAL27" s="380"/>
      <c r="AAM27" s="380"/>
      <c r="AAN27" s="380"/>
      <c r="AAO27" s="380"/>
      <c r="AAP27" s="380"/>
      <c r="AAQ27" s="379"/>
      <c r="AAR27" s="380"/>
      <c r="AAS27" s="381"/>
      <c r="AAT27" s="380"/>
      <c r="AAU27" s="380"/>
      <c r="AAV27" s="380"/>
      <c r="AAW27" s="380"/>
      <c r="AAX27" s="380"/>
      <c r="AAY27" s="380"/>
      <c r="AAZ27" s="379"/>
      <c r="ABA27" s="380"/>
      <c r="ABB27" s="381"/>
      <c r="ABC27" s="380"/>
      <c r="ABD27" s="380"/>
      <c r="ABE27" s="380"/>
      <c r="ABF27" s="380"/>
      <c r="ABG27" s="380"/>
      <c r="ABH27" s="380"/>
      <c r="ABI27" s="379"/>
      <c r="ABJ27" s="380"/>
      <c r="ABK27" s="381"/>
      <c r="ABL27" s="380"/>
      <c r="ABM27" s="380"/>
      <c r="ABN27" s="380"/>
      <c r="ABO27" s="380"/>
      <c r="ABP27" s="380"/>
      <c r="ABQ27" s="380"/>
      <c r="ABR27" s="379"/>
      <c r="ABS27" s="380"/>
      <c r="ABT27" s="381"/>
      <c r="ABU27" s="380"/>
      <c r="ABV27" s="380"/>
      <c r="ABW27" s="380"/>
      <c r="ABX27" s="380"/>
      <c r="ABY27" s="380"/>
      <c r="ABZ27" s="380"/>
      <c r="ACA27" s="379"/>
      <c r="ACB27" s="380"/>
      <c r="ACC27" s="381"/>
      <c r="ACD27" s="380"/>
      <c r="ACE27" s="380"/>
      <c r="ACF27" s="380"/>
      <c r="ACG27" s="380"/>
      <c r="ACH27" s="380"/>
      <c r="ACI27" s="380"/>
      <c r="ACJ27" s="379"/>
      <c r="ACK27" s="380"/>
      <c r="ACL27" s="381"/>
      <c r="ACM27" s="380"/>
      <c r="ACN27" s="380"/>
      <c r="ACO27" s="380"/>
      <c r="ACP27" s="380"/>
      <c r="ACQ27" s="380"/>
      <c r="ACR27" s="380"/>
      <c r="ACS27" s="379"/>
      <c r="ACT27" s="380"/>
      <c r="ACU27" s="381"/>
      <c r="ACV27" s="380"/>
      <c r="ACW27" s="380"/>
      <c r="ACX27" s="380"/>
      <c r="ACY27" s="380"/>
      <c r="ACZ27" s="380"/>
      <c r="ADA27" s="380"/>
      <c r="ADB27" s="379"/>
      <c r="ADC27" s="380"/>
      <c r="ADD27" s="381"/>
      <c r="ADE27" s="380"/>
      <c r="ADF27" s="380"/>
      <c r="ADG27" s="380"/>
      <c r="ADH27" s="380"/>
      <c r="ADI27" s="380"/>
      <c r="ADJ27" s="380"/>
      <c r="ADK27" s="379"/>
      <c r="ADL27" s="380"/>
      <c r="ADM27" s="381"/>
      <c r="ADN27" s="380"/>
      <c r="ADO27" s="380"/>
      <c r="ADP27" s="380"/>
      <c r="ADQ27" s="380"/>
      <c r="ADR27" s="380"/>
      <c r="ADS27" s="380"/>
      <c r="ADT27" s="379"/>
      <c r="ADU27" s="380"/>
      <c r="ADV27" s="381"/>
      <c r="ADW27" s="380"/>
      <c r="ADX27" s="380"/>
      <c r="ADY27" s="380"/>
      <c r="ADZ27" s="380"/>
      <c r="AEA27" s="380"/>
      <c r="AEB27" s="380"/>
      <c r="AEC27" s="379"/>
      <c r="AED27" s="380"/>
      <c r="AEE27" s="381"/>
      <c r="AEF27" s="380"/>
      <c r="AEG27" s="380"/>
      <c r="AEH27" s="380"/>
      <c r="AEI27" s="380"/>
      <c r="AEJ27" s="380"/>
      <c r="AEK27" s="380"/>
      <c r="AEL27" s="379"/>
      <c r="AEM27" s="380"/>
      <c r="AEN27" s="381"/>
      <c r="AEO27" s="380"/>
      <c r="AEP27" s="380"/>
      <c r="AEQ27" s="380"/>
      <c r="AER27" s="380"/>
      <c r="AES27" s="380"/>
      <c r="AET27" s="380"/>
      <c r="AEU27" s="379"/>
      <c r="AEV27" s="380"/>
      <c r="AEW27" s="381"/>
      <c r="AEX27" s="380"/>
      <c r="AEY27" s="380"/>
      <c r="AEZ27" s="380"/>
      <c r="AFA27" s="380"/>
      <c r="AFB27" s="380"/>
      <c r="AFC27" s="380"/>
      <c r="AFD27" s="379"/>
      <c r="AFE27" s="380"/>
      <c r="AFF27" s="381"/>
      <c r="AFG27" s="380"/>
      <c r="AFH27" s="380"/>
      <c r="AFI27" s="380"/>
      <c r="AFJ27" s="380"/>
      <c r="AFK27" s="380"/>
      <c r="AFL27" s="380"/>
      <c r="AFM27" s="379"/>
      <c r="AFN27" s="380"/>
      <c r="AFO27" s="381"/>
      <c r="AFP27" s="380"/>
      <c r="AFQ27" s="380"/>
      <c r="AFR27" s="380"/>
      <c r="AFS27" s="380"/>
      <c r="AFT27" s="380"/>
      <c r="AFU27" s="380"/>
      <c r="AFV27" s="379"/>
      <c r="AFW27" s="380"/>
      <c r="AFX27" s="381"/>
      <c r="AFY27" s="380"/>
      <c r="AFZ27" s="380"/>
      <c r="AGA27" s="380"/>
      <c r="AGB27" s="380"/>
      <c r="AGC27" s="380"/>
      <c r="AGD27" s="380"/>
      <c r="AGE27" s="379"/>
      <c r="AGF27" s="380"/>
      <c r="AGG27" s="381"/>
      <c r="AGH27" s="380"/>
      <c r="AGI27" s="380"/>
      <c r="AGJ27" s="380"/>
      <c r="AGK27" s="380"/>
      <c r="AGL27" s="380"/>
      <c r="AGM27" s="380"/>
      <c r="AGN27" s="379"/>
      <c r="AGO27" s="380"/>
      <c r="AGP27" s="381"/>
      <c r="AGQ27" s="380"/>
      <c r="AGR27" s="380"/>
      <c r="AGS27" s="380"/>
      <c r="AGT27" s="380"/>
      <c r="AGU27" s="380"/>
      <c r="AGV27" s="380"/>
      <c r="AGW27" s="379"/>
      <c r="AGX27" s="380"/>
      <c r="AGY27" s="381"/>
      <c r="AGZ27" s="380"/>
      <c r="AHA27" s="380"/>
      <c r="AHB27" s="380"/>
      <c r="AHC27" s="380"/>
      <c r="AHD27" s="380"/>
      <c r="AHE27" s="380"/>
      <c r="AHF27" s="379"/>
      <c r="AHG27" s="380"/>
      <c r="AHH27" s="381"/>
      <c r="AHI27" s="380"/>
      <c r="AHJ27" s="380"/>
      <c r="AHK27" s="380"/>
      <c r="AHL27" s="380"/>
      <c r="AHM27" s="380"/>
      <c r="AHN27" s="380"/>
      <c r="AHO27" s="379"/>
      <c r="AHP27" s="380"/>
      <c r="AHQ27" s="381"/>
      <c r="AHR27" s="380"/>
      <c r="AHS27" s="380"/>
      <c r="AHT27" s="380"/>
      <c r="AHU27" s="380"/>
      <c r="AHV27" s="380"/>
      <c r="AHW27" s="380"/>
      <c r="AHX27" s="379"/>
      <c r="AHY27" s="380"/>
      <c r="AHZ27" s="381"/>
      <c r="AIA27" s="380"/>
      <c r="AIB27" s="380"/>
      <c r="AIC27" s="380"/>
      <c r="AID27" s="380"/>
      <c r="AIE27" s="380"/>
      <c r="AIF27" s="380"/>
      <c r="AIG27" s="379"/>
      <c r="AIH27" s="380"/>
      <c r="AII27" s="381"/>
      <c r="AIJ27" s="380"/>
      <c r="AIK27" s="380"/>
      <c r="AIL27" s="380"/>
      <c r="AIM27" s="380"/>
      <c r="AIN27" s="380"/>
      <c r="AIO27" s="380"/>
      <c r="AIP27" s="379"/>
      <c r="AIQ27" s="380"/>
      <c r="AIR27" s="381"/>
      <c r="AIS27" s="380"/>
      <c r="AIT27" s="380"/>
      <c r="AIU27" s="380"/>
      <c r="AIV27" s="380"/>
      <c r="AIW27" s="380"/>
      <c r="AIX27" s="380"/>
      <c r="AIY27" s="379"/>
      <c r="AIZ27" s="380"/>
      <c r="AJA27" s="381"/>
      <c r="AJB27" s="380"/>
      <c r="AJC27" s="380"/>
      <c r="AJD27" s="380"/>
      <c r="AJE27" s="380"/>
      <c r="AJF27" s="380"/>
      <c r="AJG27" s="380"/>
      <c r="AJH27" s="379"/>
      <c r="AJI27" s="380"/>
      <c r="AJJ27" s="381"/>
      <c r="AJK27" s="380"/>
      <c r="AJL27" s="380"/>
      <c r="AJM27" s="380"/>
      <c r="AJN27" s="380"/>
      <c r="AJO27" s="380"/>
      <c r="AJP27" s="380"/>
      <c r="AJQ27" s="379"/>
      <c r="AJR27" s="380"/>
      <c r="AJS27" s="381"/>
      <c r="AJT27" s="380"/>
      <c r="AJU27" s="380"/>
      <c r="AJV27" s="380"/>
      <c r="AJW27" s="380"/>
      <c r="AJX27" s="380"/>
      <c r="AJY27" s="380"/>
      <c r="AJZ27" s="379"/>
      <c r="AKA27" s="380"/>
      <c r="AKB27" s="381"/>
      <c r="AKC27" s="380"/>
      <c r="AKD27" s="380"/>
      <c r="AKE27" s="380"/>
      <c r="AKF27" s="380"/>
      <c r="AKG27" s="380"/>
      <c r="AKH27" s="380"/>
      <c r="AKI27" s="379"/>
      <c r="AKJ27" s="380"/>
      <c r="AKK27" s="381"/>
      <c r="AKL27" s="380"/>
      <c r="AKM27" s="380"/>
      <c r="AKN27" s="380"/>
      <c r="AKO27" s="380"/>
      <c r="AKP27" s="380"/>
      <c r="AKQ27" s="380"/>
      <c r="AKR27" s="379"/>
      <c r="AKS27" s="380"/>
      <c r="AKT27" s="381"/>
      <c r="AKU27" s="380"/>
      <c r="AKV27" s="380"/>
      <c r="AKW27" s="380"/>
      <c r="AKX27" s="380"/>
      <c r="AKY27" s="380"/>
      <c r="AKZ27" s="380"/>
      <c r="ALA27" s="379"/>
      <c r="ALB27" s="380"/>
      <c r="ALC27" s="381"/>
      <c r="ALD27" s="380"/>
      <c r="ALE27" s="380"/>
      <c r="ALF27" s="380"/>
      <c r="ALG27" s="380"/>
      <c r="ALH27" s="380"/>
      <c r="ALI27" s="380"/>
      <c r="ALJ27" s="379"/>
      <c r="ALK27" s="380"/>
      <c r="ALL27" s="381"/>
      <c r="ALM27" s="380"/>
      <c r="ALN27" s="380"/>
      <c r="ALO27" s="380"/>
      <c r="ALP27" s="380"/>
      <c r="ALQ27" s="380"/>
      <c r="ALR27" s="380"/>
      <c r="ALS27" s="379"/>
      <c r="ALT27" s="380"/>
      <c r="ALU27" s="381"/>
      <c r="ALV27" s="380"/>
      <c r="ALW27" s="380"/>
      <c r="ALX27" s="380"/>
      <c r="ALY27" s="380"/>
      <c r="ALZ27" s="380"/>
      <c r="AMA27" s="380"/>
      <c r="AMB27" s="379"/>
      <c r="AMC27" s="380"/>
      <c r="AMD27" s="381"/>
      <c r="AME27" s="380"/>
      <c r="AMF27" s="380"/>
      <c r="AMG27" s="380"/>
      <c r="AMH27" s="380"/>
      <c r="AMI27" s="380"/>
      <c r="AMJ27" s="380"/>
      <c r="AMK27" s="379"/>
      <c r="AML27" s="380"/>
      <c r="AMM27" s="381"/>
      <c r="AMN27" s="380"/>
      <c r="AMO27" s="380"/>
      <c r="AMP27" s="380"/>
      <c r="AMQ27" s="380"/>
      <c r="AMR27" s="380"/>
      <c r="AMS27" s="380"/>
      <c r="AMT27" s="379"/>
      <c r="AMU27" s="380"/>
      <c r="AMV27" s="381"/>
      <c r="AMW27" s="380"/>
      <c r="AMX27" s="380"/>
      <c r="AMY27" s="380"/>
      <c r="AMZ27" s="380"/>
      <c r="ANA27" s="380"/>
      <c r="ANB27" s="380"/>
      <c r="ANC27" s="379"/>
      <c r="AND27" s="380"/>
      <c r="ANE27" s="381"/>
      <c r="ANF27" s="380"/>
      <c r="ANG27" s="380"/>
      <c r="ANH27" s="380"/>
      <c r="ANI27" s="380"/>
      <c r="ANJ27" s="380"/>
      <c r="ANK27" s="380"/>
      <c r="ANL27" s="379"/>
      <c r="ANM27" s="380"/>
      <c r="ANN27" s="381"/>
      <c r="ANO27" s="380"/>
      <c r="ANP27" s="380"/>
      <c r="ANQ27" s="380"/>
      <c r="ANR27" s="380"/>
      <c r="ANS27" s="380"/>
      <c r="ANT27" s="380"/>
      <c r="ANU27" s="379"/>
      <c r="ANV27" s="380"/>
      <c r="ANW27" s="381"/>
      <c r="ANX27" s="380"/>
      <c r="ANY27" s="380"/>
      <c r="ANZ27" s="380"/>
      <c r="AOA27" s="380"/>
      <c r="AOB27" s="380"/>
      <c r="AOC27" s="380"/>
      <c r="AOD27" s="379"/>
      <c r="AOE27" s="380"/>
      <c r="AOF27" s="381"/>
      <c r="AOG27" s="380"/>
      <c r="AOH27" s="380"/>
      <c r="AOI27" s="380"/>
      <c r="AOJ27" s="380"/>
      <c r="AOK27" s="380"/>
      <c r="AOL27" s="380"/>
      <c r="AOM27" s="379"/>
      <c r="AON27" s="380"/>
      <c r="AOO27" s="381"/>
      <c r="AOP27" s="380"/>
      <c r="AOQ27" s="380"/>
      <c r="AOR27" s="380"/>
      <c r="AOS27" s="380"/>
      <c r="AOT27" s="380"/>
      <c r="AOU27" s="380"/>
      <c r="AOV27" s="379"/>
      <c r="AOW27" s="380"/>
      <c r="AOX27" s="381"/>
      <c r="AOY27" s="380"/>
      <c r="AOZ27" s="380"/>
      <c r="APA27" s="380"/>
      <c r="APB27" s="380"/>
      <c r="APC27" s="380"/>
      <c r="APD27" s="380"/>
      <c r="APE27" s="379"/>
      <c r="APF27" s="380"/>
      <c r="APG27" s="381"/>
      <c r="APH27" s="380"/>
      <c r="API27" s="380"/>
      <c r="APJ27" s="380"/>
      <c r="APK27" s="380"/>
      <c r="APL27" s="380"/>
      <c r="APM27" s="380"/>
      <c r="APN27" s="379"/>
      <c r="APO27" s="380"/>
      <c r="APP27" s="381"/>
      <c r="APQ27" s="380"/>
      <c r="APR27" s="380"/>
      <c r="APS27" s="380"/>
      <c r="APT27" s="380"/>
      <c r="APU27" s="380"/>
      <c r="APV27" s="380"/>
      <c r="APW27" s="379"/>
      <c r="APX27" s="380"/>
      <c r="APY27" s="381"/>
      <c r="APZ27" s="380"/>
      <c r="AQA27" s="380"/>
      <c r="AQB27" s="380"/>
      <c r="AQC27" s="380"/>
      <c r="AQD27" s="380"/>
      <c r="AQE27" s="380"/>
      <c r="AQF27" s="379"/>
      <c r="AQG27" s="380"/>
      <c r="AQH27" s="381"/>
      <c r="AQI27" s="380"/>
      <c r="AQJ27" s="380"/>
      <c r="AQK27" s="380"/>
      <c r="AQL27" s="380"/>
      <c r="AQM27" s="380"/>
      <c r="AQN27" s="380"/>
      <c r="AQO27" s="379"/>
      <c r="AQP27" s="380"/>
      <c r="AQQ27" s="381"/>
      <c r="AQR27" s="380"/>
      <c r="AQS27" s="380"/>
      <c r="AQT27" s="380"/>
      <c r="AQU27" s="380"/>
      <c r="AQV27" s="380"/>
      <c r="AQW27" s="380"/>
      <c r="AQX27" s="379"/>
      <c r="AQY27" s="380"/>
      <c r="AQZ27" s="381"/>
      <c r="ARA27" s="380"/>
      <c r="ARB27" s="380"/>
      <c r="ARC27" s="380"/>
      <c r="ARD27" s="380"/>
      <c r="ARE27" s="380"/>
      <c r="ARF27" s="380"/>
      <c r="ARG27" s="379"/>
      <c r="ARH27" s="380"/>
      <c r="ARI27" s="381"/>
      <c r="ARJ27" s="380"/>
      <c r="ARK27" s="380"/>
      <c r="ARL27" s="380"/>
      <c r="ARM27" s="380"/>
      <c r="ARN27" s="380"/>
      <c r="ARO27" s="380"/>
      <c r="ARP27" s="379"/>
      <c r="ARQ27" s="380"/>
      <c r="ARR27" s="381"/>
      <c r="ARS27" s="380"/>
      <c r="ART27" s="380"/>
      <c r="ARU27" s="380"/>
      <c r="ARV27" s="380"/>
      <c r="ARW27" s="380"/>
      <c r="ARX27" s="380"/>
      <c r="ARY27" s="379"/>
      <c r="ARZ27" s="380"/>
      <c r="ASA27" s="381"/>
      <c r="ASB27" s="380"/>
      <c r="ASC27" s="380"/>
      <c r="ASD27" s="380"/>
      <c r="ASE27" s="380"/>
      <c r="ASF27" s="380"/>
      <c r="ASG27" s="380"/>
      <c r="ASH27" s="379"/>
      <c r="ASI27" s="380"/>
      <c r="ASJ27" s="381"/>
      <c r="ASK27" s="380"/>
      <c r="ASL27" s="380"/>
      <c r="ASM27" s="380"/>
      <c r="ASN27" s="380"/>
      <c r="ASO27" s="380"/>
      <c r="ASP27" s="380"/>
      <c r="ASQ27" s="379"/>
      <c r="ASR27" s="380"/>
      <c r="ASS27" s="381"/>
      <c r="AST27" s="380"/>
      <c r="ASU27" s="380"/>
      <c r="ASV27" s="380"/>
      <c r="ASW27" s="380"/>
      <c r="ASX27" s="380"/>
      <c r="ASY27" s="380"/>
      <c r="ASZ27" s="379"/>
      <c r="ATA27" s="380"/>
      <c r="ATB27" s="381"/>
      <c r="ATC27" s="380"/>
      <c r="ATD27" s="380"/>
      <c r="ATE27" s="380"/>
      <c r="ATF27" s="380"/>
      <c r="ATG27" s="380"/>
      <c r="ATH27" s="380"/>
      <c r="ATI27" s="379"/>
      <c r="ATJ27" s="380"/>
      <c r="ATK27" s="381"/>
      <c r="ATL27" s="380"/>
      <c r="ATM27" s="380"/>
      <c r="ATN27" s="380"/>
      <c r="ATO27" s="380"/>
      <c r="ATP27" s="380"/>
      <c r="ATQ27" s="380"/>
      <c r="ATR27" s="379"/>
      <c r="ATS27" s="380"/>
      <c r="ATT27" s="381"/>
      <c r="ATU27" s="380"/>
      <c r="ATV27" s="380"/>
      <c r="ATW27" s="380"/>
      <c r="ATX27" s="380"/>
      <c r="ATY27" s="380"/>
      <c r="ATZ27" s="380"/>
      <c r="AUA27" s="379"/>
      <c r="AUB27" s="380"/>
      <c r="AUC27" s="381"/>
      <c r="AUD27" s="380"/>
      <c r="AUE27" s="380"/>
      <c r="AUF27" s="380"/>
      <c r="AUG27" s="380"/>
      <c r="AUH27" s="380"/>
      <c r="AUI27" s="380"/>
      <c r="AUJ27" s="379"/>
      <c r="AUK27" s="380"/>
      <c r="AUL27" s="381"/>
      <c r="AUM27" s="380"/>
      <c r="AUN27" s="380"/>
      <c r="AUO27" s="380"/>
      <c r="AUP27" s="380"/>
      <c r="AUQ27" s="380"/>
      <c r="AUR27" s="380"/>
      <c r="AUS27" s="379"/>
      <c r="AUT27" s="380"/>
      <c r="AUU27" s="381"/>
      <c r="AUV27" s="380"/>
      <c r="AUW27" s="380"/>
      <c r="AUX27" s="380"/>
      <c r="AUY27" s="380"/>
      <c r="AUZ27" s="380"/>
      <c r="AVA27" s="380"/>
      <c r="AVB27" s="379"/>
      <c r="AVC27" s="380"/>
      <c r="AVD27" s="381"/>
      <c r="AVE27" s="380"/>
      <c r="AVF27" s="380"/>
      <c r="AVG27" s="380"/>
      <c r="AVH27" s="380"/>
      <c r="AVI27" s="380"/>
      <c r="AVJ27" s="380"/>
      <c r="AVK27" s="379"/>
      <c r="AVL27" s="380"/>
      <c r="AVM27" s="381"/>
      <c r="AVN27" s="380"/>
      <c r="AVO27" s="380"/>
      <c r="AVP27" s="380"/>
      <c r="AVQ27" s="380"/>
      <c r="AVR27" s="380"/>
      <c r="AVS27" s="380"/>
      <c r="AVT27" s="379"/>
      <c r="AVU27" s="380"/>
      <c r="AVV27" s="381"/>
      <c r="AVW27" s="380"/>
      <c r="AVX27" s="380"/>
      <c r="AVY27" s="380"/>
      <c r="AVZ27" s="380"/>
      <c r="AWA27" s="380"/>
      <c r="AWB27" s="380"/>
      <c r="AWC27" s="379"/>
      <c r="AWD27" s="380"/>
      <c r="AWE27" s="381"/>
      <c r="AWF27" s="380"/>
      <c r="AWG27" s="380"/>
      <c r="AWH27" s="380"/>
      <c r="AWI27" s="380"/>
      <c r="AWJ27" s="380"/>
      <c r="AWK27" s="380"/>
      <c r="AWL27" s="379"/>
      <c r="AWM27" s="380"/>
      <c r="AWN27" s="381"/>
      <c r="AWO27" s="380"/>
      <c r="AWP27" s="380"/>
      <c r="AWQ27" s="380"/>
      <c r="AWR27" s="380"/>
      <c r="AWS27" s="380"/>
      <c r="AWT27" s="380"/>
      <c r="AWU27" s="379"/>
      <c r="AWV27" s="380"/>
      <c r="AWW27" s="381"/>
      <c r="AWX27" s="380"/>
      <c r="AWY27" s="380"/>
      <c r="AWZ27" s="380"/>
      <c r="AXA27" s="380"/>
      <c r="AXB27" s="380"/>
      <c r="AXC27" s="380"/>
      <c r="AXD27" s="379"/>
      <c r="AXE27" s="380"/>
      <c r="AXF27" s="381"/>
      <c r="AXG27" s="380"/>
      <c r="AXH27" s="380"/>
      <c r="AXI27" s="380"/>
      <c r="AXJ27" s="380"/>
      <c r="AXK27" s="380"/>
      <c r="AXL27" s="380"/>
      <c r="AXM27" s="379"/>
      <c r="AXN27" s="380"/>
      <c r="AXO27" s="381"/>
      <c r="AXP27" s="380"/>
      <c r="AXQ27" s="380"/>
      <c r="AXR27" s="380"/>
      <c r="AXS27" s="380"/>
      <c r="AXT27" s="380"/>
      <c r="AXU27" s="380"/>
      <c r="AXV27" s="379"/>
      <c r="AXW27" s="380"/>
      <c r="AXX27" s="381"/>
      <c r="AXY27" s="380"/>
      <c r="AXZ27" s="380"/>
      <c r="AYA27" s="380"/>
      <c r="AYB27" s="380"/>
      <c r="AYC27" s="380"/>
      <c r="AYD27" s="380"/>
      <c r="AYE27" s="379"/>
      <c r="AYF27" s="380"/>
      <c r="AYG27" s="381"/>
      <c r="AYH27" s="380"/>
      <c r="AYI27" s="380"/>
      <c r="AYJ27" s="380"/>
      <c r="AYK27" s="380"/>
      <c r="AYL27" s="380"/>
      <c r="AYM27" s="380"/>
      <c r="AYN27" s="379"/>
      <c r="AYO27" s="380"/>
      <c r="AYP27" s="381"/>
      <c r="AYQ27" s="380"/>
      <c r="AYR27" s="380"/>
      <c r="AYS27" s="380"/>
      <c r="AYT27" s="380"/>
      <c r="AYU27" s="380"/>
      <c r="AYV27" s="380"/>
      <c r="AYW27" s="379"/>
      <c r="AYX27" s="380"/>
      <c r="AYY27" s="381"/>
      <c r="AYZ27" s="380"/>
      <c r="AZA27" s="380"/>
      <c r="AZB27" s="380"/>
      <c r="AZC27" s="380"/>
      <c r="AZD27" s="380"/>
      <c r="AZE27" s="380"/>
      <c r="AZF27" s="379"/>
      <c r="AZG27" s="380"/>
      <c r="AZH27" s="381"/>
      <c r="AZI27" s="380"/>
      <c r="AZJ27" s="380"/>
      <c r="AZK27" s="380"/>
      <c r="AZL27" s="380"/>
      <c r="AZM27" s="380"/>
      <c r="AZN27" s="380"/>
      <c r="AZO27" s="379"/>
      <c r="AZP27" s="380"/>
      <c r="AZQ27" s="381"/>
      <c r="AZR27" s="380"/>
      <c r="AZS27" s="380"/>
      <c r="AZT27" s="380"/>
      <c r="AZU27" s="380"/>
      <c r="AZV27" s="380"/>
      <c r="AZW27" s="380"/>
      <c r="AZX27" s="379"/>
      <c r="AZY27" s="380"/>
      <c r="AZZ27" s="381"/>
      <c r="BAA27" s="380"/>
      <c r="BAB27" s="380"/>
      <c r="BAC27" s="380"/>
      <c r="BAD27" s="380"/>
      <c r="BAE27" s="380"/>
      <c r="BAF27" s="380"/>
      <c r="BAG27" s="379"/>
      <c r="BAH27" s="380"/>
      <c r="BAI27" s="381"/>
      <c r="BAJ27" s="380"/>
      <c r="BAK27" s="380"/>
      <c r="BAL27" s="380"/>
      <c r="BAM27" s="380"/>
      <c r="BAN27" s="380"/>
      <c r="BAO27" s="380"/>
      <c r="BAP27" s="379"/>
      <c r="BAQ27" s="380"/>
      <c r="BAR27" s="381"/>
      <c r="BAS27" s="380"/>
      <c r="BAT27" s="380"/>
      <c r="BAU27" s="380"/>
      <c r="BAV27" s="380"/>
      <c r="BAW27" s="380"/>
      <c r="BAX27" s="380"/>
      <c r="BAY27" s="379"/>
      <c r="BAZ27" s="380"/>
      <c r="BBA27" s="381"/>
      <c r="BBB27" s="380"/>
      <c r="BBC27" s="380"/>
      <c r="BBD27" s="380"/>
      <c r="BBE27" s="380"/>
      <c r="BBF27" s="380"/>
      <c r="BBG27" s="380"/>
      <c r="BBH27" s="379"/>
      <c r="BBI27" s="380"/>
      <c r="BBJ27" s="381"/>
      <c r="BBK27" s="380"/>
      <c r="BBL27" s="380"/>
      <c r="BBM27" s="380"/>
      <c r="BBN27" s="380"/>
      <c r="BBO27" s="380"/>
      <c r="BBP27" s="380"/>
      <c r="BBQ27" s="379"/>
      <c r="BBR27" s="380"/>
      <c r="BBS27" s="381"/>
      <c r="BBT27" s="380"/>
      <c r="BBU27" s="380"/>
      <c r="BBV27" s="380"/>
      <c r="BBW27" s="380"/>
      <c r="BBX27" s="380"/>
      <c r="BBY27" s="380"/>
      <c r="BBZ27" s="379"/>
      <c r="BCA27" s="380"/>
      <c r="BCB27" s="381"/>
      <c r="BCC27" s="380"/>
      <c r="BCD27" s="380"/>
      <c r="BCE27" s="380"/>
      <c r="BCF27" s="380"/>
      <c r="BCG27" s="380"/>
      <c r="BCH27" s="380"/>
      <c r="BCI27" s="379"/>
      <c r="BCJ27" s="380"/>
      <c r="BCK27" s="381"/>
      <c r="BCL27" s="380"/>
      <c r="BCM27" s="380"/>
      <c r="BCN27" s="380"/>
      <c r="BCO27" s="380"/>
      <c r="BCP27" s="380"/>
      <c r="BCQ27" s="380"/>
      <c r="BCR27" s="379"/>
      <c r="BCS27" s="380"/>
      <c r="BCT27" s="381"/>
      <c r="BCU27" s="380"/>
      <c r="BCV27" s="380"/>
      <c r="BCW27" s="380"/>
      <c r="BCX27" s="380"/>
      <c r="BCY27" s="380"/>
      <c r="BCZ27" s="380"/>
      <c r="BDA27" s="379"/>
      <c r="BDB27" s="380"/>
      <c r="BDC27" s="381"/>
      <c r="BDD27" s="380"/>
      <c r="BDE27" s="380"/>
      <c r="BDF27" s="380"/>
      <c r="BDG27" s="380"/>
      <c r="BDH27" s="380"/>
      <c r="BDI27" s="380"/>
      <c r="BDJ27" s="379"/>
      <c r="BDK27" s="380"/>
      <c r="BDL27" s="381"/>
      <c r="BDM27" s="380"/>
      <c r="BDN27" s="380"/>
      <c r="BDO27" s="380"/>
      <c r="BDP27" s="380"/>
      <c r="BDQ27" s="380"/>
      <c r="BDR27" s="380"/>
      <c r="BDS27" s="379"/>
      <c r="BDT27" s="380"/>
      <c r="BDU27" s="381"/>
      <c r="BDV27" s="380"/>
      <c r="BDW27" s="380"/>
      <c r="BDX27" s="380"/>
      <c r="BDY27" s="380"/>
      <c r="BDZ27" s="380"/>
      <c r="BEA27" s="380"/>
      <c r="BEB27" s="379"/>
      <c r="BEC27" s="380"/>
      <c r="BED27" s="381"/>
      <c r="BEE27" s="380"/>
      <c r="BEF27" s="380"/>
      <c r="BEG27" s="380"/>
      <c r="BEH27" s="380"/>
      <c r="BEI27" s="380"/>
      <c r="BEJ27" s="380"/>
      <c r="BEK27" s="379"/>
      <c r="BEL27" s="380"/>
      <c r="BEM27" s="381"/>
      <c r="BEN27" s="380"/>
      <c r="BEO27" s="380"/>
      <c r="BEP27" s="380"/>
      <c r="BEQ27" s="380"/>
      <c r="BER27" s="380"/>
      <c r="BES27" s="380"/>
      <c r="BET27" s="379"/>
      <c r="BEU27" s="380"/>
      <c r="BEV27" s="381"/>
      <c r="BEW27" s="380"/>
      <c r="BEX27" s="380"/>
      <c r="BEY27" s="380"/>
      <c r="BEZ27" s="380"/>
      <c r="BFA27" s="380"/>
      <c r="BFB27" s="380"/>
      <c r="BFC27" s="379"/>
      <c r="BFD27" s="380"/>
      <c r="BFE27" s="381"/>
      <c r="BFF27" s="380"/>
      <c r="BFG27" s="380"/>
      <c r="BFH27" s="380"/>
      <c r="BFI27" s="380"/>
      <c r="BFJ27" s="380"/>
      <c r="BFK27" s="380"/>
      <c r="BFL27" s="379"/>
      <c r="BFM27" s="380"/>
      <c r="BFN27" s="381"/>
      <c r="BFO27" s="380"/>
      <c r="BFP27" s="380"/>
      <c r="BFQ27" s="380"/>
      <c r="BFR27" s="380"/>
      <c r="BFS27" s="380"/>
      <c r="BFT27" s="380"/>
      <c r="BFU27" s="379"/>
      <c r="BFV27" s="380"/>
      <c r="BFW27" s="381"/>
      <c r="BFX27" s="380"/>
      <c r="BFY27" s="380"/>
      <c r="BFZ27" s="380"/>
      <c r="BGA27" s="380"/>
      <c r="BGB27" s="380"/>
      <c r="BGC27" s="380"/>
      <c r="BGD27" s="379"/>
      <c r="BGE27" s="380"/>
      <c r="BGF27" s="381"/>
      <c r="BGG27" s="380"/>
      <c r="BGH27" s="380"/>
      <c r="BGI27" s="380"/>
      <c r="BGJ27" s="380"/>
      <c r="BGK27" s="380"/>
      <c r="BGL27" s="380"/>
      <c r="BGM27" s="379"/>
      <c r="BGN27" s="380"/>
      <c r="BGO27" s="381"/>
      <c r="BGP27" s="380"/>
      <c r="BGQ27" s="380"/>
      <c r="BGR27" s="380"/>
      <c r="BGS27" s="380"/>
      <c r="BGT27" s="380"/>
      <c r="BGU27" s="380"/>
      <c r="BGV27" s="379"/>
      <c r="BGW27" s="380"/>
      <c r="BGX27" s="381"/>
      <c r="BGY27" s="380"/>
      <c r="BGZ27" s="380"/>
      <c r="BHA27" s="380"/>
      <c r="BHB27" s="380"/>
      <c r="BHC27" s="380"/>
      <c r="BHD27" s="380"/>
      <c r="BHE27" s="379"/>
      <c r="BHF27" s="380"/>
      <c r="BHG27" s="381"/>
      <c r="BHH27" s="380"/>
      <c r="BHI27" s="380"/>
      <c r="BHJ27" s="380"/>
      <c r="BHK27" s="380"/>
      <c r="BHL27" s="380"/>
      <c r="BHM27" s="380"/>
      <c r="BHN27" s="379"/>
      <c r="BHO27" s="380"/>
      <c r="BHP27" s="381"/>
      <c r="BHQ27" s="380"/>
      <c r="BHR27" s="380"/>
      <c r="BHS27" s="380"/>
      <c r="BHT27" s="380"/>
      <c r="BHU27" s="380"/>
      <c r="BHV27" s="380"/>
      <c r="BHW27" s="379"/>
      <c r="BHX27" s="380"/>
      <c r="BHY27" s="381"/>
      <c r="BHZ27" s="380"/>
      <c r="BIA27" s="380"/>
      <c r="BIB27" s="380"/>
      <c r="BIC27" s="380"/>
      <c r="BID27" s="380"/>
      <c r="BIE27" s="380"/>
      <c r="BIF27" s="379"/>
      <c r="BIG27" s="380"/>
      <c r="BIH27" s="381"/>
      <c r="BII27" s="380"/>
      <c r="BIJ27" s="380"/>
      <c r="BIK27" s="380"/>
      <c r="BIL27" s="380"/>
      <c r="BIM27" s="380"/>
      <c r="BIN27" s="380"/>
      <c r="BIO27" s="379"/>
      <c r="BIP27" s="380"/>
      <c r="BIQ27" s="381"/>
      <c r="BIR27" s="380"/>
      <c r="BIS27" s="380"/>
      <c r="BIT27" s="380"/>
      <c r="BIU27" s="380"/>
      <c r="BIV27" s="380"/>
      <c r="BIW27" s="380"/>
      <c r="BIX27" s="379"/>
      <c r="BIY27" s="380"/>
      <c r="BIZ27" s="381"/>
      <c r="BJA27" s="380"/>
      <c r="BJB27" s="380"/>
      <c r="BJC27" s="380"/>
      <c r="BJD27" s="380"/>
      <c r="BJE27" s="380"/>
      <c r="BJF27" s="380"/>
      <c r="BJG27" s="379"/>
      <c r="BJH27" s="380"/>
      <c r="BJI27" s="381"/>
      <c r="BJJ27" s="380"/>
      <c r="BJK27" s="380"/>
      <c r="BJL27" s="380"/>
      <c r="BJM27" s="380"/>
      <c r="BJN27" s="380"/>
      <c r="BJO27" s="380"/>
      <c r="BJP27" s="379"/>
      <c r="BJQ27" s="380"/>
      <c r="BJR27" s="381"/>
      <c r="BJS27" s="380"/>
      <c r="BJT27" s="380"/>
      <c r="BJU27" s="380"/>
      <c r="BJV27" s="380"/>
      <c r="BJW27" s="380"/>
      <c r="BJX27" s="380"/>
      <c r="BJY27" s="379"/>
      <c r="BJZ27" s="380"/>
      <c r="BKA27" s="381"/>
      <c r="BKB27" s="380"/>
      <c r="BKC27" s="380"/>
      <c r="BKD27" s="380"/>
      <c r="BKE27" s="380"/>
      <c r="BKF27" s="380"/>
      <c r="BKG27" s="380"/>
      <c r="BKH27" s="379"/>
      <c r="BKI27" s="380"/>
      <c r="BKJ27" s="381"/>
      <c r="BKK27" s="380"/>
      <c r="BKL27" s="380"/>
      <c r="BKM27" s="380"/>
      <c r="BKN27" s="380"/>
      <c r="BKO27" s="380"/>
      <c r="BKP27" s="380"/>
      <c r="BKQ27" s="379"/>
      <c r="BKR27" s="380"/>
      <c r="BKS27" s="381"/>
      <c r="BKT27" s="380"/>
      <c r="BKU27" s="380"/>
      <c r="BKV27" s="380"/>
      <c r="BKW27" s="380"/>
      <c r="BKX27" s="380"/>
      <c r="BKY27" s="380"/>
      <c r="BKZ27" s="379"/>
      <c r="BLA27" s="380"/>
      <c r="BLB27" s="381"/>
      <c r="BLC27" s="380"/>
      <c r="BLD27" s="380"/>
      <c r="BLE27" s="380"/>
      <c r="BLF27" s="380"/>
      <c r="BLG27" s="380"/>
      <c r="BLH27" s="380"/>
      <c r="BLI27" s="379"/>
      <c r="BLJ27" s="380"/>
      <c r="BLK27" s="381"/>
      <c r="BLL27" s="380"/>
      <c r="BLM27" s="380"/>
      <c r="BLN27" s="380"/>
      <c r="BLO27" s="380"/>
      <c r="BLP27" s="380"/>
      <c r="BLQ27" s="380"/>
      <c r="BLR27" s="379"/>
      <c r="BLS27" s="380"/>
      <c r="BLT27" s="381"/>
      <c r="BLU27" s="380"/>
      <c r="BLV27" s="380"/>
      <c r="BLW27" s="380"/>
      <c r="BLX27" s="380"/>
      <c r="BLY27" s="380"/>
      <c r="BLZ27" s="380"/>
      <c r="BMA27" s="379"/>
      <c r="BMB27" s="380"/>
      <c r="BMC27" s="381"/>
      <c r="BMD27" s="380"/>
      <c r="BME27" s="380"/>
      <c r="BMF27" s="380"/>
      <c r="BMG27" s="380"/>
      <c r="BMH27" s="380"/>
      <c r="BMI27" s="380"/>
      <c r="BMJ27" s="379"/>
      <c r="BMK27" s="380"/>
      <c r="BML27" s="381"/>
      <c r="BMM27" s="380"/>
      <c r="BMN27" s="380"/>
      <c r="BMO27" s="380"/>
      <c r="BMP27" s="380"/>
      <c r="BMQ27" s="380"/>
      <c r="BMR27" s="380"/>
      <c r="BMS27" s="379"/>
      <c r="BMT27" s="380"/>
      <c r="BMU27" s="381"/>
      <c r="BMV27" s="380"/>
      <c r="BMW27" s="380"/>
      <c r="BMX27" s="380"/>
      <c r="BMY27" s="380"/>
      <c r="BMZ27" s="380"/>
      <c r="BNA27" s="380"/>
      <c r="BNB27" s="379"/>
      <c r="BNC27" s="380"/>
      <c r="BND27" s="381"/>
      <c r="BNE27" s="380"/>
      <c r="BNF27" s="380"/>
      <c r="BNG27" s="380"/>
      <c r="BNH27" s="380"/>
      <c r="BNI27" s="380"/>
      <c r="BNJ27" s="380"/>
      <c r="BNK27" s="379"/>
      <c r="BNL27" s="380"/>
      <c r="BNM27" s="381"/>
      <c r="BNN27" s="380"/>
      <c r="BNO27" s="380"/>
      <c r="BNP27" s="380"/>
      <c r="BNQ27" s="380"/>
      <c r="BNR27" s="380"/>
      <c r="BNS27" s="380"/>
      <c r="BNT27" s="379"/>
      <c r="BNU27" s="380"/>
      <c r="BNV27" s="381"/>
      <c r="BNW27" s="380"/>
      <c r="BNX27" s="380"/>
      <c r="BNY27" s="380"/>
      <c r="BNZ27" s="380"/>
      <c r="BOA27" s="380"/>
      <c r="BOB27" s="380"/>
      <c r="BOC27" s="379"/>
      <c r="BOD27" s="380"/>
      <c r="BOE27" s="381"/>
      <c r="BOF27" s="380"/>
      <c r="BOG27" s="380"/>
      <c r="BOH27" s="380"/>
      <c r="BOI27" s="380"/>
      <c r="BOJ27" s="380"/>
      <c r="BOK27" s="380"/>
      <c r="BOL27" s="379"/>
      <c r="BOM27" s="380"/>
      <c r="BON27" s="381"/>
      <c r="BOO27" s="380"/>
      <c r="BOP27" s="380"/>
      <c r="BOQ27" s="380"/>
      <c r="BOR27" s="380"/>
      <c r="BOS27" s="380"/>
      <c r="BOT27" s="380"/>
      <c r="BOU27" s="379"/>
      <c r="BOV27" s="380"/>
      <c r="BOW27" s="381"/>
      <c r="BOX27" s="380"/>
      <c r="BOY27" s="380"/>
      <c r="BOZ27" s="380"/>
      <c r="BPA27" s="380"/>
      <c r="BPB27" s="380"/>
      <c r="BPC27" s="380"/>
      <c r="BPD27" s="379"/>
      <c r="BPE27" s="380"/>
      <c r="BPF27" s="381"/>
      <c r="BPG27" s="380"/>
      <c r="BPH27" s="380"/>
      <c r="BPI27" s="380"/>
      <c r="BPJ27" s="380"/>
      <c r="BPK27" s="380"/>
      <c r="BPL27" s="380"/>
      <c r="BPM27" s="379"/>
      <c r="BPN27" s="380"/>
      <c r="BPO27" s="381"/>
      <c r="BPP27" s="380"/>
      <c r="BPQ27" s="380"/>
      <c r="BPR27" s="380"/>
      <c r="BPS27" s="380"/>
      <c r="BPT27" s="380"/>
      <c r="BPU27" s="380"/>
      <c r="BPV27" s="379"/>
      <c r="BPW27" s="380"/>
      <c r="BPX27" s="381"/>
      <c r="BPY27" s="380"/>
      <c r="BPZ27" s="380"/>
      <c r="BQA27" s="380"/>
      <c r="BQB27" s="380"/>
      <c r="BQC27" s="380"/>
      <c r="BQD27" s="380"/>
      <c r="BQE27" s="379"/>
      <c r="BQF27" s="380"/>
      <c r="BQG27" s="381"/>
      <c r="BQH27" s="380"/>
      <c r="BQI27" s="380"/>
      <c r="BQJ27" s="380"/>
      <c r="BQK27" s="380"/>
      <c r="BQL27" s="380"/>
      <c r="BQM27" s="380"/>
      <c r="BQN27" s="379"/>
      <c r="BQO27" s="380"/>
      <c r="BQP27" s="381"/>
      <c r="BQQ27" s="380"/>
      <c r="BQR27" s="380"/>
      <c r="BQS27" s="380"/>
      <c r="BQT27" s="380"/>
      <c r="BQU27" s="380"/>
      <c r="BQV27" s="380"/>
      <c r="BQW27" s="379"/>
      <c r="BQX27" s="380"/>
      <c r="BQY27" s="381"/>
      <c r="BQZ27" s="380"/>
      <c r="BRA27" s="380"/>
      <c r="BRB27" s="380"/>
      <c r="BRC27" s="380"/>
      <c r="BRD27" s="380"/>
      <c r="BRE27" s="380"/>
      <c r="BRF27" s="379"/>
      <c r="BRG27" s="380"/>
      <c r="BRH27" s="381"/>
      <c r="BRI27" s="380"/>
      <c r="BRJ27" s="380"/>
      <c r="BRK27" s="380"/>
      <c r="BRL27" s="380"/>
      <c r="BRM27" s="380"/>
      <c r="BRN27" s="380"/>
      <c r="BRO27" s="379"/>
      <c r="BRP27" s="380"/>
      <c r="BRQ27" s="381"/>
      <c r="BRR27" s="380"/>
      <c r="BRS27" s="380"/>
      <c r="BRT27" s="380"/>
      <c r="BRU27" s="380"/>
      <c r="BRV27" s="380"/>
      <c r="BRW27" s="380"/>
      <c r="BRX27" s="379"/>
      <c r="BRY27" s="380"/>
      <c r="BRZ27" s="381"/>
      <c r="BSA27" s="380"/>
      <c r="BSB27" s="380"/>
      <c r="BSC27" s="380"/>
      <c r="BSD27" s="380"/>
      <c r="BSE27" s="380"/>
      <c r="BSF27" s="380"/>
      <c r="BSG27" s="379"/>
      <c r="BSH27" s="380"/>
      <c r="BSI27" s="381"/>
      <c r="BSJ27" s="380"/>
      <c r="BSK27" s="380"/>
      <c r="BSL27" s="380"/>
      <c r="BSM27" s="380"/>
      <c r="BSN27" s="380"/>
      <c r="BSO27" s="380"/>
      <c r="BSP27" s="379"/>
      <c r="BSQ27" s="380"/>
      <c r="BSR27" s="381"/>
      <c r="BSS27" s="380"/>
      <c r="BST27" s="380"/>
      <c r="BSU27" s="380"/>
      <c r="BSV27" s="380"/>
      <c r="BSW27" s="380"/>
      <c r="BSX27" s="380"/>
      <c r="BSY27" s="379"/>
      <c r="BSZ27" s="380"/>
      <c r="BTA27" s="381"/>
      <c r="BTB27" s="380"/>
      <c r="BTC27" s="380"/>
      <c r="BTD27" s="380"/>
      <c r="BTE27" s="380"/>
      <c r="BTF27" s="380"/>
      <c r="BTG27" s="380"/>
      <c r="BTH27" s="379"/>
      <c r="BTI27" s="380"/>
      <c r="BTJ27" s="381"/>
      <c r="BTK27" s="380"/>
      <c r="BTL27" s="380"/>
      <c r="BTM27" s="380"/>
      <c r="BTN27" s="380"/>
      <c r="BTO27" s="380"/>
      <c r="BTP27" s="380"/>
      <c r="BTQ27" s="379"/>
      <c r="BTR27" s="380"/>
      <c r="BTS27" s="381"/>
      <c r="BTT27" s="380"/>
      <c r="BTU27" s="380"/>
      <c r="BTV27" s="380"/>
      <c r="BTW27" s="380"/>
      <c r="BTX27" s="380"/>
      <c r="BTY27" s="380"/>
      <c r="BTZ27" s="379"/>
      <c r="BUA27" s="380"/>
      <c r="BUB27" s="381"/>
      <c r="BUC27" s="380"/>
      <c r="BUD27" s="380"/>
      <c r="BUE27" s="380"/>
      <c r="BUF27" s="380"/>
      <c r="BUG27" s="380"/>
      <c r="BUH27" s="380"/>
      <c r="BUI27" s="379"/>
      <c r="BUJ27" s="380"/>
      <c r="BUK27" s="381"/>
      <c r="BUL27" s="380"/>
      <c r="BUM27" s="380"/>
      <c r="BUN27" s="380"/>
      <c r="BUO27" s="380"/>
      <c r="BUP27" s="380"/>
      <c r="BUQ27" s="380"/>
      <c r="BUR27" s="379"/>
      <c r="BUS27" s="380"/>
      <c r="BUT27" s="381"/>
      <c r="BUU27" s="380"/>
      <c r="BUV27" s="380"/>
      <c r="BUW27" s="380"/>
      <c r="BUX27" s="380"/>
      <c r="BUY27" s="380"/>
      <c r="BUZ27" s="380"/>
      <c r="BVA27" s="379"/>
      <c r="BVB27" s="380"/>
      <c r="BVC27" s="381"/>
      <c r="BVD27" s="380"/>
      <c r="BVE27" s="380"/>
      <c r="BVF27" s="380"/>
      <c r="BVG27" s="380"/>
      <c r="BVH27" s="380"/>
      <c r="BVI27" s="380"/>
      <c r="BVJ27" s="379"/>
      <c r="BVK27" s="380"/>
      <c r="BVL27" s="381"/>
      <c r="BVM27" s="380"/>
      <c r="BVN27" s="380"/>
      <c r="BVO27" s="380"/>
      <c r="BVP27" s="380"/>
      <c r="BVQ27" s="380"/>
      <c r="BVR27" s="380"/>
      <c r="BVS27" s="379"/>
      <c r="BVT27" s="380"/>
      <c r="BVU27" s="381"/>
      <c r="BVV27" s="380"/>
      <c r="BVW27" s="380"/>
      <c r="BVX27" s="380"/>
      <c r="BVY27" s="380"/>
      <c r="BVZ27" s="380"/>
      <c r="BWA27" s="380"/>
      <c r="BWB27" s="379"/>
      <c r="BWC27" s="380"/>
      <c r="BWD27" s="381"/>
      <c r="BWE27" s="380"/>
      <c r="BWF27" s="380"/>
      <c r="BWG27" s="380"/>
      <c r="BWH27" s="380"/>
      <c r="BWI27" s="380"/>
      <c r="BWJ27" s="380"/>
      <c r="BWK27" s="379"/>
      <c r="BWL27" s="380"/>
      <c r="BWM27" s="381"/>
      <c r="BWN27" s="380"/>
      <c r="BWO27" s="380"/>
      <c r="BWP27" s="380"/>
      <c r="BWQ27" s="380"/>
      <c r="BWR27" s="380"/>
      <c r="BWS27" s="380"/>
      <c r="BWT27" s="379"/>
      <c r="BWU27" s="380"/>
      <c r="BWV27" s="381"/>
      <c r="BWW27" s="380"/>
      <c r="BWX27" s="380"/>
      <c r="BWY27" s="380"/>
      <c r="BWZ27" s="380"/>
      <c r="BXA27" s="380"/>
      <c r="BXB27" s="380"/>
      <c r="BXC27" s="379"/>
      <c r="BXD27" s="380"/>
      <c r="BXE27" s="381"/>
      <c r="BXF27" s="380"/>
      <c r="BXG27" s="380"/>
      <c r="BXH27" s="380"/>
      <c r="BXI27" s="380"/>
      <c r="BXJ27" s="380"/>
      <c r="BXK27" s="380"/>
      <c r="BXL27" s="379"/>
      <c r="BXM27" s="380"/>
      <c r="BXN27" s="381"/>
      <c r="BXO27" s="380"/>
      <c r="BXP27" s="380"/>
      <c r="BXQ27" s="380"/>
      <c r="BXR27" s="380"/>
      <c r="BXS27" s="380"/>
      <c r="BXT27" s="380"/>
      <c r="BXU27" s="379"/>
      <c r="BXV27" s="380"/>
      <c r="BXW27" s="381"/>
      <c r="BXX27" s="380"/>
      <c r="BXY27" s="380"/>
      <c r="BXZ27" s="380"/>
      <c r="BYA27" s="380"/>
      <c r="BYB27" s="380"/>
      <c r="BYC27" s="380"/>
      <c r="BYD27" s="379"/>
      <c r="BYE27" s="380"/>
      <c r="BYF27" s="381"/>
      <c r="BYG27" s="380"/>
      <c r="BYH27" s="380"/>
      <c r="BYI27" s="380"/>
      <c r="BYJ27" s="380"/>
      <c r="BYK27" s="380"/>
      <c r="BYL27" s="380"/>
      <c r="BYM27" s="379"/>
      <c r="BYN27" s="380"/>
      <c r="BYO27" s="381"/>
      <c r="BYP27" s="380"/>
      <c r="BYQ27" s="380"/>
      <c r="BYR27" s="380"/>
      <c r="BYS27" s="380"/>
      <c r="BYT27" s="380"/>
      <c r="BYU27" s="380"/>
      <c r="BYV27" s="379"/>
      <c r="BYW27" s="380"/>
      <c r="BYX27" s="381"/>
      <c r="BYY27" s="380"/>
      <c r="BYZ27" s="380"/>
      <c r="BZA27" s="380"/>
      <c r="BZB27" s="380"/>
      <c r="BZC27" s="380"/>
      <c r="BZD27" s="380"/>
      <c r="BZE27" s="379"/>
      <c r="BZF27" s="380"/>
      <c r="BZG27" s="381"/>
      <c r="BZH27" s="380"/>
      <c r="BZI27" s="380"/>
      <c r="BZJ27" s="380"/>
      <c r="BZK27" s="380"/>
      <c r="BZL27" s="380"/>
      <c r="BZM27" s="380"/>
      <c r="BZN27" s="379"/>
      <c r="BZO27" s="380"/>
      <c r="BZP27" s="381"/>
      <c r="BZQ27" s="380"/>
      <c r="BZR27" s="380"/>
      <c r="BZS27" s="380"/>
      <c r="BZT27" s="380"/>
      <c r="BZU27" s="380"/>
      <c r="BZV27" s="380"/>
      <c r="BZW27" s="379"/>
      <c r="BZX27" s="380"/>
      <c r="BZY27" s="381"/>
      <c r="BZZ27" s="380"/>
      <c r="CAA27" s="380"/>
      <c r="CAB27" s="380"/>
      <c r="CAC27" s="380"/>
      <c r="CAD27" s="380"/>
      <c r="CAE27" s="380"/>
      <c r="CAF27" s="379"/>
      <c r="CAG27" s="380"/>
      <c r="CAH27" s="381"/>
      <c r="CAI27" s="380"/>
      <c r="CAJ27" s="380"/>
      <c r="CAK27" s="380"/>
      <c r="CAL27" s="380"/>
      <c r="CAM27" s="380"/>
      <c r="CAN27" s="380"/>
      <c r="CAO27" s="379"/>
      <c r="CAP27" s="380"/>
      <c r="CAQ27" s="381"/>
      <c r="CAR27" s="380"/>
      <c r="CAS27" s="380"/>
      <c r="CAT27" s="380"/>
      <c r="CAU27" s="380"/>
      <c r="CAV27" s="380"/>
      <c r="CAW27" s="380"/>
      <c r="CAX27" s="379"/>
      <c r="CAY27" s="380"/>
      <c r="CAZ27" s="381"/>
      <c r="CBA27" s="380"/>
      <c r="CBB27" s="380"/>
      <c r="CBC27" s="380"/>
      <c r="CBD27" s="380"/>
      <c r="CBE27" s="380"/>
      <c r="CBF27" s="380"/>
      <c r="CBG27" s="379"/>
      <c r="CBH27" s="380"/>
      <c r="CBI27" s="381"/>
      <c r="CBJ27" s="380"/>
      <c r="CBK27" s="380"/>
      <c r="CBL27" s="380"/>
      <c r="CBM27" s="380"/>
      <c r="CBN27" s="380"/>
      <c r="CBO27" s="380"/>
      <c r="CBP27" s="379"/>
      <c r="CBQ27" s="380"/>
      <c r="CBR27" s="381"/>
      <c r="CBS27" s="380"/>
      <c r="CBT27" s="380"/>
      <c r="CBU27" s="380"/>
      <c r="CBV27" s="380"/>
      <c r="CBW27" s="380"/>
      <c r="CBX27" s="380"/>
      <c r="CBY27" s="379"/>
      <c r="CBZ27" s="380"/>
      <c r="CCA27" s="381"/>
      <c r="CCB27" s="380"/>
      <c r="CCC27" s="380"/>
      <c r="CCD27" s="380"/>
      <c r="CCE27" s="380"/>
      <c r="CCF27" s="380"/>
      <c r="CCG27" s="380"/>
      <c r="CCH27" s="379"/>
      <c r="CCI27" s="380"/>
      <c r="CCJ27" s="381"/>
      <c r="CCK27" s="380"/>
      <c r="CCL27" s="380"/>
      <c r="CCM27" s="380"/>
      <c r="CCN27" s="380"/>
      <c r="CCO27" s="380"/>
      <c r="CCP27" s="380"/>
      <c r="CCQ27" s="379"/>
      <c r="CCR27" s="380"/>
      <c r="CCS27" s="381"/>
      <c r="CCT27" s="380"/>
      <c r="CCU27" s="380"/>
      <c r="CCV27" s="380"/>
      <c r="CCW27" s="380"/>
      <c r="CCX27" s="380"/>
      <c r="CCY27" s="380"/>
      <c r="CCZ27" s="379"/>
      <c r="CDA27" s="380"/>
      <c r="CDB27" s="381"/>
      <c r="CDC27" s="380"/>
      <c r="CDD27" s="380"/>
      <c r="CDE27" s="380"/>
      <c r="CDF27" s="380"/>
      <c r="CDG27" s="380"/>
      <c r="CDH27" s="380"/>
      <c r="CDI27" s="379"/>
      <c r="CDJ27" s="380"/>
      <c r="CDK27" s="381"/>
      <c r="CDL27" s="380"/>
      <c r="CDM27" s="380"/>
      <c r="CDN27" s="380"/>
      <c r="CDO27" s="380"/>
      <c r="CDP27" s="380"/>
      <c r="CDQ27" s="380"/>
      <c r="CDR27" s="379"/>
      <c r="CDS27" s="380"/>
      <c r="CDT27" s="381"/>
      <c r="CDU27" s="380"/>
      <c r="CDV27" s="380"/>
      <c r="CDW27" s="380"/>
      <c r="CDX27" s="380"/>
      <c r="CDY27" s="380"/>
      <c r="CDZ27" s="380"/>
      <c r="CEA27" s="379"/>
      <c r="CEB27" s="380"/>
      <c r="CEC27" s="381"/>
      <c r="CED27" s="380"/>
      <c r="CEE27" s="380"/>
      <c r="CEF27" s="380"/>
      <c r="CEG27" s="380"/>
      <c r="CEH27" s="380"/>
      <c r="CEI27" s="380"/>
      <c r="CEJ27" s="379"/>
      <c r="CEK27" s="380"/>
      <c r="CEL27" s="381"/>
      <c r="CEM27" s="380"/>
      <c r="CEN27" s="380"/>
      <c r="CEO27" s="380"/>
      <c r="CEP27" s="380"/>
      <c r="CEQ27" s="380"/>
      <c r="CER27" s="380"/>
      <c r="CES27" s="379"/>
      <c r="CET27" s="380"/>
      <c r="CEU27" s="381"/>
      <c r="CEV27" s="380"/>
      <c r="CEW27" s="380"/>
      <c r="CEX27" s="380"/>
      <c r="CEY27" s="380"/>
      <c r="CEZ27" s="380"/>
      <c r="CFA27" s="380"/>
      <c r="CFB27" s="379"/>
      <c r="CFC27" s="380"/>
      <c r="CFD27" s="381"/>
      <c r="CFE27" s="380"/>
      <c r="CFF27" s="380"/>
      <c r="CFG27" s="380"/>
      <c r="CFH27" s="380"/>
      <c r="CFI27" s="380"/>
      <c r="CFJ27" s="380"/>
      <c r="CFK27" s="379"/>
      <c r="CFL27" s="380"/>
      <c r="CFM27" s="381"/>
      <c r="CFN27" s="380"/>
      <c r="CFO27" s="380"/>
      <c r="CFP27" s="380"/>
      <c r="CFQ27" s="380"/>
      <c r="CFR27" s="380"/>
      <c r="CFS27" s="380"/>
      <c r="CFT27" s="379"/>
      <c r="CFU27" s="380"/>
      <c r="CFV27" s="381"/>
      <c r="CFW27" s="380"/>
      <c r="CFX27" s="380"/>
      <c r="CFY27" s="380"/>
      <c r="CFZ27" s="380"/>
      <c r="CGA27" s="380"/>
      <c r="CGB27" s="380"/>
      <c r="CGC27" s="379"/>
      <c r="CGD27" s="380"/>
      <c r="CGE27" s="381"/>
      <c r="CGF27" s="380"/>
      <c r="CGG27" s="380"/>
      <c r="CGH27" s="380"/>
      <c r="CGI27" s="380"/>
      <c r="CGJ27" s="380"/>
      <c r="CGK27" s="380"/>
      <c r="CGL27" s="379"/>
      <c r="CGM27" s="380"/>
      <c r="CGN27" s="381"/>
      <c r="CGO27" s="380"/>
      <c r="CGP27" s="380"/>
      <c r="CGQ27" s="380"/>
      <c r="CGR27" s="380"/>
      <c r="CGS27" s="380"/>
      <c r="CGT27" s="380"/>
      <c r="CGU27" s="379"/>
      <c r="CGV27" s="380"/>
      <c r="CGW27" s="381"/>
      <c r="CGX27" s="380"/>
      <c r="CGY27" s="380"/>
      <c r="CGZ27" s="380"/>
      <c r="CHA27" s="380"/>
      <c r="CHB27" s="380"/>
      <c r="CHC27" s="380"/>
      <c r="CHD27" s="379"/>
      <c r="CHE27" s="380"/>
      <c r="CHF27" s="381"/>
      <c r="CHG27" s="380"/>
      <c r="CHH27" s="380"/>
      <c r="CHI27" s="380"/>
      <c r="CHJ27" s="380"/>
      <c r="CHK27" s="380"/>
      <c r="CHL27" s="380"/>
      <c r="CHM27" s="379"/>
      <c r="CHN27" s="380"/>
      <c r="CHO27" s="381"/>
      <c r="CHP27" s="380"/>
      <c r="CHQ27" s="380"/>
      <c r="CHR27" s="380"/>
      <c r="CHS27" s="380"/>
      <c r="CHT27" s="380"/>
      <c r="CHU27" s="380"/>
      <c r="CHV27" s="379"/>
      <c r="CHW27" s="380"/>
      <c r="CHX27" s="381"/>
      <c r="CHY27" s="380"/>
      <c r="CHZ27" s="380"/>
      <c r="CIA27" s="380"/>
      <c r="CIB27" s="380"/>
      <c r="CIC27" s="380"/>
      <c r="CID27" s="380"/>
      <c r="CIE27" s="379"/>
      <c r="CIF27" s="380"/>
      <c r="CIG27" s="381"/>
      <c r="CIH27" s="380"/>
      <c r="CII27" s="380"/>
      <c r="CIJ27" s="380"/>
      <c r="CIK27" s="380"/>
      <c r="CIL27" s="380"/>
      <c r="CIM27" s="380"/>
      <c r="CIN27" s="379"/>
      <c r="CIO27" s="380"/>
      <c r="CIP27" s="381"/>
      <c r="CIQ27" s="380"/>
      <c r="CIR27" s="380"/>
      <c r="CIS27" s="380"/>
      <c r="CIT27" s="380"/>
      <c r="CIU27" s="380"/>
      <c r="CIV27" s="380"/>
      <c r="CIW27" s="379"/>
      <c r="CIX27" s="380"/>
      <c r="CIY27" s="381"/>
      <c r="CIZ27" s="380"/>
      <c r="CJA27" s="380"/>
      <c r="CJB27" s="380"/>
      <c r="CJC27" s="380"/>
      <c r="CJD27" s="380"/>
      <c r="CJE27" s="380"/>
      <c r="CJF27" s="379"/>
      <c r="CJG27" s="380"/>
      <c r="CJH27" s="381"/>
      <c r="CJI27" s="380"/>
      <c r="CJJ27" s="380"/>
      <c r="CJK27" s="380"/>
      <c r="CJL27" s="380"/>
      <c r="CJM27" s="380"/>
      <c r="CJN27" s="380"/>
      <c r="CJO27" s="379"/>
      <c r="CJP27" s="380"/>
      <c r="CJQ27" s="381"/>
      <c r="CJR27" s="380"/>
      <c r="CJS27" s="380"/>
      <c r="CJT27" s="380"/>
      <c r="CJU27" s="380"/>
      <c r="CJV27" s="380"/>
      <c r="CJW27" s="380"/>
      <c r="CJX27" s="379"/>
      <c r="CJY27" s="380"/>
      <c r="CJZ27" s="381"/>
      <c r="CKA27" s="380"/>
      <c r="CKB27" s="380"/>
      <c r="CKC27" s="380"/>
      <c r="CKD27" s="380"/>
      <c r="CKE27" s="380"/>
      <c r="CKF27" s="380"/>
      <c r="CKG27" s="379"/>
      <c r="CKH27" s="380"/>
      <c r="CKI27" s="381"/>
      <c r="CKJ27" s="380"/>
      <c r="CKK27" s="380"/>
      <c r="CKL27" s="380"/>
      <c r="CKM27" s="380"/>
      <c r="CKN27" s="380"/>
      <c r="CKO27" s="380"/>
      <c r="CKP27" s="379"/>
      <c r="CKQ27" s="380"/>
      <c r="CKR27" s="381"/>
      <c r="CKS27" s="380"/>
      <c r="CKT27" s="380"/>
      <c r="CKU27" s="380"/>
      <c r="CKV27" s="380"/>
      <c r="CKW27" s="380"/>
      <c r="CKX27" s="380"/>
      <c r="CKY27" s="379"/>
      <c r="CKZ27" s="380"/>
      <c r="CLA27" s="381"/>
      <c r="CLB27" s="380"/>
      <c r="CLC27" s="380"/>
      <c r="CLD27" s="380"/>
      <c r="CLE27" s="380"/>
      <c r="CLF27" s="380"/>
      <c r="CLG27" s="380"/>
      <c r="CLH27" s="379"/>
      <c r="CLI27" s="380"/>
      <c r="CLJ27" s="381"/>
      <c r="CLK27" s="380"/>
      <c r="CLL27" s="380"/>
      <c r="CLM27" s="380"/>
      <c r="CLN27" s="380"/>
      <c r="CLO27" s="380"/>
      <c r="CLP27" s="380"/>
      <c r="CLQ27" s="379"/>
      <c r="CLR27" s="380"/>
      <c r="CLS27" s="381"/>
      <c r="CLT27" s="380"/>
      <c r="CLU27" s="380"/>
      <c r="CLV27" s="380"/>
      <c r="CLW27" s="380"/>
      <c r="CLX27" s="380"/>
      <c r="CLY27" s="380"/>
      <c r="CLZ27" s="379"/>
      <c r="CMA27" s="380"/>
      <c r="CMB27" s="381"/>
      <c r="CMC27" s="380"/>
      <c r="CMD27" s="380"/>
      <c r="CME27" s="380"/>
      <c r="CMF27" s="380"/>
      <c r="CMG27" s="380"/>
      <c r="CMH27" s="380"/>
      <c r="CMI27" s="379"/>
      <c r="CMJ27" s="380"/>
      <c r="CMK27" s="381"/>
      <c r="CML27" s="380"/>
      <c r="CMM27" s="380"/>
      <c r="CMN27" s="380"/>
      <c r="CMO27" s="380"/>
      <c r="CMP27" s="380"/>
      <c r="CMQ27" s="380"/>
      <c r="CMR27" s="379"/>
      <c r="CMS27" s="380"/>
      <c r="CMT27" s="381"/>
      <c r="CMU27" s="380"/>
      <c r="CMV27" s="380"/>
      <c r="CMW27" s="380"/>
      <c r="CMX27" s="380"/>
      <c r="CMY27" s="380"/>
      <c r="CMZ27" s="380"/>
      <c r="CNA27" s="379"/>
      <c r="CNB27" s="380"/>
      <c r="CNC27" s="381"/>
      <c r="CND27" s="380"/>
      <c r="CNE27" s="380"/>
      <c r="CNF27" s="380"/>
      <c r="CNG27" s="380"/>
      <c r="CNH27" s="380"/>
      <c r="CNI27" s="380"/>
      <c r="CNJ27" s="379"/>
      <c r="CNK27" s="380"/>
      <c r="CNL27" s="381"/>
      <c r="CNM27" s="380"/>
      <c r="CNN27" s="380"/>
      <c r="CNO27" s="380"/>
      <c r="CNP27" s="380"/>
      <c r="CNQ27" s="380"/>
      <c r="CNR27" s="380"/>
      <c r="CNS27" s="379"/>
      <c r="CNT27" s="380"/>
      <c r="CNU27" s="381"/>
      <c r="CNV27" s="380"/>
      <c r="CNW27" s="380"/>
      <c r="CNX27" s="380"/>
      <c r="CNY27" s="380"/>
      <c r="CNZ27" s="380"/>
      <c r="COA27" s="380"/>
      <c r="COB27" s="379"/>
      <c r="COC27" s="380"/>
      <c r="COD27" s="381"/>
      <c r="COE27" s="380"/>
      <c r="COF27" s="380"/>
      <c r="COG27" s="380"/>
      <c r="COH27" s="380"/>
      <c r="COI27" s="380"/>
      <c r="COJ27" s="380"/>
      <c r="COK27" s="379"/>
      <c r="COL27" s="380"/>
      <c r="COM27" s="381"/>
      <c r="CON27" s="380"/>
      <c r="COO27" s="380"/>
      <c r="COP27" s="380"/>
      <c r="COQ27" s="380"/>
      <c r="COR27" s="380"/>
      <c r="COS27" s="380"/>
      <c r="COT27" s="379"/>
      <c r="COU27" s="380"/>
      <c r="COV27" s="381"/>
      <c r="COW27" s="380"/>
      <c r="COX27" s="380"/>
      <c r="COY27" s="380"/>
      <c r="COZ27" s="380"/>
      <c r="CPA27" s="380"/>
      <c r="CPB27" s="380"/>
      <c r="CPC27" s="379"/>
      <c r="CPD27" s="380"/>
      <c r="CPE27" s="381"/>
      <c r="CPF27" s="380"/>
      <c r="CPG27" s="380"/>
      <c r="CPH27" s="380"/>
      <c r="CPI27" s="380"/>
      <c r="CPJ27" s="380"/>
      <c r="CPK27" s="380"/>
      <c r="CPL27" s="379"/>
      <c r="CPM27" s="380"/>
      <c r="CPN27" s="381"/>
      <c r="CPO27" s="380"/>
      <c r="CPP27" s="380"/>
      <c r="CPQ27" s="380"/>
      <c r="CPR27" s="380"/>
      <c r="CPS27" s="380"/>
      <c r="CPT27" s="380"/>
      <c r="CPU27" s="379"/>
      <c r="CPV27" s="380"/>
      <c r="CPW27" s="381"/>
      <c r="CPX27" s="380"/>
      <c r="CPY27" s="380"/>
      <c r="CPZ27" s="380"/>
      <c r="CQA27" s="380"/>
      <c r="CQB27" s="380"/>
      <c r="CQC27" s="380"/>
      <c r="CQD27" s="379"/>
      <c r="CQE27" s="380"/>
      <c r="CQF27" s="381"/>
      <c r="CQG27" s="380"/>
      <c r="CQH27" s="380"/>
      <c r="CQI27" s="380"/>
      <c r="CQJ27" s="380"/>
      <c r="CQK27" s="380"/>
      <c r="CQL27" s="380"/>
      <c r="CQM27" s="379"/>
      <c r="CQN27" s="380"/>
      <c r="CQO27" s="381"/>
      <c r="CQP27" s="380"/>
      <c r="CQQ27" s="380"/>
      <c r="CQR27" s="380"/>
      <c r="CQS27" s="380"/>
      <c r="CQT27" s="380"/>
      <c r="CQU27" s="380"/>
      <c r="CQV27" s="379"/>
      <c r="CQW27" s="380"/>
      <c r="CQX27" s="381"/>
      <c r="CQY27" s="380"/>
      <c r="CQZ27" s="380"/>
      <c r="CRA27" s="380"/>
      <c r="CRB27" s="380"/>
      <c r="CRC27" s="380"/>
      <c r="CRD27" s="380"/>
      <c r="CRE27" s="379"/>
      <c r="CRF27" s="380"/>
      <c r="CRG27" s="381"/>
      <c r="CRH27" s="380"/>
      <c r="CRI27" s="380"/>
      <c r="CRJ27" s="380"/>
      <c r="CRK27" s="380"/>
      <c r="CRL27" s="380"/>
      <c r="CRM27" s="380"/>
      <c r="CRN27" s="379"/>
      <c r="CRO27" s="380"/>
      <c r="CRP27" s="381"/>
      <c r="CRQ27" s="380"/>
      <c r="CRR27" s="380"/>
      <c r="CRS27" s="380"/>
      <c r="CRT27" s="380"/>
      <c r="CRU27" s="380"/>
      <c r="CRV27" s="380"/>
      <c r="CRW27" s="379"/>
      <c r="CRX27" s="380"/>
      <c r="CRY27" s="381"/>
      <c r="CRZ27" s="380"/>
      <c r="CSA27" s="380"/>
      <c r="CSB27" s="380"/>
      <c r="CSC27" s="380"/>
      <c r="CSD27" s="380"/>
      <c r="CSE27" s="380"/>
      <c r="CSF27" s="379"/>
      <c r="CSG27" s="380"/>
      <c r="CSH27" s="381"/>
      <c r="CSI27" s="380"/>
      <c r="CSJ27" s="380"/>
      <c r="CSK27" s="380"/>
      <c r="CSL27" s="380"/>
      <c r="CSM27" s="380"/>
      <c r="CSN27" s="380"/>
      <c r="CSO27" s="379"/>
      <c r="CSP27" s="380"/>
      <c r="CSQ27" s="381"/>
      <c r="CSR27" s="380"/>
      <c r="CSS27" s="380"/>
      <c r="CST27" s="380"/>
      <c r="CSU27" s="380"/>
      <c r="CSV27" s="380"/>
      <c r="CSW27" s="380"/>
      <c r="CSX27" s="379"/>
      <c r="CSY27" s="380"/>
      <c r="CSZ27" s="381"/>
      <c r="CTA27" s="380"/>
      <c r="CTB27" s="380"/>
      <c r="CTC27" s="380"/>
      <c r="CTD27" s="380"/>
      <c r="CTE27" s="380"/>
      <c r="CTF27" s="380"/>
      <c r="CTG27" s="379"/>
      <c r="CTH27" s="380"/>
      <c r="CTI27" s="381"/>
      <c r="CTJ27" s="380"/>
      <c r="CTK27" s="380"/>
      <c r="CTL27" s="380"/>
      <c r="CTM27" s="380"/>
      <c r="CTN27" s="380"/>
      <c r="CTO27" s="380"/>
      <c r="CTP27" s="379"/>
      <c r="CTQ27" s="380"/>
      <c r="CTR27" s="381"/>
      <c r="CTS27" s="380"/>
      <c r="CTT27" s="380"/>
      <c r="CTU27" s="380"/>
      <c r="CTV27" s="380"/>
      <c r="CTW27" s="380"/>
      <c r="CTX27" s="380"/>
      <c r="CTY27" s="379"/>
      <c r="CTZ27" s="380"/>
      <c r="CUA27" s="381"/>
      <c r="CUB27" s="380"/>
      <c r="CUC27" s="380"/>
      <c r="CUD27" s="380"/>
      <c r="CUE27" s="380"/>
      <c r="CUF27" s="380"/>
      <c r="CUG27" s="380"/>
      <c r="CUH27" s="379"/>
      <c r="CUI27" s="380"/>
      <c r="CUJ27" s="381"/>
      <c r="CUK27" s="380"/>
      <c r="CUL27" s="380"/>
      <c r="CUM27" s="380"/>
      <c r="CUN27" s="380"/>
      <c r="CUO27" s="380"/>
      <c r="CUP27" s="380"/>
      <c r="CUQ27" s="379"/>
      <c r="CUR27" s="380"/>
      <c r="CUS27" s="381"/>
      <c r="CUT27" s="380"/>
      <c r="CUU27" s="380"/>
      <c r="CUV27" s="380"/>
      <c r="CUW27" s="380"/>
      <c r="CUX27" s="380"/>
      <c r="CUY27" s="380"/>
      <c r="CUZ27" s="379"/>
      <c r="CVA27" s="380"/>
      <c r="CVB27" s="381"/>
      <c r="CVC27" s="380"/>
      <c r="CVD27" s="380"/>
      <c r="CVE27" s="380"/>
      <c r="CVF27" s="380"/>
      <c r="CVG27" s="380"/>
      <c r="CVH27" s="380"/>
      <c r="CVI27" s="379"/>
      <c r="CVJ27" s="380"/>
      <c r="CVK27" s="381"/>
      <c r="CVL27" s="380"/>
      <c r="CVM27" s="380"/>
      <c r="CVN27" s="380"/>
      <c r="CVO27" s="380"/>
      <c r="CVP27" s="380"/>
      <c r="CVQ27" s="380"/>
      <c r="CVR27" s="379"/>
      <c r="CVS27" s="380"/>
      <c r="CVT27" s="381"/>
      <c r="CVU27" s="380"/>
      <c r="CVV27" s="380"/>
      <c r="CVW27" s="380"/>
      <c r="CVX27" s="380"/>
      <c r="CVY27" s="380"/>
      <c r="CVZ27" s="380"/>
      <c r="CWA27" s="379"/>
      <c r="CWB27" s="380"/>
      <c r="CWC27" s="381"/>
      <c r="CWD27" s="380"/>
      <c r="CWE27" s="380"/>
      <c r="CWF27" s="380"/>
      <c r="CWG27" s="380"/>
      <c r="CWH27" s="380"/>
      <c r="CWI27" s="380"/>
      <c r="CWJ27" s="379"/>
      <c r="CWK27" s="380"/>
      <c r="CWL27" s="381"/>
      <c r="CWM27" s="380"/>
      <c r="CWN27" s="380"/>
      <c r="CWO27" s="380"/>
      <c r="CWP27" s="380"/>
      <c r="CWQ27" s="380"/>
      <c r="CWR27" s="380"/>
      <c r="CWS27" s="379"/>
      <c r="CWT27" s="380"/>
      <c r="CWU27" s="381"/>
      <c r="CWV27" s="380"/>
      <c r="CWW27" s="380"/>
      <c r="CWX27" s="380"/>
      <c r="CWY27" s="380"/>
      <c r="CWZ27" s="380"/>
      <c r="CXA27" s="380"/>
      <c r="CXB27" s="379"/>
      <c r="CXC27" s="380"/>
      <c r="CXD27" s="381"/>
      <c r="CXE27" s="380"/>
      <c r="CXF27" s="380"/>
      <c r="CXG27" s="380"/>
      <c r="CXH27" s="380"/>
      <c r="CXI27" s="380"/>
      <c r="CXJ27" s="380"/>
      <c r="CXK27" s="379"/>
      <c r="CXL27" s="380"/>
      <c r="CXM27" s="381"/>
      <c r="CXN27" s="380"/>
      <c r="CXO27" s="380"/>
      <c r="CXP27" s="380"/>
      <c r="CXQ27" s="380"/>
      <c r="CXR27" s="380"/>
      <c r="CXS27" s="380"/>
      <c r="CXT27" s="379"/>
      <c r="CXU27" s="380"/>
      <c r="CXV27" s="381"/>
      <c r="CXW27" s="380"/>
      <c r="CXX27" s="380"/>
      <c r="CXY27" s="380"/>
      <c r="CXZ27" s="380"/>
      <c r="CYA27" s="380"/>
      <c r="CYB27" s="380"/>
      <c r="CYC27" s="379"/>
      <c r="CYD27" s="380"/>
      <c r="CYE27" s="381"/>
      <c r="CYF27" s="380"/>
      <c r="CYG27" s="380"/>
      <c r="CYH27" s="380"/>
      <c r="CYI27" s="380"/>
      <c r="CYJ27" s="380"/>
      <c r="CYK27" s="380"/>
      <c r="CYL27" s="379"/>
      <c r="CYM27" s="380"/>
      <c r="CYN27" s="381"/>
      <c r="CYO27" s="380"/>
      <c r="CYP27" s="380"/>
      <c r="CYQ27" s="380"/>
      <c r="CYR27" s="380"/>
      <c r="CYS27" s="380"/>
      <c r="CYT27" s="380"/>
      <c r="CYU27" s="379"/>
      <c r="CYV27" s="380"/>
      <c r="CYW27" s="381"/>
      <c r="CYX27" s="380"/>
      <c r="CYY27" s="380"/>
      <c r="CYZ27" s="380"/>
      <c r="CZA27" s="380"/>
      <c r="CZB27" s="380"/>
      <c r="CZC27" s="380"/>
      <c r="CZD27" s="379"/>
      <c r="CZE27" s="380"/>
      <c r="CZF27" s="381"/>
      <c r="CZG27" s="380"/>
      <c r="CZH27" s="380"/>
      <c r="CZI27" s="380"/>
      <c r="CZJ27" s="380"/>
      <c r="CZK27" s="380"/>
      <c r="CZL27" s="380"/>
      <c r="CZM27" s="379"/>
      <c r="CZN27" s="380"/>
      <c r="CZO27" s="381"/>
      <c r="CZP27" s="380"/>
      <c r="CZQ27" s="380"/>
      <c r="CZR27" s="380"/>
      <c r="CZS27" s="380"/>
      <c r="CZT27" s="380"/>
      <c r="CZU27" s="380"/>
      <c r="CZV27" s="379"/>
      <c r="CZW27" s="380"/>
      <c r="CZX27" s="381"/>
      <c r="CZY27" s="380"/>
      <c r="CZZ27" s="380"/>
      <c r="DAA27" s="380"/>
      <c r="DAB27" s="380"/>
      <c r="DAC27" s="380"/>
      <c r="DAD27" s="380"/>
      <c r="DAE27" s="379"/>
      <c r="DAF27" s="380"/>
      <c r="DAG27" s="381"/>
      <c r="DAH27" s="380"/>
      <c r="DAI27" s="380"/>
      <c r="DAJ27" s="380"/>
      <c r="DAK27" s="380"/>
      <c r="DAL27" s="380"/>
      <c r="DAM27" s="380"/>
      <c r="DAN27" s="379"/>
      <c r="DAO27" s="380"/>
      <c r="DAP27" s="381"/>
      <c r="DAQ27" s="380"/>
      <c r="DAR27" s="380"/>
      <c r="DAS27" s="380"/>
      <c r="DAT27" s="380"/>
      <c r="DAU27" s="380"/>
      <c r="DAV27" s="380"/>
      <c r="DAW27" s="379"/>
      <c r="DAX27" s="380"/>
      <c r="DAY27" s="381"/>
      <c r="DAZ27" s="380"/>
      <c r="DBA27" s="380"/>
      <c r="DBB27" s="380"/>
      <c r="DBC27" s="380"/>
      <c r="DBD27" s="380"/>
      <c r="DBE27" s="380"/>
      <c r="DBF27" s="379"/>
      <c r="DBG27" s="380"/>
      <c r="DBH27" s="381"/>
      <c r="DBI27" s="380"/>
      <c r="DBJ27" s="380"/>
      <c r="DBK27" s="380"/>
      <c r="DBL27" s="380"/>
      <c r="DBM27" s="380"/>
      <c r="DBN27" s="380"/>
      <c r="DBO27" s="379"/>
      <c r="DBP27" s="380"/>
      <c r="DBQ27" s="381"/>
      <c r="DBR27" s="380"/>
      <c r="DBS27" s="380"/>
      <c r="DBT27" s="380"/>
      <c r="DBU27" s="380"/>
      <c r="DBV27" s="380"/>
      <c r="DBW27" s="380"/>
      <c r="DBX27" s="379"/>
      <c r="DBY27" s="380"/>
      <c r="DBZ27" s="381"/>
      <c r="DCA27" s="380"/>
      <c r="DCB27" s="380"/>
      <c r="DCC27" s="380"/>
      <c r="DCD27" s="380"/>
      <c r="DCE27" s="380"/>
      <c r="DCF27" s="380"/>
      <c r="DCG27" s="379"/>
      <c r="DCH27" s="380"/>
      <c r="DCI27" s="381"/>
      <c r="DCJ27" s="380"/>
      <c r="DCK27" s="380"/>
      <c r="DCL27" s="380"/>
      <c r="DCM27" s="380"/>
      <c r="DCN27" s="380"/>
      <c r="DCO27" s="380"/>
      <c r="DCP27" s="379"/>
      <c r="DCQ27" s="380"/>
      <c r="DCR27" s="381"/>
      <c r="DCS27" s="380"/>
      <c r="DCT27" s="380"/>
      <c r="DCU27" s="380"/>
      <c r="DCV27" s="380"/>
      <c r="DCW27" s="380"/>
      <c r="DCX27" s="380"/>
      <c r="DCY27" s="379"/>
      <c r="DCZ27" s="380"/>
      <c r="DDA27" s="381"/>
      <c r="DDB27" s="380"/>
      <c r="DDC27" s="380"/>
      <c r="DDD27" s="380"/>
      <c r="DDE27" s="380"/>
      <c r="DDF27" s="380"/>
      <c r="DDG27" s="380"/>
      <c r="DDH27" s="379"/>
      <c r="DDI27" s="380"/>
      <c r="DDJ27" s="381"/>
      <c r="DDK27" s="380"/>
      <c r="DDL27" s="380"/>
      <c r="DDM27" s="380"/>
      <c r="DDN27" s="380"/>
      <c r="DDO27" s="380"/>
      <c r="DDP27" s="380"/>
      <c r="DDQ27" s="379"/>
      <c r="DDR27" s="380"/>
      <c r="DDS27" s="381"/>
      <c r="DDT27" s="380"/>
      <c r="DDU27" s="380"/>
      <c r="DDV27" s="380"/>
      <c r="DDW27" s="380"/>
      <c r="DDX27" s="380"/>
      <c r="DDY27" s="380"/>
      <c r="DDZ27" s="379"/>
      <c r="DEA27" s="380"/>
      <c r="DEB27" s="381"/>
      <c r="DEC27" s="380"/>
      <c r="DED27" s="380"/>
      <c r="DEE27" s="380"/>
      <c r="DEF27" s="380"/>
      <c r="DEG27" s="380"/>
      <c r="DEH27" s="380"/>
      <c r="DEI27" s="379"/>
      <c r="DEJ27" s="380"/>
      <c r="DEK27" s="381"/>
      <c r="DEL27" s="380"/>
      <c r="DEM27" s="380"/>
      <c r="DEN27" s="380"/>
      <c r="DEO27" s="380"/>
      <c r="DEP27" s="380"/>
      <c r="DEQ27" s="380"/>
      <c r="DER27" s="379"/>
      <c r="DES27" s="380"/>
      <c r="DET27" s="381"/>
      <c r="DEU27" s="380"/>
      <c r="DEV27" s="380"/>
      <c r="DEW27" s="380"/>
      <c r="DEX27" s="380"/>
      <c r="DEY27" s="380"/>
      <c r="DEZ27" s="380"/>
      <c r="DFA27" s="379"/>
      <c r="DFB27" s="380"/>
      <c r="DFC27" s="381"/>
      <c r="DFD27" s="380"/>
      <c r="DFE27" s="380"/>
      <c r="DFF27" s="380"/>
      <c r="DFG27" s="380"/>
      <c r="DFH27" s="380"/>
      <c r="DFI27" s="380"/>
      <c r="DFJ27" s="379"/>
      <c r="DFK27" s="380"/>
      <c r="DFL27" s="381"/>
      <c r="DFM27" s="380"/>
      <c r="DFN27" s="380"/>
      <c r="DFO27" s="380"/>
      <c r="DFP27" s="380"/>
      <c r="DFQ27" s="380"/>
      <c r="DFR27" s="380"/>
      <c r="DFS27" s="379"/>
      <c r="DFT27" s="380"/>
      <c r="DFU27" s="381"/>
      <c r="DFV27" s="380"/>
      <c r="DFW27" s="380"/>
      <c r="DFX27" s="380"/>
      <c r="DFY27" s="380"/>
      <c r="DFZ27" s="380"/>
      <c r="DGA27" s="380"/>
      <c r="DGB27" s="379"/>
      <c r="DGC27" s="380"/>
      <c r="DGD27" s="381"/>
      <c r="DGE27" s="380"/>
      <c r="DGF27" s="380"/>
      <c r="DGG27" s="380"/>
      <c r="DGH27" s="380"/>
      <c r="DGI27" s="380"/>
      <c r="DGJ27" s="380"/>
      <c r="DGK27" s="379"/>
      <c r="DGL27" s="380"/>
      <c r="DGM27" s="381"/>
      <c r="DGN27" s="380"/>
      <c r="DGO27" s="380"/>
      <c r="DGP27" s="380"/>
      <c r="DGQ27" s="380"/>
      <c r="DGR27" s="380"/>
      <c r="DGS27" s="380"/>
      <c r="DGT27" s="379"/>
      <c r="DGU27" s="380"/>
      <c r="DGV27" s="381"/>
      <c r="DGW27" s="380"/>
      <c r="DGX27" s="380"/>
      <c r="DGY27" s="380"/>
      <c r="DGZ27" s="380"/>
      <c r="DHA27" s="380"/>
      <c r="DHB27" s="380"/>
      <c r="DHC27" s="379"/>
      <c r="DHD27" s="380"/>
      <c r="DHE27" s="381"/>
      <c r="DHF27" s="380"/>
      <c r="DHG27" s="380"/>
      <c r="DHH27" s="380"/>
      <c r="DHI27" s="380"/>
      <c r="DHJ27" s="380"/>
      <c r="DHK27" s="380"/>
      <c r="DHL27" s="379"/>
      <c r="DHM27" s="380"/>
      <c r="DHN27" s="381"/>
      <c r="DHO27" s="380"/>
      <c r="DHP27" s="380"/>
      <c r="DHQ27" s="380"/>
      <c r="DHR27" s="380"/>
      <c r="DHS27" s="380"/>
      <c r="DHT27" s="380"/>
      <c r="DHU27" s="379"/>
      <c r="DHV27" s="380"/>
      <c r="DHW27" s="381"/>
      <c r="DHX27" s="380"/>
      <c r="DHY27" s="380"/>
      <c r="DHZ27" s="380"/>
      <c r="DIA27" s="380"/>
      <c r="DIB27" s="380"/>
      <c r="DIC27" s="380"/>
      <c r="DID27" s="379"/>
      <c r="DIE27" s="380"/>
      <c r="DIF27" s="381"/>
      <c r="DIG27" s="380"/>
      <c r="DIH27" s="380"/>
      <c r="DII27" s="380"/>
      <c r="DIJ27" s="380"/>
      <c r="DIK27" s="380"/>
      <c r="DIL27" s="380"/>
      <c r="DIM27" s="379"/>
      <c r="DIN27" s="380"/>
      <c r="DIO27" s="381"/>
      <c r="DIP27" s="380"/>
      <c r="DIQ27" s="380"/>
      <c r="DIR27" s="380"/>
      <c r="DIS27" s="380"/>
      <c r="DIT27" s="380"/>
      <c r="DIU27" s="380"/>
      <c r="DIV27" s="379"/>
      <c r="DIW27" s="380"/>
      <c r="DIX27" s="381"/>
      <c r="DIY27" s="380"/>
      <c r="DIZ27" s="380"/>
      <c r="DJA27" s="380"/>
      <c r="DJB27" s="380"/>
      <c r="DJC27" s="380"/>
      <c r="DJD27" s="380"/>
      <c r="DJE27" s="379"/>
      <c r="DJF27" s="380"/>
      <c r="DJG27" s="381"/>
      <c r="DJH27" s="380"/>
      <c r="DJI27" s="380"/>
      <c r="DJJ27" s="380"/>
      <c r="DJK27" s="380"/>
      <c r="DJL27" s="380"/>
      <c r="DJM27" s="380"/>
      <c r="DJN27" s="379"/>
      <c r="DJO27" s="380"/>
      <c r="DJP27" s="381"/>
      <c r="DJQ27" s="380"/>
      <c r="DJR27" s="380"/>
      <c r="DJS27" s="380"/>
      <c r="DJT27" s="380"/>
      <c r="DJU27" s="380"/>
      <c r="DJV27" s="380"/>
      <c r="DJW27" s="379"/>
      <c r="DJX27" s="380"/>
      <c r="DJY27" s="381"/>
      <c r="DJZ27" s="380"/>
      <c r="DKA27" s="380"/>
      <c r="DKB27" s="380"/>
      <c r="DKC27" s="380"/>
      <c r="DKD27" s="380"/>
      <c r="DKE27" s="380"/>
      <c r="DKF27" s="379"/>
      <c r="DKG27" s="380"/>
      <c r="DKH27" s="381"/>
      <c r="DKI27" s="380"/>
      <c r="DKJ27" s="380"/>
      <c r="DKK27" s="380"/>
      <c r="DKL27" s="380"/>
      <c r="DKM27" s="380"/>
      <c r="DKN27" s="380"/>
      <c r="DKO27" s="379"/>
      <c r="DKP27" s="380"/>
      <c r="DKQ27" s="381"/>
      <c r="DKR27" s="380"/>
      <c r="DKS27" s="380"/>
      <c r="DKT27" s="380"/>
      <c r="DKU27" s="380"/>
      <c r="DKV27" s="380"/>
      <c r="DKW27" s="380"/>
      <c r="DKX27" s="379"/>
      <c r="DKY27" s="380"/>
      <c r="DKZ27" s="381"/>
      <c r="DLA27" s="380"/>
      <c r="DLB27" s="380"/>
      <c r="DLC27" s="380"/>
      <c r="DLD27" s="380"/>
      <c r="DLE27" s="380"/>
      <c r="DLF27" s="380"/>
      <c r="DLG27" s="379"/>
      <c r="DLH27" s="380"/>
      <c r="DLI27" s="381"/>
      <c r="DLJ27" s="380"/>
      <c r="DLK27" s="380"/>
      <c r="DLL27" s="380"/>
      <c r="DLM27" s="380"/>
      <c r="DLN27" s="380"/>
      <c r="DLO27" s="380"/>
      <c r="DLP27" s="379"/>
      <c r="DLQ27" s="380"/>
      <c r="DLR27" s="381"/>
      <c r="DLS27" s="380"/>
      <c r="DLT27" s="380"/>
      <c r="DLU27" s="380"/>
      <c r="DLV27" s="380"/>
      <c r="DLW27" s="380"/>
      <c r="DLX27" s="380"/>
      <c r="DLY27" s="379"/>
      <c r="DLZ27" s="380"/>
      <c r="DMA27" s="381"/>
      <c r="DMB27" s="380"/>
      <c r="DMC27" s="380"/>
      <c r="DMD27" s="380"/>
      <c r="DME27" s="380"/>
      <c r="DMF27" s="380"/>
      <c r="DMG27" s="380"/>
      <c r="DMH27" s="379"/>
      <c r="DMI27" s="380"/>
      <c r="DMJ27" s="381"/>
      <c r="DMK27" s="380"/>
      <c r="DML27" s="380"/>
      <c r="DMM27" s="380"/>
      <c r="DMN27" s="380"/>
      <c r="DMO27" s="380"/>
      <c r="DMP27" s="380"/>
      <c r="DMQ27" s="379"/>
      <c r="DMR27" s="380"/>
      <c r="DMS27" s="381"/>
      <c r="DMT27" s="380"/>
      <c r="DMU27" s="380"/>
      <c r="DMV27" s="380"/>
      <c r="DMW27" s="380"/>
      <c r="DMX27" s="380"/>
      <c r="DMY27" s="380"/>
      <c r="DMZ27" s="379"/>
      <c r="DNA27" s="380"/>
      <c r="DNB27" s="381"/>
      <c r="DNC27" s="380"/>
      <c r="DND27" s="380"/>
      <c r="DNE27" s="380"/>
      <c r="DNF27" s="380"/>
      <c r="DNG27" s="380"/>
      <c r="DNH27" s="380"/>
      <c r="DNI27" s="379"/>
      <c r="DNJ27" s="380"/>
      <c r="DNK27" s="381"/>
      <c r="DNL27" s="380"/>
      <c r="DNM27" s="380"/>
      <c r="DNN27" s="380"/>
      <c r="DNO27" s="380"/>
      <c r="DNP27" s="380"/>
      <c r="DNQ27" s="380"/>
      <c r="DNR27" s="379"/>
      <c r="DNS27" s="380"/>
      <c r="DNT27" s="381"/>
      <c r="DNU27" s="380"/>
      <c r="DNV27" s="380"/>
      <c r="DNW27" s="380"/>
      <c r="DNX27" s="380"/>
      <c r="DNY27" s="380"/>
      <c r="DNZ27" s="380"/>
      <c r="DOA27" s="379"/>
      <c r="DOB27" s="380"/>
      <c r="DOC27" s="381"/>
      <c r="DOD27" s="380"/>
      <c r="DOE27" s="380"/>
      <c r="DOF27" s="380"/>
      <c r="DOG27" s="380"/>
      <c r="DOH27" s="380"/>
      <c r="DOI27" s="380"/>
      <c r="DOJ27" s="379"/>
      <c r="DOK27" s="380"/>
      <c r="DOL27" s="381"/>
      <c r="DOM27" s="380"/>
      <c r="DON27" s="380"/>
      <c r="DOO27" s="380"/>
      <c r="DOP27" s="380"/>
      <c r="DOQ27" s="380"/>
      <c r="DOR27" s="380"/>
      <c r="DOS27" s="379"/>
      <c r="DOT27" s="380"/>
      <c r="DOU27" s="381"/>
      <c r="DOV27" s="380"/>
      <c r="DOW27" s="380"/>
      <c r="DOX27" s="380"/>
      <c r="DOY27" s="380"/>
      <c r="DOZ27" s="380"/>
      <c r="DPA27" s="380"/>
      <c r="DPB27" s="379"/>
      <c r="DPC27" s="380"/>
      <c r="DPD27" s="381"/>
      <c r="DPE27" s="380"/>
      <c r="DPF27" s="380"/>
      <c r="DPG27" s="380"/>
      <c r="DPH27" s="380"/>
      <c r="DPI27" s="380"/>
      <c r="DPJ27" s="380"/>
      <c r="DPK27" s="379"/>
      <c r="DPL27" s="380"/>
      <c r="DPM27" s="381"/>
      <c r="DPN27" s="380"/>
      <c r="DPO27" s="380"/>
      <c r="DPP27" s="380"/>
      <c r="DPQ27" s="380"/>
      <c r="DPR27" s="380"/>
      <c r="DPS27" s="380"/>
      <c r="DPT27" s="379"/>
      <c r="DPU27" s="380"/>
      <c r="DPV27" s="381"/>
      <c r="DPW27" s="380"/>
      <c r="DPX27" s="380"/>
      <c r="DPY27" s="380"/>
      <c r="DPZ27" s="380"/>
      <c r="DQA27" s="380"/>
      <c r="DQB27" s="380"/>
      <c r="DQC27" s="379"/>
      <c r="DQD27" s="380"/>
      <c r="DQE27" s="381"/>
      <c r="DQF27" s="380"/>
      <c r="DQG27" s="380"/>
      <c r="DQH27" s="380"/>
      <c r="DQI27" s="380"/>
      <c r="DQJ27" s="380"/>
      <c r="DQK27" s="380"/>
      <c r="DQL27" s="379"/>
      <c r="DQM27" s="380"/>
      <c r="DQN27" s="381"/>
      <c r="DQO27" s="380"/>
      <c r="DQP27" s="380"/>
      <c r="DQQ27" s="380"/>
      <c r="DQR27" s="380"/>
      <c r="DQS27" s="380"/>
      <c r="DQT27" s="380"/>
      <c r="DQU27" s="379"/>
      <c r="DQV27" s="380"/>
      <c r="DQW27" s="381"/>
      <c r="DQX27" s="380"/>
      <c r="DQY27" s="380"/>
      <c r="DQZ27" s="380"/>
      <c r="DRA27" s="380"/>
      <c r="DRB27" s="380"/>
      <c r="DRC27" s="380"/>
      <c r="DRD27" s="379"/>
      <c r="DRE27" s="380"/>
      <c r="DRF27" s="381"/>
      <c r="DRG27" s="380"/>
      <c r="DRH27" s="380"/>
      <c r="DRI27" s="380"/>
      <c r="DRJ27" s="380"/>
      <c r="DRK27" s="380"/>
      <c r="DRL27" s="380"/>
      <c r="DRM27" s="379"/>
      <c r="DRN27" s="380"/>
      <c r="DRO27" s="381"/>
      <c r="DRP27" s="380"/>
      <c r="DRQ27" s="380"/>
      <c r="DRR27" s="380"/>
      <c r="DRS27" s="380"/>
      <c r="DRT27" s="380"/>
      <c r="DRU27" s="380"/>
      <c r="DRV27" s="379"/>
      <c r="DRW27" s="380"/>
      <c r="DRX27" s="381"/>
      <c r="DRY27" s="380"/>
      <c r="DRZ27" s="380"/>
      <c r="DSA27" s="380"/>
      <c r="DSB27" s="380"/>
      <c r="DSC27" s="380"/>
      <c r="DSD27" s="380"/>
      <c r="DSE27" s="379"/>
      <c r="DSF27" s="380"/>
      <c r="DSG27" s="381"/>
      <c r="DSH27" s="380"/>
      <c r="DSI27" s="380"/>
      <c r="DSJ27" s="380"/>
      <c r="DSK27" s="380"/>
      <c r="DSL27" s="380"/>
      <c r="DSM27" s="380"/>
      <c r="DSN27" s="379"/>
      <c r="DSO27" s="380"/>
      <c r="DSP27" s="381"/>
      <c r="DSQ27" s="380"/>
      <c r="DSR27" s="380"/>
      <c r="DSS27" s="380"/>
      <c r="DST27" s="380"/>
      <c r="DSU27" s="380"/>
      <c r="DSV27" s="380"/>
      <c r="DSW27" s="379"/>
      <c r="DSX27" s="380"/>
      <c r="DSY27" s="381"/>
      <c r="DSZ27" s="380"/>
      <c r="DTA27" s="380"/>
      <c r="DTB27" s="380"/>
      <c r="DTC27" s="380"/>
      <c r="DTD27" s="380"/>
      <c r="DTE27" s="380"/>
      <c r="DTF27" s="379"/>
      <c r="DTG27" s="380"/>
      <c r="DTH27" s="381"/>
      <c r="DTI27" s="380"/>
      <c r="DTJ27" s="380"/>
      <c r="DTK27" s="380"/>
      <c r="DTL27" s="380"/>
      <c r="DTM27" s="380"/>
      <c r="DTN27" s="380"/>
      <c r="DTO27" s="379"/>
      <c r="DTP27" s="380"/>
      <c r="DTQ27" s="381"/>
      <c r="DTR27" s="380"/>
      <c r="DTS27" s="380"/>
      <c r="DTT27" s="380"/>
      <c r="DTU27" s="380"/>
      <c r="DTV27" s="380"/>
      <c r="DTW27" s="380"/>
      <c r="DTX27" s="379"/>
      <c r="DTY27" s="380"/>
      <c r="DTZ27" s="381"/>
      <c r="DUA27" s="380"/>
      <c r="DUB27" s="380"/>
      <c r="DUC27" s="380"/>
      <c r="DUD27" s="380"/>
      <c r="DUE27" s="380"/>
      <c r="DUF27" s="380"/>
      <c r="DUG27" s="379"/>
      <c r="DUH27" s="380"/>
      <c r="DUI27" s="381"/>
      <c r="DUJ27" s="380"/>
      <c r="DUK27" s="380"/>
      <c r="DUL27" s="380"/>
      <c r="DUM27" s="380"/>
      <c r="DUN27" s="380"/>
      <c r="DUO27" s="380"/>
      <c r="DUP27" s="379"/>
      <c r="DUQ27" s="380"/>
      <c r="DUR27" s="381"/>
      <c r="DUS27" s="380"/>
      <c r="DUT27" s="380"/>
      <c r="DUU27" s="380"/>
      <c r="DUV27" s="380"/>
      <c r="DUW27" s="380"/>
      <c r="DUX27" s="380"/>
      <c r="DUY27" s="379"/>
      <c r="DUZ27" s="380"/>
      <c r="DVA27" s="381"/>
      <c r="DVB27" s="380"/>
      <c r="DVC27" s="380"/>
      <c r="DVD27" s="380"/>
      <c r="DVE27" s="380"/>
      <c r="DVF27" s="380"/>
      <c r="DVG27" s="380"/>
      <c r="DVH27" s="379"/>
      <c r="DVI27" s="380"/>
      <c r="DVJ27" s="381"/>
      <c r="DVK27" s="380"/>
      <c r="DVL27" s="380"/>
      <c r="DVM27" s="380"/>
      <c r="DVN27" s="380"/>
      <c r="DVO27" s="380"/>
      <c r="DVP27" s="380"/>
      <c r="DVQ27" s="379"/>
      <c r="DVR27" s="380"/>
      <c r="DVS27" s="381"/>
      <c r="DVT27" s="380"/>
      <c r="DVU27" s="380"/>
      <c r="DVV27" s="380"/>
      <c r="DVW27" s="380"/>
      <c r="DVX27" s="380"/>
      <c r="DVY27" s="380"/>
      <c r="DVZ27" s="379"/>
      <c r="DWA27" s="380"/>
      <c r="DWB27" s="381"/>
      <c r="DWC27" s="380"/>
      <c r="DWD27" s="380"/>
      <c r="DWE27" s="380"/>
      <c r="DWF27" s="380"/>
      <c r="DWG27" s="380"/>
      <c r="DWH27" s="380"/>
      <c r="DWI27" s="379"/>
      <c r="DWJ27" s="380"/>
      <c r="DWK27" s="381"/>
      <c r="DWL27" s="380"/>
      <c r="DWM27" s="380"/>
      <c r="DWN27" s="380"/>
      <c r="DWO27" s="380"/>
      <c r="DWP27" s="380"/>
      <c r="DWQ27" s="380"/>
      <c r="DWR27" s="379"/>
      <c r="DWS27" s="380"/>
      <c r="DWT27" s="381"/>
      <c r="DWU27" s="380"/>
      <c r="DWV27" s="380"/>
      <c r="DWW27" s="380"/>
      <c r="DWX27" s="380"/>
      <c r="DWY27" s="380"/>
      <c r="DWZ27" s="380"/>
      <c r="DXA27" s="379"/>
      <c r="DXB27" s="380"/>
      <c r="DXC27" s="381"/>
      <c r="DXD27" s="380"/>
      <c r="DXE27" s="380"/>
      <c r="DXF27" s="380"/>
      <c r="DXG27" s="380"/>
      <c r="DXH27" s="380"/>
      <c r="DXI27" s="380"/>
      <c r="DXJ27" s="379"/>
      <c r="DXK27" s="380"/>
      <c r="DXL27" s="381"/>
      <c r="DXM27" s="380"/>
      <c r="DXN27" s="380"/>
      <c r="DXO27" s="380"/>
      <c r="DXP27" s="380"/>
      <c r="DXQ27" s="380"/>
      <c r="DXR27" s="380"/>
      <c r="DXS27" s="379"/>
      <c r="DXT27" s="380"/>
      <c r="DXU27" s="381"/>
      <c r="DXV27" s="380"/>
      <c r="DXW27" s="380"/>
      <c r="DXX27" s="380"/>
      <c r="DXY27" s="380"/>
      <c r="DXZ27" s="380"/>
      <c r="DYA27" s="380"/>
      <c r="DYB27" s="379"/>
      <c r="DYC27" s="380"/>
      <c r="DYD27" s="381"/>
      <c r="DYE27" s="380"/>
      <c r="DYF27" s="380"/>
      <c r="DYG27" s="380"/>
      <c r="DYH27" s="380"/>
      <c r="DYI27" s="380"/>
      <c r="DYJ27" s="380"/>
      <c r="DYK27" s="379"/>
      <c r="DYL27" s="380"/>
      <c r="DYM27" s="381"/>
      <c r="DYN27" s="380"/>
      <c r="DYO27" s="380"/>
      <c r="DYP27" s="380"/>
      <c r="DYQ27" s="380"/>
      <c r="DYR27" s="380"/>
      <c r="DYS27" s="380"/>
      <c r="DYT27" s="379"/>
      <c r="DYU27" s="380"/>
      <c r="DYV27" s="381"/>
      <c r="DYW27" s="380"/>
      <c r="DYX27" s="380"/>
      <c r="DYY27" s="380"/>
      <c r="DYZ27" s="380"/>
      <c r="DZA27" s="380"/>
      <c r="DZB27" s="380"/>
      <c r="DZC27" s="379"/>
      <c r="DZD27" s="380"/>
      <c r="DZE27" s="381"/>
      <c r="DZF27" s="380"/>
      <c r="DZG27" s="380"/>
      <c r="DZH27" s="380"/>
      <c r="DZI27" s="380"/>
      <c r="DZJ27" s="380"/>
      <c r="DZK27" s="380"/>
      <c r="DZL27" s="379"/>
      <c r="DZM27" s="380"/>
      <c r="DZN27" s="381"/>
      <c r="DZO27" s="380"/>
      <c r="DZP27" s="380"/>
      <c r="DZQ27" s="380"/>
      <c r="DZR27" s="380"/>
      <c r="DZS27" s="380"/>
      <c r="DZT27" s="380"/>
      <c r="DZU27" s="379"/>
      <c r="DZV27" s="380"/>
      <c r="DZW27" s="381"/>
      <c r="DZX27" s="380"/>
      <c r="DZY27" s="380"/>
      <c r="DZZ27" s="380"/>
      <c r="EAA27" s="380"/>
      <c r="EAB27" s="380"/>
      <c r="EAC27" s="380"/>
      <c r="EAD27" s="379"/>
      <c r="EAE27" s="380"/>
      <c r="EAF27" s="381"/>
      <c r="EAG27" s="380"/>
      <c r="EAH27" s="380"/>
      <c r="EAI27" s="380"/>
      <c r="EAJ27" s="380"/>
      <c r="EAK27" s="380"/>
      <c r="EAL27" s="380"/>
      <c r="EAM27" s="379"/>
      <c r="EAN27" s="380"/>
      <c r="EAO27" s="381"/>
      <c r="EAP27" s="380"/>
      <c r="EAQ27" s="380"/>
      <c r="EAR27" s="380"/>
      <c r="EAS27" s="380"/>
      <c r="EAT27" s="380"/>
      <c r="EAU27" s="380"/>
      <c r="EAV27" s="379"/>
      <c r="EAW27" s="380"/>
      <c r="EAX27" s="381"/>
      <c r="EAY27" s="380"/>
      <c r="EAZ27" s="380"/>
      <c r="EBA27" s="380"/>
      <c r="EBB27" s="380"/>
      <c r="EBC27" s="380"/>
      <c r="EBD27" s="380"/>
      <c r="EBE27" s="379"/>
      <c r="EBF27" s="380"/>
      <c r="EBG27" s="381"/>
      <c r="EBH27" s="380"/>
      <c r="EBI27" s="380"/>
      <c r="EBJ27" s="380"/>
      <c r="EBK27" s="380"/>
      <c r="EBL27" s="380"/>
      <c r="EBM27" s="380"/>
      <c r="EBN27" s="379"/>
      <c r="EBO27" s="380"/>
      <c r="EBP27" s="381"/>
      <c r="EBQ27" s="380"/>
      <c r="EBR27" s="380"/>
      <c r="EBS27" s="380"/>
      <c r="EBT27" s="380"/>
      <c r="EBU27" s="380"/>
      <c r="EBV27" s="380"/>
      <c r="EBW27" s="379"/>
      <c r="EBX27" s="380"/>
      <c r="EBY27" s="381"/>
      <c r="EBZ27" s="380"/>
      <c r="ECA27" s="380"/>
      <c r="ECB27" s="380"/>
      <c r="ECC27" s="380"/>
      <c r="ECD27" s="380"/>
      <c r="ECE27" s="380"/>
      <c r="ECF27" s="379"/>
      <c r="ECG27" s="380"/>
      <c r="ECH27" s="381"/>
      <c r="ECI27" s="380"/>
      <c r="ECJ27" s="380"/>
      <c r="ECK27" s="380"/>
      <c r="ECL27" s="380"/>
      <c r="ECM27" s="380"/>
      <c r="ECN27" s="380"/>
      <c r="ECO27" s="379"/>
      <c r="ECP27" s="380"/>
      <c r="ECQ27" s="381"/>
      <c r="ECR27" s="380"/>
      <c r="ECS27" s="380"/>
      <c r="ECT27" s="380"/>
      <c r="ECU27" s="380"/>
      <c r="ECV27" s="380"/>
      <c r="ECW27" s="380"/>
      <c r="ECX27" s="379"/>
      <c r="ECY27" s="380"/>
      <c r="ECZ27" s="381"/>
      <c r="EDA27" s="380"/>
      <c r="EDB27" s="380"/>
      <c r="EDC27" s="380"/>
      <c r="EDD27" s="380"/>
      <c r="EDE27" s="380"/>
      <c r="EDF27" s="380"/>
      <c r="EDG27" s="379"/>
      <c r="EDH27" s="380"/>
      <c r="EDI27" s="381"/>
      <c r="EDJ27" s="380"/>
      <c r="EDK27" s="380"/>
      <c r="EDL27" s="380"/>
      <c r="EDM27" s="380"/>
      <c r="EDN27" s="380"/>
      <c r="EDO27" s="380"/>
      <c r="EDP27" s="379"/>
      <c r="EDQ27" s="380"/>
      <c r="EDR27" s="381"/>
      <c r="EDS27" s="380"/>
      <c r="EDT27" s="380"/>
      <c r="EDU27" s="380"/>
      <c r="EDV27" s="380"/>
      <c r="EDW27" s="380"/>
      <c r="EDX27" s="380"/>
      <c r="EDY27" s="379"/>
      <c r="EDZ27" s="380"/>
      <c r="EEA27" s="381"/>
      <c r="EEB27" s="380"/>
      <c r="EEC27" s="380"/>
      <c r="EED27" s="380"/>
      <c r="EEE27" s="380"/>
      <c r="EEF27" s="380"/>
      <c r="EEG27" s="380"/>
      <c r="EEH27" s="379"/>
      <c r="EEI27" s="380"/>
      <c r="EEJ27" s="381"/>
      <c r="EEK27" s="380"/>
      <c r="EEL27" s="380"/>
      <c r="EEM27" s="380"/>
      <c r="EEN27" s="380"/>
      <c r="EEO27" s="380"/>
      <c r="EEP27" s="380"/>
      <c r="EEQ27" s="379"/>
      <c r="EER27" s="380"/>
      <c r="EES27" s="381"/>
      <c r="EET27" s="380"/>
      <c r="EEU27" s="380"/>
      <c r="EEV27" s="380"/>
      <c r="EEW27" s="380"/>
      <c r="EEX27" s="380"/>
      <c r="EEY27" s="380"/>
      <c r="EEZ27" s="379"/>
      <c r="EFA27" s="380"/>
      <c r="EFB27" s="381"/>
      <c r="EFC27" s="380"/>
      <c r="EFD27" s="380"/>
      <c r="EFE27" s="380"/>
      <c r="EFF27" s="380"/>
      <c r="EFG27" s="380"/>
      <c r="EFH27" s="380"/>
      <c r="EFI27" s="379"/>
      <c r="EFJ27" s="380"/>
      <c r="EFK27" s="381"/>
      <c r="EFL27" s="380"/>
      <c r="EFM27" s="380"/>
      <c r="EFN27" s="380"/>
      <c r="EFO27" s="380"/>
      <c r="EFP27" s="380"/>
      <c r="EFQ27" s="380"/>
      <c r="EFR27" s="379"/>
      <c r="EFS27" s="380"/>
      <c r="EFT27" s="381"/>
      <c r="EFU27" s="380"/>
      <c r="EFV27" s="380"/>
      <c r="EFW27" s="380"/>
      <c r="EFX27" s="380"/>
      <c r="EFY27" s="380"/>
      <c r="EFZ27" s="380"/>
      <c r="EGA27" s="379"/>
      <c r="EGB27" s="380"/>
      <c r="EGC27" s="381"/>
      <c r="EGD27" s="380"/>
      <c r="EGE27" s="380"/>
      <c r="EGF27" s="380"/>
      <c r="EGG27" s="380"/>
      <c r="EGH27" s="380"/>
      <c r="EGI27" s="380"/>
      <c r="EGJ27" s="379"/>
      <c r="EGK27" s="380"/>
      <c r="EGL27" s="381"/>
      <c r="EGM27" s="380"/>
      <c r="EGN27" s="380"/>
      <c r="EGO27" s="380"/>
      <c r="EGP27" s="380"/>
      <c r="EGQ27" s="380"/>
      <c r="EGR27" s="380"/>
      <c r="EGS27" s="379"/>
      <c r="EGT27" s="380"/>
      <c r="EGU27" s="381"/>
      <c r="EGV27" s="380"/>
      <c r="EGW27" s="380"/>
      <c r="EGX27" s="380"/>
      <c r="EGY27" s="380"/>
      <c r="EGZ27" s="380"/>
      <c r="EHA27" s="380"/>
      <c r="EHB27" s="379"/>
      <c r="EHC27" s="380"/>
      <c r="EHD27" s="381"/>
      <c r="EHE27" s="380"/>
      <c r="EHF27" s="380"/>
      <c r="EHG27" s="380"/>
      <c r="EHH27" s="380"/>
      <c r="EHI27" s="380"/>
      <c r="EHJ27" s="380"/>
      <c r="EHK27" s="379"/>
      <c r="EHL27" s="380"/>
      <c r="EHM27" s="381"/>
      <c r="EHN27" s="380"/>
      <c r="EHO27" s="380"/>
      <c r="EHP27" s="380"/>
      <c r="EHQ27" s="380"/>
      <c r="EHR27" s="380"/>
      <c r="EHS27" s="380"/>
      <c r="EHT27" s="379"/>
      <c r="EHU27" s="380"/>
      <c r="EHV27" s="381"/>
      <c r="EHW27" s="380"/>
      <c r="EHX27" s="380"/>
      <c r="EHY27" s="380"/>
      <c r="EHZ27" s="380"/>
      <c r="EIA27" s="380"/>
      <c r="EIB27" s="380"/>
      <c r="EIC27" s="379"/>
      <c r="EID27" s="380"/>
      <c r="EIE27" s="381"/>
      <c r="EIF27" s="380"/>
      <c r="EIG27" s="380"/>
      <c r="EIH27" s="380"/>
      <c r="EII27" s="380"/>
      <c r="EIJ27" s="380"/>
      <c r="EIK27" s="380"/>
      <c r="EIL27" s="379"/>
      <c r="EIM27" s="380"/>
      <c r="EIN27" s="381"/>
      <c r="EIO27" s="380"/>
      <c r="EIP27" s="380"/>
      <c r="EIQ27" s="380"/>
      <c r="EIR27" s="380"/>
      <c r="EIS27" s="380"/>
      <c r="EIT27" s="380"/>
      <c r="EIU27" s="379"/>
      <c r="EIV27" s="380"/>
      <c r="EIW27" s="381"/>
      <c r="EIX27" s="380"/>
      <c r="EIY27" s="380"/>
      <c r="EIZ27" s="380"/>
      <c r="EJA27" s="380"/>
      <c r="EJB27" s="380"/>
      <c r="EJC27" s="380"/>
      <c r="EJD27" s="379"/>
      <c r="EJE27" s="380"/>
      <c r="EJF27" s="381"/>
      <c r="EJG27" s="380"/>
      <c r="EJH27" s="380"/>
      <c r="EJI27" s="380"/>
      <c r="EJJ27" s="380"/>
      <c r="EJK27" s="380"/>
      <c r="EJL27" s="380"/>
      <c r="EJM27" s="379"/>
      <c r="EJN27" s="380"/>
      <c r="EJO27" s="381"/>
      <c r="EJP27" s="380"/>
      <c r="EJQ27" s="380"/>
      <c r="EJR27" s="380"/>
      <c r="EJS27" s="380"/>
      <c r="EJT27" s="380"/>
      <c r="EJU27" s="380"/>
      <c r="EJV27" s="379"/>
      <c r="EJW27" s="380"/>
      <c r="EJX27" s="381"/>
      <c r="EJY27" s="380"/>
      <c r="EJZ27" s="380"/>
      <c r="EKA27" s="380"/>
      <c r="EKB27" s="380"/>
      <c r="EKC27" s="380"/>
      <c r="EKD27" s="380"/>
      <c r="EKE27" s="379"/>
      <c r="EKF27" s="380"/>
      <c r="EKG27" s="381"/>
      <c r="EKH27" s="380"/>
      <c r="EKI27" s="380"/>
      <c r="EKJ27" s="380"/>
      <c r="EKK27" s="380"/>
      <c r="EKL27" s="380"/>
      <c r="EKM27" s="380"/>
      <c r="EKN27" s="379"/>
      <c r="EKO27" s="380"/>
      <c r="EKP27" s="381"/>
      <c r="EKQ27" s="380"/>
      <c r="EKR27" s="380"/>
      <c r="EKS27" s="380"/>
      <c r="EKT27" s="380"/>
      <c r="EKU27" s="380"/>
      <c r="EKV27" s="380"/>
      <c r="EKW27" s="379"/>
      <c r="EKX27" s="380"/>
      <c r="EKY27" s="381"/>
      <c r="EKZ27" s="380"/>
      <c r="ELA27" s="380"/>
      <c r="ELB27" s="380"/>
      <c r="ELC27" s="380"/>
      <c r="ELD27" s="380"/>
      <c r="ELE27" s="380"/>
      <c r="ELF27" s="379"/>
      <c r="ELG27" s="380"/>
      <c r="ELH27" s="381"/>
      <c r="ELI27" s="380"/>
      <c r="ELJ27" s="380"/>
      <c r="ELK27" s="380"/>
      <c r="ELL27" s="380"/>
      <c r="ELM27" s="380"/>
      <c r="ELN27" s="380"/>
      <c r="ELO27" s="379"/>
      <c r="ELP27" s="380"/>
      <c r="ELQ27" s="381"/>
      <c r="ELR27" s="380"/>
      <c r="ELS27" s="380"/>
      <c r="ELT27" s="380"/>
      <c r="ELU27" s="380"/>
      <c r="ELV27" s="380"/>
      <c r="ELW27" s="380"/>
      <c r="ELX27" s="379"/>
      <c r="ELY27" s="380"/>
      <c r="ELZ27" s="381"/>
      <c r="EMA27" s="380"/>
      <c r="EMB27" s="380"/>
      <c r="EMC27" s="380"/>
      <c r="EMD27" s="380"/>
      <c r="EME27" s="380"/>
      <c r="EMF27" s="380"/>
      <c r="EMG27" s="379"/>
      <c r="EMH27" s="380"/>
      <c r="EMI27" s="381"/>
      <c r="EMJ27" s="380"/>
      <c r="EMK27" s="380"/>
      <c r="EML27" s="380"/>
      <c r="EMM27" s="380"/>
      <c r="EMN27" s="380"/>
      <c r="EMO27" s="380"/>
      <c r="EMP27" s="379"/>
      <c r="EMQ27" s="380"/>
      <c r="EMR27" s="381"/>
      <c r="EMS27" s="380"/>
      <c r="EMT27" s="380"/>
      <c r="EMU27" s="380"/>
      <c r="EMV27" s="380"/>
      <c r="EMW27" s="380"/>
      <c r="EMX27" s="380"/>
      <c r="EMY27" s="379"/>
      <c r="EMZ27" s="380"/>
      <c r="ENA27" s="381"/>
      <c r="ENB27" s="380"/>
      <c r="ENC27" s="380"/>
      <c r="END27" s="380"/>
      <c r="ENE27" s="380"/>
      <c r="ENF27" s="380"/>
      <c r="ENG27" s="380"/>
      <c r="ENH27" s="379"/>
      <c r="ENI27" s="380"/>
      <c r="ENJ27" s="381"/>
      <c r="ENK27" s="380"/>
      <c r="ENL27" s="380"/>
      <c r="ENM27" s="380"/>
      <c r="ENN27" s="380"/>
      <c r="ENO27" s="380"/>
      <c r="ENP27" s="380"/>
      <c r="ENQ27" s="379"/>
      <c r="ENR27" s="380"/>
      <c r="ENS27" s="381"/>
      <c r="ENT27" s="380"/>
      <c r="ENU27" s="380"/>
      <c r="ENV27" s="380"/>
      <c r="ENW27" s="380"/>
      <c r="ENX27" s="380"/>
      <c r="ENY27" s="380"/>
      <c r="ENZ27" s="379"/>
      <c r="EOA27" s="380"/>
      <c r="EOB27" s="381"/>
      <c r="EOC27" s="380"/>
      <c r="EOD27" s="380"/>
      <c r="EOE27" s="380"/>
      <c r="EOF27" s="380"/>
      <c r="EOG27" s="380"/>
      <c r="EOH27" s="380"/>
      <c r="EOI27" s="379"/>
      <c r="EOJ27" s="380"/>
      <c r="EOK27" s="381"/>
      <c r="EOL27" s="380"/>
      <c r="EOM27" s="380"/>
      <c r="EON27" s="380"/>
      <c r="EOO27" s="380"/>
      <c r="EOP27" s="380"/>
      <c r="EOQ27" s="380"/>
      <c r="EOR27" s="379"/>
      <c r="EOS27" s="380"/>
      <c r="EOT27" s="381"/>
      <c r="EOU27" s="380"/>
      <c r="EOV27" s="380"/>
      <c r="EOW27" s="380"/>
      <c r="EOX27" s="380"/>
      <c r="EOY27" s="380"/>
      <c r="EOZ27" s="380"/>
      <c r="EPA27" s="379"/>
      <c r="EPB27" s="380"/>
      <c r="EPC27" s="381"/>
      <c r="EPD27" s="380"/>
      <c r="EPE27" s="380"/>
      <c r="EPF27" s="380"/>
      <c r="EPG27" s="380"/>
      <c r="EPH27" s="380"/>
      <c r="EPI27" s="380"/>
      <c r="EPJ27" s="379"/>
      <c r="EPK27" s="380"/>
      <c r="EPL27" s="381"/>
      <c r="EPM27" s="380"/>
      <c r="EPN27" s="380"/>
      <c r="EPO27" s="380"/>
      <c r="EPP27" s="380"/>
      <c r="EPQ27" s="380"/>
      <c r="EPR27" s="380"/>
      <c r="EPS27" s="379"/>
      <c r="EPT27" s="380"/>
      <c r="EPU27" s="381"/>
      <c r="EPV27" s="380"/>
      <c r="EPW27" s="380"/>
      <c r="EPX27" s="380"/>
      <c r="EPY27" s="380"/>
      <c r="EPZ27" s="380"/>
      <c r="EQA27" s="380"/>
      <c r="EQB27" s="379"/>
      <c r="EQC27" s="380"/>
      <c r="EQD27" s="381"/>
      <c r="EQE27" s="380"/>
      <c r="EQF27" s="380"/>
      <c r="EQG27" s="380"/>
      <c r="EQH27" s="380"/>
      <c r="EQI27" s="380"/>
      <c r="EQJ27" s="380"/>
      <c r="EQK27" s="379"/>
      <c r="EQL27" s="380"/>
      <c r="EQM27" s="381"/>
      <c r="EQN27" s="380"/>
      <c r="EQO27" s="380"/>
      <c r="EQP27" s="380"/>
      <c r="EQQ27" s="380"/>
      <c r="EQR27" s="380"/>
      <c r="EQS27" s="380"/>
      <c r="EQT27" s="379"/>
      <c r="EQU27" s="380"/>
      <c r="EQV27" s="381"/>
      <c r="EQW27" s="380"/>
      <c r="EQX27" s="380"/>
      <c r="EQY27" s="380"/>
      <c r="EQZ27" s="380"/>
      <c r="ERA27" s="380"/>
      <c r="ERB27" s="380"/>
      <c r="ERC27" s="379"/>
      <c r="ERD27" s="380"/>
      <c r="ERE27" s="381"/>
      <c r="ERF27" s="380"/>
      <c r="ERG27" s="380"/>
      <c r="ERH27" s="380"/>
      <c r="ERI27" s="380"/>
      <c r="ERJ27" s="380"/>
      <c r="ERK27" s="380"/>
      <c r="ERL27" s="379"/>
      <c r="ERM27" s="380"/>
      <c r="ERN27" s="381"/>
      <c r="ERO27" s="380"/>
      <c r="ERP27" s="380"/>
      <c r="ERQ27" s="380"/>
      <c r="ERR27" s="380"/>
      <c r="ERS27" s="380"/>
      <c r="ERT27" s="380"/>
      <c r="ERU27" s="379"/>
      <c r="ERV27" s="380"/>
      <c r="ERW27" s="381"/>
      <c r="ERX27" s="380"/>
      <c r="ERY27" s="380"/>
      <c r="ERZ27" s="380"/>
      <c r="ESA27" s="380"/>
      <c r="ESB27" s="380"/>
      <c r="ESC27" s="380"/>
      <c r="ESD27" s="379"/>
      <c r="ESE27" s="380"/>
      <c r="ESF27" s="381"/>
      <c r="ESG27" s="380"/>
      <c r="ESH27" s="380"/>
      <c r="ESI27" s="380"/>
      <c r="ESJ27" s="380"/>
      <c r="ESK27" s="380"/>
      <c r="ESL27" s="380"/>
      <c r="ESM27" s="379"/>
      <c r="ESN27" s="380"/>
      <c r="ESO27" s="381"/>
      <c r="ESP27" s="380"/>
      <c r="ESQ27" s="380"/>
      <c r="ESR27" s="380"/>
      <c r="ESS27" s="380"/>
      <c r="EST27" s="380"/>
      <c r="ESU27" s="380"/>
      <c r="ESV27" s="379"/>
      <c r="ESW27" s="380"/>
      <c r="ESX27" s="381"/>
      <c r="ESY27" s="380"/>
      <c r="ESZ27" s="380"/>
      <c r="ETA27" s="380"/>
      <c r="ETB27" s="380"/>
      <c r="ETC27" s="380"/>
      <c r="ETD27" s="380"/>
      <c r="ETE27" s="379"/>
      <c r="ETF27" s="380"/>
      <c r="ETG27" s="381"/>
      <c r="ETH27" s="380"/>
      <c r="ETI27" s="380"/>
      <c r="ETJ27" s="380"/>
      <c r="ETK27" s="380"/>
      <c r="ETL27" s="380"/>
      <c r="ETM27" s="380"/>
      <c r="ETN27" s="379"/>
      <c r="ETO27" s="380"/>
      <c r="ETP27" s="381"/>
      <c r="ETQ27" s="380"/>
      <c r="ETR27" s="380"/>
      <c r="ETS27" s="380"/>
      <c r="ETT27" s="380"/>
      <c r="ETU27" s="380"/>
      <c r="ETV27" s="380"/>
      <c r="ETW27" s="379"/>
      <c r="ETX27" s="380"/>
      <c r="ETY27" s="381"/>
      <c r="ETZ27" s="380"/>
      <c r="EUA27" s="380"/>
      <c r="EUB27" s="380"/>
      <c r="EUC27" s="380"/>
      <c r="EUD27" s="380"/>
      <c r="EUE27" s="380"/>
      <c r="EUF27" s="379"/>
      <c r="EUG27" s="380"/>
      <c r="EUH27" s="381"/>
      <c r="EUI27" s="380"/>
      <c r="EUJ27" s="380"/>
      <c r="EUK27" s="380"/>
      <c r="EUL27" s="380"/>
      <c r="EUM27" s="380"/>
      <c r="EUN27" s="380"/>
      <c r="EUO27" s="379"/>
      <c r="EUP27" s="380"/>
      <c r="EUQ27" s="381"/>
      <c r="EUR27" s="380"/>
      <c r="EUS27" s="380"/>
      <c r="EUT27" s="380"/>
      <c r="EUU27" s="380"/>
      <c r="EUV27" s="380"/>
      <c r="EUW27" s="380"/>
      <c r="EUX27" s="379"/>
      <c r="EUY27" s="380"/>
      <c r="EUZ27" s="381"/>
      <c r="EVA27" s="380"/>
      <c r="EVB27" s="380"/>
      <c r="EVC27" s="380"/>
      <c r="EVD27" s="380"/>
      <c r="EVE27" s="380"/>
      <c r="EVF27" s="380"/>
      <c r="EVG27" s="379"/>
      <c r="EVH27" s="380"/>
      <c r="EVI27" s="381"/>
      <c r="EVJ27" s="380"/>
      <c r="EVK27" s="380"/>
      <c r="EVL27" s="380"/>
      <c r="EVM27" s="380"/>
      <c r="EVN27" s="380"/>
      <c r="EVO27" s="380"/>
      <c r="EVP27" s="379"/>
      <c r="EVQ27" s="380"/>
      <c r="EVR27" s="381"/>
      <c r="EVS27" s="380"/>
      <c r="EVT27" s="380"/>
      <c r="EVU27" s="380"/>
      <c r="EVV27" s="380"/>
      <c r="EVW27" s="380"/>
      <c r="EVX27" s="380"/>
      <c r="EVY27" s="379"/>
      <c r="EVZ27" s="380"/>
      <c r="EWA27" s="381"/>
      <c r="EWB27" s="380"/>
      <c r="EWC27" s="380"/>
      <c r="EWD27" s="380"/>
      <c r="EWE27" s="380"/>
      <c r="EWF27" s="380"/>
      <c r="EWG27" s="380"/>
      <c r="EWH27" s="379"/>
      <c r="EWI27" s="380"/>
      <c r="EWJ27" s="381"/>
      <c r="EWK27" s="380"/>
      <c r="EWL27" s="380"/>
      <c r="EWM27" s="380"/>
      <c r="EWN27" s="380"/>
      <c r="EWO27" s="380"/>
      <c r="EWP27" s="380"/>
      <c r="EWQ27" s="379"/>
      <c r="EWR27" s="380"/>
      <c r="EWS27" s="381"/>
      <c r="EWT27" s="380"/>
      <c r="EWU27" s="380"/>
      <c r="EWV27" s="380"/>
      <c r="EWW27" s="380"/>
      <c r="EWX27" s="380"/>
      <c r="EWY27" s="380"/>
      <c r="EWZ27" s="379"/>
      <c r="EXA27" s="380"/>
      <c r="EXB27" s="381"/>
      <c r="EXC27" s="380"/>
      <c r="EXD27" s="380"/>
      <c r="EXE27" s="380"/>
      <c r="EXF27" s="380"/>
      <c r="EXG27" s="380"/>
      <c r="EXH27" s="380"/>
      <c r="EXI27" s="379"/>
      <c r="EXJ27" s="380"/>
      <c r="EXK27" s="381"/>
      <c r="EXL27" s="380"/>
      <c r="EXM27" s="380"/>
      <c r="EXN27" s="380"/>
      <c r="EXO27" s="380"/>
      <c r="EXP27" s="380"/>
      <c r="EXQ27" s="380"/>
      <c r="EXR27" s="379"/>
      <c r="EXS27" s="380"/>
      <c r="EXT27" s="381"/>
      <c r="EXU27" s="380"/>
      <c r="EXV27" s="380"/>
      <c r="EXW27" s="380"/>
      <c r="EXX27" s="380"/>
      <c r="EXY27" s="380"/>
      <c r="EXZ27" s="380"/>
      <c r="EYA27" s="379"/>
      <c r="EYB27" s="380"/>
      <c r="EYC27" s="381"/>
      <c r="EYD27" s="380"/>
      <c r="EYE27" s="380"/>
      <c r="EYF27" s="380"/>
      <c r="EYG27" s="380"/>
      <c r="EYH27" s="380"/>
      <c r="EYI27" s="380"/>
      <c r="EYJ27" s="379"/>
      <c r="EYK27" s="380"/>
      <c r="EYL27" s="381"/>
      <c r="EYM27" s="380"/>
      <c r="EYN27" s="380"/>
      <c r="EYO27" s="380"/>
      <c r="EYP27" s="380"/>
      <c r="EYQ27" s="380"/>
      <c r="EYR27" s="380"/>
      <c r="EYS27" s="379"/>
      <c r="EYT27" s="380"/>
      <c r="EYU27" s="381"/>
      <c r="EYV27" s="380"/>
      <c r="EYW27" s="380"/>
      <c r="EYX27" s="380"/>
      <c r="EYY27" s="380"/>
      <c r="EYZ27" s="380"/>
      <c r="EZA27" s="380"/>
      <c r="EZB27" s="379"/>
      <c r="EZC27" s="380"/>
      <c r="EZD27" s="381"/>
      <c r="EZE27" s="380"/>
      <c r="EZF27" s="380"/>
      <c r="EZG27" s="380"/>
      <c r="EZH27" s="380"/>
      <c r="EZI27" s="380"/>
      <c r="EZJ27" s="380"/>
      <c r="EZK27" s="379"/>
      <c r="EZL27" s="380"/>
      <c r="EZM27" s="381"/>
      <c r="EZN27" s="380"/>
      <c r="EZO27" s="380"/>
      <c r="EZP27" s="380"/>
      <c r="EZQ27" s="380"/>
      <c r="EZR27" s="380"/>
      <c r="EZS27" s="380"/>
      <c r="EZT27" s="379"/>
      <c r="EZU27" s="380"/>
      <c r="EZV27" s="381"/>
      <c r="EZW27" s="380"/>
      <c r="EZX27" s="380"/>
      <c r="EZY27" s="380"/>
      <c r="EZZ27" s="380"/>
      <c r="FAA27" s="380"/>
      <c r="FAB27" s="380"/>
      <c r="FAC27" s="379"/>
      <c r="FAD27" s="380"/>
      <c r="FAE27" s="381"/>
      <c r="FAF27" s="380"/>
      <c r="FAG27" s="380"/>
      <c r="FAH27" s="380"/>
      <c r="FAI27" s="380"/>
      <c r="FAJ27" s="380"/>
      <c r="FAK27" s="380"/>
      <c r="FAL27" s="379"/>
      <c r="FAM27" s="380"/>
      <c r="FAN27" s="381"/>
      <c r="FAO27" s="380"/>
      <c r="FAP27" s="380"/>
      <c r="FAQ27" s="380"/>
      <c r="FAR27" s="380"/>
      <c r="FAS27" s="380"/>
      <c r="FAT27" s="380"/>
      <c r="FAU27" s="379"/>
      <c r="FAV27" s="380"/>
      <c r="FAW27" s="381"/>
      <c r="FAX27" s="380"/>
      <c r="FAY27" s="380"/>
      <c r="FAZ27" s="380"/>
      <c r="FBA27" s="380"/>
      <c r="FBB27" s="380"/>
      <c r="FBC27" s="380"/>
      <c r="FBD27" s="379"/>
      <c r="FBE27" s="380"/>
      <c r="FBF27" s="381"/>
      <c r="FBG27" s="380"/>
      <c r="FBH27" s="380"/>
      <c r="FBI27" s="380"/>
      <c r="FBJ27" s="380"/>
      <c r="FBK27" s="380"/>
      <c r="FBL27" s="380"/>
      <c r="FBM27" s="379"/>
      <c r="FBN27" s="380"/>
      <c r="FBO27" s="381"/>
      <c r="FBP27" s="380"/>
      <c r="FBQ27" s="380"/>
      <c r="FBR27" s="380"/>
      <c r="FBS27" s="380"/>
      <c r="FBT27" s="380"/>
      <c r="FBU27" s="380"/>
      <c r="FBV27" s="379"/>
      <c r="FBW27" s="380"/>
      <c r="FBX27" s="381"/>
      <c r="FBY27" s="380"/>
      <c r="FBZ27" s="380"/>
      <c r="FCA27" s="380"/>
      <c r="FCB27" s="380"/>
      <c r="FCC27" s="380"/>
      <c r="FCD27" s="380"/>
      <c r="FCE27" s="379"/>
      <c r="FCF27" s="380"/>
      <c r="FCG27" s="381"/>
      <c r="FCH27" s="380"/>
      <c r="FCI27" s="380"/>
      <c r="FCJ27" s="380"/>
      <c r="FCK27" s="380"/>
      <c r="FCL27" s="380"/>
      <c r="FCM27" s="380"/>
      <c r="FCN27" s="379"/>
      <c r="FCO27" s="380"/>
      <c r="FCP27" s="381"/>
      <c r="FCQ27" s="380"/>
      <c r="FCR27" s="380"/>
      <c r="FCS27" s="380"/>
      <c r="FCT27" s="380"/>
      <c r="FCU27" s="380"/>
      <c r="FCV27" s="380"/>
      <c r="FCW27" s="379"/>
      <c r="FCX27" s="380"/>
      <c r="FCY27" s="381"/>
      <c r="FCZ27" s="380"/>
      <c r="FDA27" s="380"/>
      <c r="FDB27" s="380"/>
      <c r="FDC27" s="380"/>
      <c r="FDD27" s="380"/>
      <c r="FDE27" s="380"/>
      <c r="FDF27" s="379"/>
      <c r="FDG27" s="380"/>
      <c r="FDH27" s="381"/>
      <c r="FDI27" s="380"/>
      <c r="FDJ27" s="380"/>
      <c r="FDK27" s="380"/>
      <c r="FDL27" s="380"/>
      <c r="FDM27" s="380"/>
      <c r="FDN27" s="380"/>
      <c r="FDO27" s="379"/>
      <c r="FDP27" s="380"/>
      <c r="FDQ27" s="381"/>
      <c r="FDR27" s="380"/>
      <c r="FDS27" s="380"/>
      <c r="FDT27" s="380"/>
      <c r="FDU27" s="380"/>
      <c r="FDV27" s="380"/>
      <c r="FDW27" s="380"/>
      <c r="FDX27" s="379"/>
      <c r="FDY27" s="380"/>
      <c r="FDZ27" s="381"/>
      <c r="FEA27" s="380"/>
      <c r="FEB27" s="380"/>
      <c r="FEC27" s="380"/>
      <c r="FED27" s="380"/>
      <c r="FEE27" s="380"/>
      <c r="FEF27" s="380"/>
      <c r="FEG27" s="379"/>
      <c r="FEH27" s="380"/>
      <c r="FEI27" s="381"/>
      <c r="FEJ27" s="380"/>
      <c r="FEK27" s="380"/>
      <c r="FEL27" s="380"/>
      <c r="FEM27" s="380"/>
      <c r="FEN27" s="380"/>
      <c r="FEO27" s="380"/>
      <c r="FEP27" s="379"/>
      <c r="FEQ27" s="380"/>
      <c r="FER27" s="381"/>
      <c r="FES27" s="380"/>
      <c r="FET27" s="380"/>
      <c r="FEU27" s="380"/>
      <c r="FEV27" s="380"/>
      <c r="FEW27" s="380"/>
      <c r="FEX27" s="380"/>
      <c r="FEY27" s="379"/>
      <c r="FEZ27" s="380"/>
      <c r="FFA27" s="381"/>
      <c r="FFB27" s="380"/>
      <c r="FFC27" s="380"/>
      <c r="FFD27" s="380"/>
      <c r="FFE27" s="380"/>
      <c r="FFF27" s="380"/>
      <c r="FFG27" s="380"/>
      <c r="FFH27" s="379"/>
      <c r="FFI27" s="380"/>
      <c r="FFJ27" s="381"/>
      <c r="FFK27" s="380"/>
      <c r="FFL27" s="380"/>
      <c r="FFM27" s="380"/>
      <c r="FFN27" s="380"/>
      <c r="FFO27" s="380"/>
      <c r="FFP27" s="380"/>
      <c r="FFQ27" s="379"/>
      <c r="FFR27" s="380"/>
      <c r="FFS27" s="381"/>
      <c r="FFT27" s="380"/>
      <c r="FFU27" s="380"/>
      <c r="FFV27" s="380"/>
      <c r="FFW27" s="380"/>
      <c r="FFX27" s="380"/>
      <c r="FFY27" s="380"/>
      <c r="FFZ27" s="379"/>
      <c r="FGA27" s="380"/>
      <c r="FGB27" s="381"/>
      <c r="FGC27" s="380"/>
      <c r="FGD27" s="380"/>
      <c r="FGE27" s="380"/>
      <c r="FGF27" s="380"/>
      <c r="FGG27" s="380"/>
      <c r="FGH27" s="380"/>
      <c r="FGI27" s="379"/>
      <c r="FGJ27" s="380"/>
      <c r="FGK27" s="381"/>
      <c r="FGL27" s="380"/>
      <c r="FGM27" s="380"/>
      <c r="FGN27" s="380"/>
      <c r="FGO27" s="380"/>
      <c r="FGP27" s="380"/>
      <c r="FGQ27" s="380"/>
      <c r="FGR27" s="379"/>
      <c r="FGS27" s="380"/>
      <c r="FGT27" s="381"/>
      <c r="FGU27" s="380"/>
      <c r="FGV27" s="380"/>
      <c r="FGW27" s="380"/>
      <c r="FGX27" s="380"/>
      <c r="FGY27" s="380"/>
      <c r="FGZ27" s="380"/>
      <c r="FHA27" s="379"/>
      <c r="FHB27" s="380"/>
      <c r="FHC27" s="381"/>
      <c r="FHD27" s="380"/>
      <c r="FHE27" s="380"/>
      <c r="FHF27" s="380"/>
      <c r="FHG27" s="380"/>
      <c r="FHH27" s="380"/>
      <c r="FHI27" s="380"/>
      <c r="FHJ27" s="379"/>
      <c r="FHK27" s="380"/>
      <c r="FHL27" s="381"/>
      <c r="FHM27" s="380"/>
      <c r="FHN27" s="380"/>
      <c r="FHO27" s="380"/>
      <c r="FHP27" s="380"/>
      <c r="FHQ27" s="380"/>
      <c r="FHR27" s="380"/>
      <c r="FHS27" s="379"/>
      <c r="FHT27" s="380"/>
      <c r="FHU27" s="381"/>
      <c r="FHV27" s="380"/>
      <c r="FHW27" s="380"/>
      <c r="FHX27" s="380"/>
      <c r="FHY27" s="380"/>
      <c r="FHZ27" s="380"/>
      <c r="FIA27" s="380"/>
      <c r="FIB27" s="379"/>
      <c r="FIC27" s="380"/>
      <c r="FID27" s="381"/>
      <c r="FIE27" s="380"/>
      <c r="FIF27" s="380"/>
      <c r="FIG27" s="380"/>
      <c r="FIH27" s="380"/>
      <c r="FII27" s="380"/>
      <c r="FIJ27" s="380"/>
      <c r="FIK27" s="379"/>
      <c r="FIL27" s="380"/>
      <c r="FIM27" s="381"/>
      <c r="FIN27" s="380"/>
      <c r="FIO27" s="380"/>
      <c r="FIP27" s="380"/>
      <c r="FIQ27" s="380"/>
      <c r="FIR27" s="380"/>
      <c r="FIS27" s="380"/>
      <c r="FIT27" s="379"/>
      <c r="FIU27" s="380"/>
      <c r="FIV27" s="381"/>
      <c r="FIW27" s="380"/>
      <c r="FIX27" s="380"/>
      <c r="FIY27" s="380"/>
      <c r="FIZ27" s="380"/>
      <c r="FJA27" s="380"/>
      <c r="FJB27" s="380"/>
      <c r="FJC27" s="379"/>
      <c r="FJD27" s="380"/>
      <c r="FJE27" s="381"/>
      <c r="FJF27" s="380"/>
      <c r="FJG27" s="380"/>
      <c r="FJH27" s="380"/>
      <c r="FJI27" s="380"/>
      <c r="FJJ27" s="380"/>
      <c r="FJK27" s="380"/>
      <c r="FJL27" s="379"/>
      <c r="FJM27" s="380"/>
      <c r="FJN27" s="381"/>
      <c r="FJO27" s="380"/>
      <c r="FJP27" s="380"/>
      <c r="FJQ27" s="380"/>
      <c r="FJR27" s="380"/>
      <c r="FJS27" s="380"/>
      <c r="FJT27" s="380"/>
      <c r="FJU27" s="379"/>
      <c r="FJV27" s="380"/>
      <c r="FJW27" s="381"/>
      <c r="FJX27" s="380"/>
      <c r="FJY27" s="380"/>
      <c r="FJZ27" s="380"/>
      <c r="FKA27" s="380"/>
      <c r="FKB27" s="380"/>
      <c r="FKC27" s="380"/>
      <c r="FKD27" s="379"/>
      <c r="FKE27" s="380"/>
      <c r="FKF27" s="381"/>
      <c r="FKG27" s="380"/>
      <c r="FKH27" s="380"/>
      <c r="FKI27" s="380"/>
      <c r="FKJ27" s="380"/>
      <c r="FKK27" s="380"/>
      <c r="FKL27" s="380"/>
      <c r="FKM27" s="379"/>
      <c r="FKN27" s="380"/>
      <c r="FKO27" s="381"/>
      <c r="FKP27" s="380"/>
      <c r="FKQ27" s="380"/>
      <c r="FKR27" s="380"/>
      <c r="FKS27" s="380"/>
      <c r="FKT27" s="380"/>
      <c r="FKU27" s="380"/>
      <c r="FKV27" s="379"/>
      <c r="FKW27" s="380"/>
      <c r="FKX27" s="381"/>
      <c r="FKY27" s="380"/>
      <c r="FKZ27" s="380"/>
      <c r="FLA27" s="380"/>
      <c r="FLB27" s="380"/>
      <c r="FLC27" s="380"/>
      <c r="FLD27" s="380"/>
      <c r="FLE27" s="379"/>
      <c r="FLF27" s="380"/>
      <c r="FLG27" s="381"/>
      <c r="FLH27" s="380"/>
      <c r="FLI27" s="380"/>
      <c r="FLJ27" s="380"/>
      <c r="FLK27" s="380"/>
      <c r="FLL27" s="380"/>
      <c r="FLM27" s="380"/>
      <c r="FLN27" s="379"/>
      <c r="FLO27" s="380"/>
      <c r="FLP27" s="381"/>
      <c r="FLQ27" s="380"/>
      <c r="FLR27" s="380"/>
      <c r="FLS27" s="380"/>
      <c r="FLT27" s="380"/>
      <c r="FLU27" s="380"/>
      <c r="FLV27" s="380"/>
      <c r="FLW27" s="379"/>
      <c r="FLX27" s="380"/>
      <c r="FLY27" s="381"/>
      <c r="FLZ27" s="380"/>
      <c r="FMA27" s="380"/>
      <c r="FMB27" s="380"/>
      <c r="FMC27" s="380"/>
      <c r="FMD27" s="380"/>
      <c r="FME27" s="380"/>
      <c r="FMF27" s="379"/>
      <c r="FMG27" s="380"/>
      <c r="FMH27" s="381"/>
      <c r="FMI27" s="380"/>
      <c r="FMJ27" s="380"/>
      <c r="FMK27" s="380"/>
      <c r="FML27" s="380"/>
      <c r="FMM27" s="380"/>
      <c r="FMN27" s="380"/>
      <c r="FMO27" s="379"/>
      <c r="FMP27" s="380"/>
      <c r="FMQ27" s="381"/>
      <c r="FMR27" s="380"/>
      <c r="FMS27" s="380"/>
      <c r="FMT27" s="380"/>
      <c r="FMU27" s="380"/>
      <c r="FMV27" s="380"/>
      <c r="FMW27" s="380"/>
      <c r="FMX27" s="379"/>
      <c r="FMY27" s="380"/>
      <c r="FMZ27" s="381"/>
      <c r="FNA27" s="380"/>
      <c r="FNB27" s="380"/>
      <c r="FNC27" s="380"/>
      <c r="FND27" s="380"/>
      <c r="FNE27" s="380"/>
      <c r="FNF27" s="380"/>
      <c r="FNG27" s="379"/>
      <c r="FNH27" s="380"/>
      <c r="FNI27" s="381"/>
      <c r="FNJ27" s="380"/>
      <c r="FNK27" s="380"/>
      <c r="FNL27" s="380"/>
      <c r="FNM27" s="380"/>
      <c r="FNN27" s="380"/>
      <c r="FNO27" s="380"/>
      <c r="FNP27" s="379"/>
      <c r="FNQ27" s="380"/>
      <c r="FNR27" s="381"/>
      <c r="FNS27" s="380"/>
      <c r="FNT27" s="380"/>
      <c r="FNU27" s="380"/>
      <c r="FNV27" s="380"/>
      <c r="FNW27" s="380"/>
      <c r="FNX27" s="380"/>
      <c r="FNY27" s="379"/>
      <c r="FNZ27" s="380"/>
      <c r="FOA27" s="381"/>
      <c r="FOB27" s="380"/>
      <c r="FOC27" s="380"/>
      <c r="FOD27" s="380"/>
      <c r="FOE27" s="380"/>
      <c r="FOF27" s="380"/>
      <c r="FOG27" s="380"/>
      <c r="FOH27" s="379"/>
      <c r="FOI27" s="380"/>
      <c r="FOJ27" s="381"/>
      <c r="FOK27" s="380"/>
      <c r="FOL27" s="380"/>
      <c r="FOM27" s="380"/>
      <c r="FON27" s="380"/>
      <c r="FOO27" s="380"/>
      <c r="FOP27" s="380"/>
      <c r="FOQ27" s="379"/>
      <c r="FOR27" s="380"/>
      <c r="FOS27" s="381"/>
      <c r="FOT27" s="380"/>
      <c r="FOU27" s="380"/>
      <c r="FOV27" s="380"/>
      <c r="FOW27" s="380"/>
      <c r="FOX27" s="380"/>
      <c r="FOY27" s="380"/>
      <c r="FOZ27" s="379"/>
      <c r="FPA27" s="380"/>
      <c r="FPB27" s="381"/>
      <c r="FPC27" s="380"/>
      <c r="FPD27" s="380"/>
      <c r="FPE27" s="380"/>
      <c r="FPF27" s="380"/>
      <c r="FPG27" s="380"/>
      <c r="FPH27" s="380"/>
      <c r="FPI27" s="379"/>
      <c r="FPJ27" s="380"/>
      <c r="FPK27" s="381"/>
      <c r="FPL27" s="380"/>
      <c r="FPM27" s="380"/>
      <c r="FPN27" s="380"/>
      <c r="FPO27" s="380"/>
      <c r="FPP27" s="380"/>
      <c r="FPQ27" s="380"/>
      <c r="FPR27" s="379"/>
      <c r="FPS27" s="380"/>
      <c r="FPT27" s="381"/>
      <c r="FPU27" s="380"/>
      <c r="FPV27" s="380"/>
      <c r="FPW27" s="380"/>
      <c r="FPX27" s="380"/>
      <c r="FPY27" s="380"/>
      <c r="FPZ27" s="380"/>
      <c r="FQA27" s="379"/>
      <c r="FQB27" s="380"/>
      <c r="FQC27" s="381"/>
      <c r="FQD27" s="380"/>
      <c r="FQE27" s="380"/>
      <c r="FQF27" s="380"/>
      <c r="FQG27" s="380"/>
      <c r="FQH27" s="380"/>
      <c r="FQI27" s="380"/>
      <c r="FQJ27" s="379"/>
      <c r="FQK27" s="380"/>
      <c r="FQL27" s="381"/>
      <c r="FQM27" s="380"/>
      <c r="FQN27" s="380"/>
      <c r="FQO27" s="380"/>
      <c r="FQP27" s="380"/>
      <c r="FQQ27" s="380"/>
      <c r="FQR27" s="380"/>
      <c r="FQS27" s="379"/>
      <c r="FQT27" s="380"/>
      <c r="FQU27" s="381"/>
      <c r="FQV27" s="380"/>
      <c r="FQW27" s="380"/>
      <c r="FQX27" s="380"/>
      <c r="FQY27" s="380"/>
      <c r="FQZ27" s="380"/>
      <c r="FRA27" s="380"/>
      <c r="FRB27" s="379"/>
      <c r="FRC27" s="380"/>
      <c r="FRD27" s="381"/>
      <c r="FRE27" s="380"/>
      <c r="FRF27" s="380"/>
      <c r="FRG27" s="380"/>
      <c r="FRH27" s="380"/>
      <c r="FRI27" s="380"/>
      <c r="FRJ27" s="380"/>
      <c r="FRK27" s="379"/>
      <c r="FRL27" s="380"/>
      <c r="FRM27" s="381"/>
      <c r="FRN27" s="380"/>
      <c r="FRO27" s="380"/>
      <c r="FRP27" s="380"/>
      <c r="FRQ27" s="380"/>
      <c r="FRR27" s="380"/>
      <c r="FRS27" s="380"/>
      <c r="FRT27" s="379"/>
      <c r="FRU27" s="380"/>
      <c r="FRV27" s="381"/>
      <c r="FRW27" s="380"/>
      <c r="FRX27" s="380"/>
      <c r="FRY27" s="380"/>
      <c r="FRZ27" s="380"/>
      <c r="FSA27" s="380"/>
      <c r="FSB27" s="380"/>
      <c r="FSC27" s="379"/>
      <c r="FSD27" s="380"/>
      <c r="FSE27" s="381"/>
      <c r="FSF27" s="380"/>
      <c r="FSG27" s="380"/>
      <c r="FSH27" s="380"/>
      <c r="FSI27" s="380"/>
      <c r="FSJ27" s="380"/>
      <c r="FSK27" s="380"/>
      <c r="FSL27" s="379"/>
      <c r="FSM27" s="380"/>
      <c r="FSN27" s="381"/>
      <c r="FSO27" s="380"/>
      <c r="FSP27" s="380"/>
      <c r="FSQ27" s="380"/>
      <c r="FSR27" s="380"/>
      <c r="FSS27" s="380"/>
      <c r="FST27" s="380"/>
      <c r="FSU27" s="379"/>
      <c r="FSV27" s="380"/>
      <c r="FSW27" s="381"/>
      <c r="FSX27" s="380"/>
      <c r="FSY27" s="380"/>
      <c r="FSZ27" s="380"/>
      <c r="FTA27" s="380"/>
      <c r="FTB27" s="380"/>
      <c r="FTC27" s="380"/>
      <c r="FTD27" s="379"/>
      <c r="FTE27" s="380"/>
      <c r="FTF27" s="381"/>
      <c r="FTG27" s="380"/>
      <c r="FTH27" s="380"/>
      <c r="FTI27" s="380"/>
      <c r="FTJ27" s="380"/>
      <c r="FTK27" s="380"/>
      <c r="FTL27" s="380"/>
      <c r="FTM27" s="379"/>
      <c r="FTN27" s="380"/>
      <c r="FTO27" s="381"/>
      <c r="FTP27" s="380"/>
      <c r="FTQ27" s="380"/>
      <c r="FTR27" s="380"/>
      <c r="FTS27" s="380"/>
      <c r="FTT27" s="380"/>
      <c r="FTU27" s="380"/>
      <c r="FTV27" s="379"/>
      <c r="FTW27" s="380"/>
      <c r="FTX27" s="381"/>
      <c r="FTY27" s="380"/>
      <c r="FTZ27" s="380"/>
      <c r="FUA27" s="380"/>
      <c r="FUB27" s="380"/>
      <c r="FUC27" s="380"/>
      <c r="FUD27" s="380"/>
      <c r="FUE27" s="379"/>
      <c r="FUF27" s="380"/>
      <c r="FUG27" s="381"/>
      <c r="FUH27" s="380"/>
      <c r="FUI27" s="380"/>
      <c r="FUJ27" s="380"/>
      <c r="FUK27" s="380"/>
      <c r="FUL27" s="380"/>
      <c r="FUM27" s="380"/>
      <c r="FUN27" s="379"/>
      <c r="FUO27" s="380"/>
      <c r="FUP27" s="381"/>
      <c r="FUQ27" s="380"/>
      <c r="FUR27" s="380"/>
      <c r="FUS27" s="380"/>
      <c r="FUT27" s="380"/>
      <c r="FUU27" s="380"/>
      <c r="FUV27" s="380"/>
      <c r="FUW27" s="379"/>
      <c r="FUX27" s="380"/>
      <c r="FUY27" s="381"/>
      <c r="FUZ27" s="380"/>
      <c r="FVA27" s="380"/>
      <c r="FVB27" s="380"/>
      <c r="FVC27" s="380"/>
      <c r="FVD27" s="380"/>
      <c r="FVE27" s="380"/>
      <c r="FVF27" s="379"/>
      <c r="FVG27" s="380"/>
      <c r="FVH27" s="381"/>
      <c r="FVI27" s="380"/>
      <c r="FVJ27" s="380"/>
      <c r="FVK27" s="380"/>
      <c r="FVL27" s="380"/>
      <c r="FVM27" s="380"/>
      <c r="FVN27" s="380"/>
      <c r="FVO27" s="379"/>
      <c r="FVP27" s="380"/>
      <c r="FVQ27" s="381"/>
      <c r="FVR27" s="380"/>
      <c r="FVS27" s="380"/>
      <c r="FVT27" s="380"/>
      <c r="FVU27" s="380"/>
      <c r="FVV27" s="380"/>
      <c r="FVW27" s="380"/>
      <c r="FVX27" s="379"/>
      <c r="FVY27" s="380"/>
      <c r="FVZ27" s="381"/>
      <c r="FWA27" s="380"/>
      <c r="FWB27" s="380"/>
      <c r="FWC27" s="380"/>
      <c r="FWD27" s="380"/>
      <c r="FWE27" s="380"/>
      <c r="FWF27" s="380"/>
      <c r="FWG27" s="379"/>
      <c r="FWH27" s="380"/>
      <c r="FWI27" s="381"/>
      <c r="FWJ27" s="380"/>
      <c r="FWK27" s="380"/>
      <c r="FWL27" s="380"/>
      <c r="FWM27" s="380"/>
      <c r="FWN27" s="380"/>
      <c r="FWO27" s="380"/>
      <c r="FWP27" s="379"/>
      <c r="FWQ27" s="380"/>
      <c r="FWR27" s="381"/>
      <c r="FWS27" s="380"/>
      <c r="FWT27" s="380"/>
      <c r="FWU27" s="380"/>
      <c r="FWV27" s="380"/>
      <c r="FWW27" s="380"/>
      <c r="FWX27" s="380"/>
      <c r="FWY27" s="379"/>
      <c r="FWZ27" s="380"/>
      <c r="FXA27" s="381"/>
      <c r="FXB27" s="380"/>
      <c r="FXC27" s="380"/>
      <c r="FXD27" s="380"/>
      <c r="FXE27" s="380"/>
      <c r="FXF27" s="380"/>
      <c r="FXG27" s="380"/>
      <c r="FXH27" s="379"/>
      <c r="FXI27" s="380"/>
      <c r="FXJ27" s="381"/>
      <c r="FXK27" s="380"/>
      <c r="FXL27" s="380"/>
      <c r="FXM27" s="380"/>
      <c r="FXN27" s="380"/>
      <c r="FXO27" s="380"/>
      <c r="FXP27" s="380"/>
      <c r="FXQ27" s="379"/>
      <c r="FXR27" s="380"/>
      <c r="FXS27" s="381"/>
      <c r="FXT27" s="380"/>
      <c r="FXU27" s="380"/>
      <c r="FXV27" s="380"/>
      <c r="FXW27" s="380"/>
      <c r="FXX27" s="380"/>
      <c r="FXY27" s="380"/>
      <c r="FXZ27" s="379"/>
      <c r="FYA27" s="380"/>
      <c r="FYB27" s="381"/>
      <c r="FYC27" s="380"/>
      <c r="FYD27" s="380"/>
      <c r="FYE27" s="380"/>
      <c r="FYF27" s="380"/>
      <c r="FYG27" s="380"/>
      <c r="FYH27" s="380"/>
      <c r="FYI27" s="379"/>
      <c r="FYJ27" s="380"/>
      <c r="FYK27" s="381"/>
      <c r="FYL27" s="380"/>
      <c r="FYM27" s="380"/>
      <c r="FYN27" s="380"/>
      <c r="FYO27" s="380"/>
      <c r="FYP27" s="380"/>
      <c r="FYQ27" s="380"/>
      <c r="FYR27" s="379"/>
      <c r="FYS27" s="380"/>
      <c r="FYT27" s="381"/>
      <c r="FYU27" s="380"/>
      <c r="FYV27" s="380"/>
      <c r="FYW27" s="380"/>
      <c r="FYX27" s="380"/>
      <c r="FYY27" s="380"/>
      <c r="FYZ27" s="380"/>
      <c r="FZA27" s="379"/>
      <c r="FZB27" s="380"/>
      <c r="FZC27" s="381"/>
      <c r="FZD27" s="380"/>
      <c r="FZE27" s="380"/>
      <c r="FZF27" s="380"/>
      <c r="FZG27" s="380"/>
      <c r="FZH27" s="380"/>
      <c r="FZI27" s="380"/>
      <c r="FZJ27" s="379"/>
      <c r="FZK27" s="380"/>
      <c r="FZL27" s="381"/>
      <c r="FZM27" s="380"/>
      <c r="FZN27" s="380"/>
      <c r="FZO27" s="380"/>
      <c r="FZP27" s="380"/>
      <c r="FZQ27" s="380"/>
      <c r="FZR27" s="380"/>
      <c r="FZS27" s="379"/>
      <c r="FZT27" s="380"/>
      <c r="FZU27" s="381"/>
      <c r="FZV27" s="380"/>
      <c r="FZW27" s="380"/>
      <c r="FZX27" s="380"/>
      <c r="FZY27" s="380"/>
      <c r="FZZ27" s="380"/>
      <c r="GAA27" s="380"/>
      <c r="GAB27" s="379"/>
      <c r="GAC27" s="380"/>
      <c r="GAD27" s="381"/>
      <c r="GAE27" s="380"/>
      <c r="GAF27" s="380"/>
      <c r="GAG27" s="380"/>
      <c r="GAH27" s="380"/>
      <c r="GAI27" s="380"/>
      <c r="GAJ27" s="380"/>
      <c r="GAK27" s="379"/>
      <c r="GAL27" s="380"/>
      <c r="GAM27" s="381"/>
      <c r="GAN27" s="380"/>
      <c r="GAO27" s="380"/>
      <c r="GAP27" s="380"/>
      <c r="GAQ27" s="380"/>
      <c r="GAR27" s="380"/>
      <c r="GAS27" s="380"/>
      <c r="GAT27" s="379"/>
      <c r="GAU27" s="380"/>
      <c r="GAV27" s="381"/>
      <c r="GAW27" s="380"/>
      <c r="GAX27" s="380"/>
      <c r="GAY27" s="380"/>
      <c r="GAZ27" s="380"/>
      <c r="GBA27" s="380"/>
      <c r="GBB27" s="380"/>
      <c r="GBC27" s="379"/>
      <c r="GBD27" s="380"/>
      <c r="GBE27" s="381"/>
      <c r="GBF27" s="380"/>
      <c r="GBG27" s="380"/>
      <c r="GBH27" s="380"/>
      <c r="GBI27" s="380"/>
      <c r="GBJ27" s="380"/>
      <c r="GBK27" s="380"/>
      <c r="GBL27" s="379"/>
      <c r="GBM27" s="380"/>
      <c r="GBN27" s="381"/>
      <c r="GBO27" s="380"/>
      <c r="GBP27" s="380"/>
      <c r="GBQ27" s="380"/>
      <c r="GBR27" s="380"/>
      <c r="GBS27" s="380"/>
      <c r="GBT27" s="380"/>
      <c r="GBU27" s="379"/>
      <c r="GBV27" s="380"/>
      <c r="GBW27" s="381"/>
      <c r="GBX27" s="380"/>
      <c r="GBY27" s="380"/>
      <c r="GBZ27" s="380"/>
      <c r="GCA27" s="380"/>
      <c r="GCB27" s="380"/>
      <c r="GCC27" s="380"/>
      <c r="GCD27" s="379"/>
      <c r="GCE27" s="380"/>
      <c r="GCF27" s="381"/>
      <c r="GCG27" s="380"/>
      <c r="GCH27" s="380"/>
      <c r="GCI27" s="380"/>
      <c r="GCJ27" s="380"/>
      <c r="GCK27" s="380"/>
      <c r="GCL27" s="380"/>
      <c r="GCM27" s="379"/>
      <c r="GCN27" s="380"/>
      <c r="GCO27" s="381"/>
      <c r="GCP27" s="380"/>
      <c r="GCQ27" s="380"/>
      <c r="GCR27" s="380"/>
      <c r="GCS27" s="380"/>
      <c r="GCT27" s="380"/>
      <c r="GCU27" s="380"/>
      <c r="GCV27" s="379"/>
      <c r="GCW27" s="380"/>
      <c r="GCX27" s="381"/>
      <c r="GCY27" s="380"/>
      <c r="GCZ27" s="380"/>
      <c r="GDA27" s="380"/>
      <c r="GDB27" s="380"/>
      <c r="GDC27" s="380"/>
      <c r="GDD27" s="380"/>
      <c r="GDE27" s="379"/>
      <c r="GDF27" s="380"/>
      <c r="GDG27" s="381"/>
      <c r="GDH27" s="380"/>
      <c r="GDI27" s="380"/>
      <c r="GDJ27" s="380"/>
      <c r="GDK27" s="380"/>
      <c r="GDL27" s="380"/>
      <c r="GDM27" s="380"/>
      <c r="GDN27" s="379"/>
      <c r="GDO27" s="380"/>
      <c r="GDP27" s="381"/>
      <c r="GDQ27" s="380"/>
      <c r="GDR27" s="380"/>
      <c r="GDS27" s="380"/>
      <c r="GDT27" s="380"/>
      <c r="GDU27" s="380"/>
      <c r="GDV27" s="380"/>
      <c r="GDW27" s="379"/>
      <c r="GDX27" s="380"/>
      <c r="GDY27" s="381"/>
      <c r="GDZ27" s="380"/>
      <c r="GEA27" s="380"/>
      <c r="GEB27" s="380"/>
      <c r="GEC27" s="380"/>
      <c r="GED27" s="380"/>
      <c r="GEE27" s="380"/>
      <c r="GEF27" s="379"/>
      <c r="GEG27" s="380"/>
      <c r="GEH27" s="381"/>
      <c r="GEI27" s="380"/>
      <c r="GEJ27" s="380"/>
      <c r="GEK27" s="380"/>
      <c r="GEL27" s="380"/>
      <c r="GEM27" s="380"/>
      <c r="GEN27" s="380"/>
      <c r="GEO27" s="379"/>
      <c r="GEP27" s="380"/>
      <c r="GEQ27" s="381"/>
      <c r="GER27" s="380"/>
      <c r="GES27" s="380"/>
      <c r="GET27" s="380"/>
      <c r="GEU27" s="380"/>
      <c r="GEV27" s="380"/>
      <c r="GEW27" s="380"/>
      <c r="GEX27" s="379"/>
      <c r="GEY27" s="380"/>
      <c r="GEZ27" s="381"/>
      <c r="GFA27" s="380"/>
      <c r="GFB27" s="380"/>
      <c r="GFC27" s="380"/>
      <c r="GFD27" s="380"/>
      <c r="GFE27" s="380"/>
      <c r="GFF27" s="380"/>
      <c r="GFG27" s="379"/>
      <c r="GFH27" s="380"/>
      <c r="GFI27" s="381"/>
      <c r="GFJ27" s="380"/>
      <c r="GFK27" s="380"/>
      <c r="GFL27" s="380"/>
      <c r="GFM27" s="380"/>
      <c r="GFN27" s="380"/>
      <c r="GFO27" s="380"/>
      <c r="GFP27" s="379"/>
      <c r="GFQ27" s="380"/>
      <c r="GFR27" s="381"/>
      <c r="GFS27" s="380"/>
      <c r="GFT27" s="380"/>
      <c r="GFU27" s="380"/>
      <c r="GFV27" s="380"/>
      <c r="GFW27" s="380"/>
      <c r="GFX27" s="380"/>
      <c r="GFY27" s="379"/>
      <c r="GFZ27" s="380"/>
      <c r="GGA27" s="381"/>
      <c r="GGB27" s="380"/>
      <c r="GGC27" s="380"/>
      <c r="GGD27" s="380"/>
      <c r="GGE27" s="380"/>
      <c r="GGF27" s="380"/>
      <c r="GGG27" s="380"/>
      <c r="GGH27" s="379"/>
      <c r="GGI27" s="380"/>
      <c r="GGJ27" s="381"/>
      <c r="GGK27" s="380"/>
      <c r="GGL27" s="380"/>
      <c r="GGM27" s="380"/>
      <c r="GGN27" s="380"/>
      <c r="GGO27" s="380"/>
      <c r="GGP27" s="380"/>
      <c r="GGQ27" s="379"/>
      <c r="GGR27" s="380"/>
      <c r="GGS27" s="381"/>
      <c r="GGT27" s="380"/>
      <c r="GGU27" s="380"/>
      <c r="GGV27" s="380"/>
      <c r="GGW27" s="380"/>
      <c r="GGX27" s="380"/>
      <c r="GGY27" s="380"/>
      <c r="GGZ27" s="379"/>
      <c r="GHA27" s="380"/>
      <c r="GHB27" s="381"/>
      <c r="GHC27" s="380"/>
      <c r="GHD27" s="380"/>
      <c r="GHE27" s="380"/>
      <c r="GHF27" s="380"/>
      <c r="GHG27" s="380"/>
      <c r="GHH27" s="380"/>
      <c r="GHI27" s="379"/>
      <c r="GHJ27" s="380"/>
      <c r="GHK27" s="381"/>
      <c r="GHL27" s="380"/>
      <c r="GHM27" s="380"/>
      <c r="GHN27" s="380"/>
      <c r="GHO27" s="380"/>
      <c r="GHP27" s="380"/>
      <c r="GHQ27" s="380"/>
      <c r="GHR27" s="379"/>
      <c r="GHS27" s="380"/>
      <c r="GHT27" s="381"/>
      <c r="GHU27" s="380"/>
      <c r="GHV27" s="380"/>
      <c r="GHW27" s="380"/>
      <c r="GHX27" s="380"/>
      <c r="GHY27" s="380"/>
      <c r="GHZ27" s="380"/>
      <c r="GIA27" s="379"/>
      <c r="GIB27" s="380"/>
      <c r="GIC27" s="381"/>
      <c r="GID27" s="380"/>
      <c r="GIE27" s="380"/>
      <c r="GIF27" s="380"/>
      <c r="GIG27" s="380"/>
      <c r="GIH27" s="380"/>
      <c r="GII27" s="380"/>
      <c r="GIJ27" s="379"/>
      <c r="GIK27" s="380"/>
      <c r="GIL27" s="381"/>
      <c r="GIM27" s="380"/>
      <c r="GIN27" s="380"/>
      <c r="GIO27" s="380"/>
      <c r="GIP27" s="380"/>
      <c r="GIQ27" s="380"/>
      <c r="GIR27" s="380"/>
      <c r="GIS27" s="379"/>
      <c r="GIT27" s="380"/>
      <c r="GIU27" s="381"/>
      <c r="GIV27" s="380"/>
      <c r="GIW27" s="380"/>
      <c r="GIX27" s="380"/>
      <c r="GIY27" s="380"/>
      <c r="GIZ27" s="380"/>
      <c r="GJA27" s="380"/>
      <c r="GJB27" s="379"/>
      <c r="GJC27" s="380"/>
      <c r="GJD27" s="381"/>
      <c r="GJE27" s="380"/>
      <c r="GJF27" s="380"/>
      <c r="GJG27" s="380"/>
      <c r="GJH27" s="380"/>
      <c r="GJI27" s="380"/>
      <c r="GJJ27" s="380"/>
      <c r="GJK27" s="379"/>
      <c r="GJL27" s="380"/>
      <c r="GJM27" s="381"/>
      <c r="GJN27" s="380"/>
      <c r="GJO27" s="380"/>
      <c r="GJP27" s="380"/>
      <c r="GJQ27" s="380"/>
      <c r="GJR27" s="380"/>
      <c r="GJS27" s="380"/>
      <c r="GJT27" s="379"/>
      <c r="GJU27" s="380"/>
      <c r="GJV27" s="381"/>
      <c r="GJW27" s="380"/>
      <c r="GJX27" s="380"/>
      <c r="GJY27" s="380"/>
      <c r="GJZ27" s="380"/>
      <c r="GKA27" s="380"/>
      <c r="GKB27" s="380"/>
      <c r="GKC27" s="379"/>
      <c r="GKD27" s="380"/>
      <c r="GKE27" s="381"/>
      <c r="GKF27" s="380"/>
      <c r="GKG27" s="380"/>
      <c r="GKH27" s="380"/>
      <c r="GKI27" s="380"/>
      <c r="GKJ27" s="380"/>
      <c r="GKK27" s="380"/>
      <c r="GKL27" s="379"/>
      <c r="GKM27" s="380"/>
      <c r="GKN27" s="381"/>
      <c r="GKO27" s="380"/>
      <c r="GKP27" s="380"/>
      <c r="GKQ27" s="380"/>
      <c r="GKR27" s="380"/>
      <c r="GKS27" s="380"/>
      <c r="GKT27" s="380"/>
      <c r="GKU27" s="379"/>
      <c r="GKV27" s="380"/>
      <c r="GKW27" s="381"/>
      <c r="GKX27" s="380"/>
      <c r="GKY27" s="380"/>
      <c r="GKZ27" s="380"/>
      <c r="GLA27" s="380"/>
      <c r="GLB27" s="380"/>
      <c r="GLC27" s="380"/>
      <c r="GLD27" s="379"/>
      <c r="GLE27" s="380"/>
      <c r="GLF27" s="381"/>
      <c r="GLG27" s="380"/>
      <c r="GLH27" s="380"/>
      <c r="GLI27" s="380"/>
      <c r="GLJ27" s="380"/>
      <c r="GLK27" s="380"/>
      <c r="GLL27" s="380"/>
      <c r="GLM27" s="379"/>
      <c r="GLN27" s="380"/>
      <c r="GLO27" s="381"/>
      <c r="GLP27" s="380"/>
      <c r="GLQ27" s="380"/>
      <c r="GLR27" s="380"/>
      <c r="GLS27" s="380"/>
      <c r="GLT27" s="380"/>
      <c r="GLU27" s="380"/>
      <c r="GLV27" s="379"/>
      <c r="GLW27" s="380"/>
      <c r="GLX27" s="381"/>
      <c r="GLY27" s="380"/>
      <c r="GLZ27" s="380"/>
      <c r="GMA27" s="380"/>
      <c r="GMB27" s="380"/>
      <c r="GMC27" s="380"/>
      <c r="GMD27" s="380"/>
      <c r="GME27" s="379"/>
      <c r="GMF27" s="380"/>
      <c r="GMG27" s="381"/>
      <c r="GMH27" s="380"/>
      <c r="GMI27" s="380"/>
      <c r="GMJ27" s="380"/>
      <c r="GMK27" s="380"/>
      <c r="GML27" s="380"/>
      <c r="GMM27" s="380"/>
      <c r="GMN27" s="379"/>
      <c r="GMO27" s="380"/>
      <c r="GMP27" s="381"/>
      <c r="GMQ27" s="380"/>
      <c r="GMR27" s="380"/>
      <c r="GMS27" s="380"/>
      <c r="GMT27" s="380"/>
      <c r="GMU27" s="380"/>
      <c r="GMV27" s="380"/>
      <c r="GMW27" s="379"/>
      <c r="GMX27" s="380"/>
      <c r="GMY27" s="381"/>
      <c r="GMZ27" s="380"/>
      <c r="GNA27" s="380"/>
      <c r="GNB27" s="380"/>
      <c r="GNC27" s="380"/>
      <c r="GND27" s="380"/>
      <c r="GNE27" s="380"/>
      <c r="GNF27" s="379"/>
      <c r="GNG27" s="380"/>
      <c r="GNH27" s="381"/>
      <c r="GNI27" s="380"/>
      <c r="GNJ27" s="380"/>
      <c r="GNK27" s="380"/>
      <c r="GNL27" s="380"/>
      <c r="GNM27" s="380"/>
      <c r="GNN27" s="380"/>
      <c r="GNO27" s="379"/>
      <c r="GNP27" s="380"/>
      <c r="GNQ27" s="381"/>
      <c r="GNR27" s="380"/>
      <c r="GNS27" s="380"/>
      <c r="GNT27" s="380"/>
      <c r="GNU27" s="380"/>
      <c r="GNV27" s="380"/>
      <c r="GNW27" s="380"/>
      <c r="GNX27" s="379"/>
      <c r="GNY27" s="380"/>
      <c r="GNZ27" s="381"/>
      <c r="GOA27" s="380"/>
      <c r="GOB27" s="380"/>
      <c r="GOC27" s="380"/>
      <c r="GOD27" s="380"/>
      <c r="GOE27" s="380"/>
      <c r="GOF27" s="380"/>
      <c r="GOG27" s="379"/>
      <c r="GOH27" s="380"/>
      <c r="GOI27" s="381"/>
      <c r="GOJ27" s="380"/>
      <c r="GOK27" s="380"/>
      <c r="GOL27" s="380"/>
      <c r="GOM27" s="380"/>
      <c r="GON27" s="380"/>
      <c r="GOO27" s="380"/>
      <c r="GOP27" s="379"/>
      <c r="GOQ27" s="380"/>
      <c r="GOR27" s="381"/>
      <c r="GOS27" s="380"/>
      <c r="GOT27" s="380"/>
      <c r="GOU27" s="380"/>
      <c r="GOV27" s="380"/>
      <c r="GOW27" s="380"/>
      <c r="GOX27" s="380"/>
      <c r="GOY27" s="379"/>
      <c r="GOZ27" s="380"/>
      <c r="GPA27" s="381"/>
      <c r="GPB27" s="380"/>
      <c r="GPC27" s="380"/>
      <c r="GPD27" s="380"/>
      <c r="GPE27" s="380"/>
      <c r="GPF27" s="380"/>
      <c r="GPG27" s="380"/>
      <c r="GPH27" s="379"/>
      <c r="GPI27" s="380"/>
      <c r="GPJ27" s="381"/>
      <c r="GPK27" s="380"/>
      <c r="GPL27" s="380"/>
      <c r="GPM27" s="380"/>
      <c r="GPN27" s="380"/>
      <c r="GPO27" s="380"/>
      <c r="GPP27" s="380"/>
      <c r="GPQ27" s="379"/>
      <c r="GPR27" s="380"/>
      <c r="GPS27" s="381"/>
      <c r="GPT27" s="380"/>
      <c r="GPU27" s="380"/>
      <c r="GPV27" s="380"/>
      <c r="GPW27" s="380"/>
      <c r="GPX27" s="380"/>
      <c r="GPY27" s="380"/>
      <c r="GPZ27" s="379"/>
      <c r="GQA27" s="380"/>
      <c r="GQB27" s="381"/>
      <c r="GQC27" s="380"/>
      <c r="GQD27" s="380"/>
      <c r="GQE27" s="380"/>
      <c r="GQF27" s="380"/>
      <c r="GQG27" s="380"/>
      <c r="GQH27" s="380"/>
      <c r="GQI27" s="379"/>
      <c r="GQJ27" s="380"/>
      <c r="GQK27" s="381"/>
      <c r="GQL27" s="380"/>
      <c r="GQM27" s="380"/>
      <c r="GQN27" s="380"/>
      <c r="GQO27" s="380"/>
      <c r="GQP27" s="380"/>
      <c r="GQQ27" s="380"/>
      <c r="GQR27" s="379"/>
      <c r="GQS27" s="380"/>
      <c r="GQT27" s="381"/>
      <c r="GQU27" s="380"/>
      <c r="GQV27" s="380"/>
      <c r="GQW27" s="380"/>
      <c r="GQX27" s="380"/>
      <c r="GQY27" s="380"/>
      <c r="GQZ27" s="380"/>
      <c r="GRA27" s="379"/>
      <c r="GRB27" s="380"/>
      <c r="GRC27" s="381"/>
      <c r="GRD27" s="380"/>
      <c r="GRE27" s="380"/>
      <c r="GRF27" s="380"/>
      <c r="GRG27" s="380"/>
      <c r="GRH27" s="380"/>
      <c r="GRI27" s="380"/>
      <c r="GRJ27" s="379"/>
      <c r="GRK27" s="380"/>
      <c r="GRL27" s="381"/>
      <c r="GRM27" s="380"/>
      <c r="GRN27" s="380"/>
      <c r="GRO27" s="380"/>
      <c r="GRP27" s="380"/>
      <c r="GRQ27" s="380"/>
      <c r="GRR27" s="380"/>
      <c r="GRS27" s="379"/>
      <c r="GRT27" s="380"/>
      <c r="GRU27" s="381"/>
      <c r="GRV27" s="380"/>
      <c r="GRW27" s="380"/>
      <c r="GRX27" s="380"/>
      <c r="GRY27" s="380"/>
      <c r="GRZ27" s="380"/>
      <c r="GSA27" s="380"/>
      <c r="GSB27" s="379"/>
      <c r="GSC27" s="380"/>
      <c r="GSD27" s="381"/>
      <c r="GSE27" s="380"/>
      <c r="GSF27" s="380"/>
      <c r="GSG27" s="380"/>
      <c r="GSH27" s="380"/>
      <c r="GSI27" s="380"/>
      <c r="GSJ27" s="380"/>
      <c r="GSK27" s="379"/>
      <c r="GSL27" s="380"/>
      <c r="GSM27" s="381"/>
      <c r="GSN27" s="380"/>
      <c r="GSO27" s="380"/>
      <c r="GSP27" s="380"/>
      <c r="GSQ27" s="380"/>
      <c r="GSR27" s="380"/>
      <c r="GSS27" s="380"/>
      <c r="GST27" s="379"/>
      <c r="GSU27" s="380"/>
      <c r="GSV27" s="381"/>
      <c r="GSW27" s="380"/>
      <c r="GSX27" s="380"/>
      <c r="GSY27" s="380"/>
      <c r="GSZ27" s="380"/>
      <c r="GTA27" s="380"/>
      <c r="GTB27" s="380"/>
      <c r="GTC27" s="379"/>
      <c r="GTD27" s="380"/>
      <c r="GTE27" s="381"/>
      <c r="GTF27" s="380"/>
      <c r="GTG27" s="380"/>
      <c r="GTH27" s="380"/>
      <c r="GTI27" s="380"/>
      <c r="GTJ27" s="380"/>
      <c r="GTK27" s="380"/>
      <c r="GTL27" s="379"/>
      <c r="GTM27" s="380"/>
      <c r="GTN27" s="381"/>
      <c r="GTO27" s="380"/>
      <c r="GTP27" s="380"/>
      <c r="GTQ27" s="380"/>
      <c r="GTR27" s="380"/>
      <c r="GTS27" s="380"/>
      <c r="GTT27" s="380"/>
      <c r="GTU27" s="379"/>
      <c r="GTV27" s="380"/>
      <c r="GTW27" s="381"/>
      <c r="GTX27" s="380"/>
      <c r="GTY27" s="380"/>
      <c r="GTZ27" s="380"/>
      <c r="GUA27" s="380"/>
      <c r="GUB27" s="380"/>
      <c r="GUC27" s="380"/>
      <c r="GUD27" s="379"/>
      <c r="GUE27" s="380"/>
      <c r="GUF27" s="381"/>
      <c r="GUG27" s="380"/>
      <c r="GUH27" s="380"/>
      <c r="GUI27" s="380"/>
      <c r="GUJ27" s="380"/>
      <c r="GUK27" s="380"/>
      <c r="GUL27" s="380"/>
      <c r="GUM27" s="379"/>
      <c r="GUN27" s="380"/>
      <c r="GUO27" s="381"/>
      <c r="GUP27" s="380"/>
      <c r="GUQ27" s="380"/>
      <c r="GUR27" s="380"/>
      <c r="GUS27" s="380"/>
      <c r="GUT27" s="380"/>
      <c r="GUU27" s="380"/>
      <c r="GUV27" s="379"/>
      <c r="GUW27" s="380"/>
      <c r="GUX27" s="381"/>
      <c r="GUY27" s="380"/>
      <c r="GUZ27" s="380"/>
      <c r="GVA27" s="380"/>
      <c r="GVB27" s="380"/>
      <c r="GVC27" s="380"/>
      <c r="GVD27" s="380"/>
      <c r="GVE27" s="379"/>
      <c r="GVF27" s="380"/>
      <c r="GVG27" s="381"/>
      <c r="GVH27" s="380"/>
      <c r="GVI27" s="380"/>
      <c r="GVJ27" s="380"/>
      <c r="GVK27" s="380"/>
      <c r="GVL27" s="380"/>
      <c r="GVM27" s="380"/>
      <c r="GVN27" s="379"/>
      <c r="GVO27" s="380"/>
      <c r="GVP27" s="381"/>
      <c r="GVQ27" s="380"/>
      <c r="GVR27" s="380"/>
      <c r="GVS27" s="380"/>
      <c r="GVT27" s="380"/>
      <c r="GVU27" s="380"/>
      <c r="GVV27" s="380"/>
      <c r="GVW27" s="379"/>
      <c r="GVX27" s="380"/>
      <c r="GVY27" s="381"/>
      <c r="GVZ27" s="380"/>
      <c r="GWA27" s="380"/>
      <c r="GWB27" s="380"/>
      <c r="GWC27" s="380"/>
      <c r="GWD27" s="380"/>
      <c r="GWE27" s="380"/>
      <c r="GWF27" s="379"/>
      <c r="GWG27" s="380"/>
      <c r="GWH27" s="381"/>
      <c r="GWI27" s="380"/>
      <c r="GWJ27" s="380"/>
      <c r="GWK27" s="380"/>
      <c r="GWL27" s="380"/>
      <c r="GWM27" s="380"/>
      <c r="GWN27" s="380"/>
      <c r="GWO27" s="379"/>
      <c r="GWP27" s="380"/>
      <c r="GWQ27" s="381"/>
      <c r="GWR27" s="380"/>
      <c r="GWS27" s="380"/>
      <c r="GWT27" s="380"/>
      <c r="GWU27" s="380"/>
      <c r="GWV27" s="380"/>
      <c r="GWW27" s="380"/>
      <c r="GWX27" s="379"/>
      <c r="GWY27" s="380"/>
      <c r="GWZ27" s="381"/>
      <c r="GXA27" s="380"/>
      <c r="GXB27" s="380"/>
      <c r="GXC27" s="380"/>
      <c r="GXD27" s="380"/>
      <c r="GXE27" s="380"/>
      <c r="GXF27" s="380"/>
      <c r="GXG27" s="379"/>
      <c r="GXH27" s="380"/>
      <c r="GXI27" s="381"/>
      <c r="GXJ27" s="380"/>
      <c r="GXK27" s="380"/>
      <c r="GXL27" s="380"/>
      <c r="GXM27" s="380"/>
      <c r="GXN27" s="380"/>
      <c r="GXO27" s="380"/>
      <c r="GXP27" s="379"/>
      <c r="GXQ27" s="380"/>
      <c r="GXR27" s="381"/>
      <c r="GXS27" s="380"/>
      <c r="GXT27" s="380"/>
      <c r="GXU27" s="380"/>
      <c r="GXV27" s="380"/>
      <c r="GXW27" s="380"/>
      <c r="GXX27" s="380"/>
      <c r="GXY27" s="379"/>
      <c r="GXZ27" s="380"/>
      <c r="GYA27" s="381"/>
      <c r="GYB27" s="380"/>
      <c r="GYC27" s="380"/>
      <c r="GYD27" s="380"/>
      <c r="GYE27" s="380"/>
      <c r="GYF27" s="380"/>
      <c r="GYG27" s="380"/>
      <c r="GYH27" s="379"/>
      <c r="GYI27" s="380"/>
      <c r="GYJ27" s="381"/>
      <c r="GYK27" s="380"/>
      <c r="GYL27" s="380"/>
      <c r="GYM27" s="380"/>
      <c r="GYN27" s="380"/>
      <c r="GYO27" s="380"/>
      <c r="GYP27" s="380"/>
      <c r="GYQ27" s="379"/>
      <c r="GYR27" s="380"/>
      <c r="GYS27" s="381"/>
      <c r="GYT27" s="380"/>
      <c r="GYU27" s="380"/>
      <c r="GYV27" s="380"/>
      <c r="GYW27" s="380"/>
      <c r="GYX27" s="380"/>
      <c r="GYY27" s="380"/>
      <c r="GYZ27" s="379"/>
      <c r="GZA27" s="380"/>
      <c r="GZB27" s="381"/>
      <c r="GZC27" s="380"/>
      <c r="GZD27" s="380"/>
      <c r="GZE27" s="380"/>
      <c r="GZF27" s="380"/>
      <c r="GZG27" s="380"/>
      <c r="GZH27" s="380"/>
      <c r="GZI27" s="379"/>
      <c r="GZJ27" s="380"/>
      <c r="GZK27" s="381"/>
      <c r="GZL27" s="380"/>
      <c r="GZM27" s="380"/>
      <c r="GZN27" s="380"/>
      <c r="GZO27" s="380"/>
      <c r="GZP27" s="380"/>
      <c r="GZQ27" s="380"/>
      <c r="GZR27" s="379"/>
      <c r="GZS27" s="380"/>
      <c r="GZT27" s="381"/>
      <c r="GZU27" s="380"/>
      <c r="GZV27" s="380"/>
      <c r="GZW27" s="380"/>
      <c r="GZX27" s="380"/>
      <c r="GZY27" s="380"/>
      <c r="GZZ27" s="380"/>
      <c r="HAA27" s="379"/>
      <c r="HAB27" s="380"/>
      <c r="HAC27" s="381"/>
      <c r="HAD27" s="380"/>
      <c r="HAE27" s="380"/>
      <c r="HAF27" s="380"/>
      <c r="HAG27" s="380"/>
      <c r="HAH27" s="380"/>
      <c r="HAI27" s="380"/>
      <c r="HAJ27" s="379"/>
      <c r="HAK27" s="380"/>
      <c r="HAL27" s="381"/>
      <c r="HAM27" s="380"/>
      <c r="HAN27" s="380"/>
      <c r="HAO27" s="380"/>
      <c r="HAP27" s="380"/>
      <c r="HAQ27" s="380"/>
      <c r="HAR27" s="380"/>
      <c r="HAS27" s="379"/>
      <c r="HAT27" s="380"/>
      <c r="HAU27" s="381"/>
      <c r="HAV27" s="380"/>
      <c r="HAW27" s="380"/>
      <c r="HAX27" s="380"/>
      <c r="HAY27" s="380"/>
      <c r="HAZ27" s="380"/>
      <c r="HBA27" s="380"/>
      <c r="HBB27" s="379"/>
      <c r="HBC27" s="380"/>
      <c r="HBD27" s="381"/>
      <c r="HBE27" s="380"/>
      <c r="HBF27" s="380"/>
      <c r="HBG27" s="380"/>
      <c r="HBH27" s="380"/>
      <c r="HBI27" s="380"/>
      <c r="HBJ27" s="380"/>
      <c r="HBK27" s="379"/>
      <c r="HBL27" s="380"/>
      <c r="HBM27" s="381"/>
      <c r="HBN27" s="380"/>
      <c r="HBO27" s="380"/>
      <c r="HBP27" s="380"/>
      <c r="HBQ27" s="380"/>
      <c r="HBR27" s="380"/>
      <c r="HBS27" s="380"/>
      <c r="HBT27" s="379"/>
      <c r="HBU27" s="380"/>
      <c r="HBV27" s="381"/>
      <c r="HBW27" s="380"/>
      <c r="HBX27" s="380"/>
      <c r="HBY27" s="380"/>
      <c r="HBZ27" s="380"/>
      <c r="HCA27" s="380"/>
      <c r="HCB27" s="380"/>
      <c r="HCC27" s="379"/>
      <c r="HCD27" s="380"/>
      <c r="HCE27" s="381"/>
      <c r="HCF27" s="380"/>
      <c r="HCG27" s="380"/>
      <c r="HCH27" s="380"/>
      <c r="HCI27" s="380"/>
      <c r="HCJ27" s="380"/>
      <c r="HCK27" s="380"/>
      <c r="HCL27" s="379"/>
      <c r="HCM27" s="380"/>
      <c r="HCN27" s="381"/>
      <c r="HCO27" s="380"/>
      <c r="HCP27" s="380"/>
      <c r="HCQ27" s="380"/>
      <c r="HCR27" s="380"/>
      <c r="HCS27" s="380"/>
      <c r="HCT27" s="380"/>
      <c r="HCU27" s="379"/>
      <c r="HCV27" s="380"/>
      <c r="HCW27" s="381"/>
      <c r="HCX27" s="380"/>
      <c r="HCY27" s="380"/>
      <c r="HCZ27" s="380"/>
      <c r="HDA27" s="380"/>
      <c r="HDB27" s="380"/>
      <c r="HDC27" s="380"/>
      <c r="HDD27" s="379"/>
      <c r="HDE27" s="380"/>
      <c r="HDF27" s="381"/>
      <c r="HDG27" s="380"/>
      <c r="HDH27" s="380"/>
      <c r="HDI27" s="380"/>
      <c r="HDJ27" s="380"/>
      <c r="HDK27" s="380"/>
      <c r="HDL27" s="380"/>
      <c r="HDM27" s="379"/>
      <c r="HDN27" s="380"/>
      <c r="HDO27" s="381"/>
      <c r="HDP27" s="380"/>
      <c r="HDQ27" s="380"/>
      <c r="HDR27" s="380"/>
      <c r="HDS27" s="380"/>
      <c r="HDT27" s="380"/>
      <c r="HDU27" s="380"/>
      <c r="HDV27" s="379"/>
      <c r="HDW27" s="380"/>
      <c r="HDX27" s="381"/>
      <c r="HDY27" s="380"/>
      <c r="HDZ27" s="380"/>
      <c r="HEA27" s="380"/>
      <c r="HEB27" s="380"/>
      <c r="HEC27" s="380"/>
      <c r="HED27" s="380"/>
      <c r="HEE27" s="379"/>
      <c r="HEF27" s="380"/>
      <c r="HEG27" s="381"/>
      <c r="HEH27" s="380"/>
      <c r="HEI27" s="380"/>
      <c r="HEJ27" s="380"/>
      <c r="HEK27" s="380"/>
      <c r="HEL27" s="380"/>
      <c r="HEM27" s="380"/>
      <c r="HEN27" s="379"/>
      <c r="HEO27" s="380"/>
      <c r="HEP27" s="381"/>
      <c r="HEQ27" s="380"/>
      <c r="HER27" s="380"/>
      <c r="HES27" s="380"/>
      <c r="HET27" s="380"/>
      <c r="HEU27" s="380"/>
      <c r="HEV27" s="380"/>
      <c r="HEW27" s="379"/>
      <c r="HEX27" s="380"/>
      <c r="HEY27" s="381"/>
      <c r="HEZ27" s="380"/>
      <c r="HFA27" s="380"/>
      <c r="HFB27" s="380"/>
      <c r="HFC27" s="380"/>
      <c r="HFD27" s="380"/>
      <c r="HFE27" s="380"/>
      <c r="HFF27" s="379"/>
      <c r="HFG27" s="380"/>
      <c r="HFH27" s="381"/>
      <c r="HFI27" s="380"/>
      <c r="HFJ27" s="380"/>
      <c r="HFK27" s="380"/>
      <c r="HFL27" s="380"/>
      <c r="HFM27" s="380"/>
      <c r="HFN27" s="380"/>
      <c r="HFO27" s="379"/>
      <c r="HFP27" s="380"/>
      <c r="HFQ27" s="381"/>
      <c r="HFR27" s="380"/>
      <c r="HFS27" s="380"/>
      <c r="HFT27" s="380"/>
      <c r="HFU27" s="380"/>
      <c r="HFV27" s="380"/>
      <c r="HFW27" s="380"/>
      <c r="HFX27" s="379"/>
      <c r="HFY27" s="380"/>
      <c r="HFZ27" s="381"/>
      <c r="HGA27" s="380"/>
      <c r="HGB27" s="380"/>
      <c r="HGC27" s="380"/>
      <c r="HGD27" s="380"/>
      <c r="HGE27" s="380"/>
      <c r="HGF27" s="380"/>
      <c r="HGG27" s="379"/>
      <c r="HGH27" s="380"/>
      <c r="HGI27" s="381"/>
      <c r="HGJ27" s="380"/>
      <c r="HGK27" s="380"/>
      <c r="HGL27" s="380"/>
      <c r="HGM27" s="380"/>
      <c r="HGN27" s="380"/>
      <c r="HGO27" s="380"/>
      <c r="HGP27" s="379"/>
      <c r="HGQ27" s="380"/>
      <c r="HGR27" s="381"/>
      <c r="HGS27" s="380"/>
      <c r="HGT27" s="380"/>
      <c r="HGU27" s="380"/>
      <c r="HGV27" s="380"/>
      <c r="HGW27" s="380"/>
      <c r="HGX27" s="380"/>
      <c r="HGY27" s="379"/>
      <c r="HGZ27" s="380"/>
      <c r="HHA27" s="381"/>
      <c r="HHB27" s="380"/>
      <c r="HHC27" s="380"/>
      <c r="HHD27" s="380"/>
      <c r="HHE27" s="380"/>
      <c r="HHF27" s="380"/>
      <c r="HHG27" s="380"/>
      <c r="HHH27" s="379"/>
      <c r="HHI27" s="380"/>
      <c r="HHJ27" s="381"/>
      <c r="HHK27" s="380"/>
      <c r="HHL27" s="380"/>
      <c r="HHM27" s="380"/>
      <c r="HHN27" s="380"/>
      <c r="HHO27" s="380"/>
      <c r="HHP27" s="380"/>
      <c r="HHQ27" s="379"/>
      <c r="HHR27" s="380"/>
      <c r="HHS27" s="381"/>
      <c r="HHT27" s="380"/>
      <c r="HHU27" s="380"/>
      <c r="HHV27" s="380"/>
      <c r="HHW27" s="380"/>
      <c r="HHX27" s="380"/>
      <c r="HHY27" s="380"/>
      <c r="HHZ27" s="379"/>
      <c r="HIA27" s="380"/>
      <c r="HIB27" s="381"/>
      <c r="HIC27" s="380"/>
      <c r="HID27" s="380"/>
      <c r="HIE27" s="380"/>
      <c r="HIF27" s="380"/>
      <c r="HIG27" s="380"/>
      <c r="HIH27" s="380"/>
      <c r="HII27" s="379"/>
      <c r="HIJ27" s="380"/>
      <c r="HIK27" s="381"/>
      <c r="HIL27" s="380"/>
      <c r="HIM27" s="380"/>
      <c r="HIN27" s="380"/>
      <c r="HIO27" s="380"/>
      <c r="HIP27" s="380"/>
      <c r="HIQ27" s="380"/>
      <c r="HIR27" s="379"/>
      <c r="HIS27" s="380"/>
      <c r="HIT27" s="381"/>
      <c r="HIU27" s="380"/>
      <c r="HIV27" s="380"/>
      <c r="HIW27" s="380"/>
      <c r="HIX27" s="380"/>
      <c r="HIY27" s="380"/>
      <c r="HIZ27" s="380"/>
      <c r="HJA27" s="379"/>
      <c r="HJB27" s="380"/>
      <c r="HJC27" s="381"/>
      <c r="HJD27" s="380"/>
      <c r="HJE27" s="380"/>
      <c r="HJF27" s="380"/>
      <c r="HJG27" s="380"/>
      <c r="HJH27" s="380"/>
      <c r="HJI27" s="380"/>
      <c r="HJJ27" s="379"/>
      <c r="HJK27" s="380"/>
      <c r="HJL27" s="381"/>
      <c r="HJM27" s="380"/>
      <c r="HJN27" s="380"/>
      <c r="HJO27" s="380"/>
      <c r="HJP27" s="380"/>
      <c r="HJQ27" s="380"/>
      <c r="HJR27" s="380"/>
      <c r="HJS27" s="379"/>
      <c r="HJT27" s="380"/>
      <c r="HJU27" s="381"/>
      <c r="HJV27" s="380"/>
      <c r="HJW27" s="380"/>
      <c r="HJX27" s="380"/>
      <c r="HJY27" s="380"/>
      <c r="HJZ27" s="380"/>
      <c r="HKA27" s="380"/>
      <c r="HKB27" s="379"/>
      <c r="HKC27" s="380"/>
      <c r="HKD27" s="381"/>
      <c r="HKE27" s="380"/>
      <c r="HKF27" s="380"/>
      <c r="HKG27" s="380"/>
      <c r="HKH27" s="380"/>
      <c r="HKI27" s="380"/>
      <c r="HKJ27" s="380"/>
      <c r="HKK27" s="379"/>
      <c r="HKL27" s="380"/>
      <c r="HKM27" s="381"/>
      <c r="HKN27" s="380"/>
      <c r="HKO27" s="380"/>
      <c r="HKP27" s="380"/>
      <c r="HKQ27" s="380"/>
      <c r="HKR27" s="380"/>
      <c r="HKS27" s="380"/>
      <c r="HKT27" s="379"/>
      <c r="HKU27" s="380"/>
      <c r="HKV27" s="381"/>
      <c r="HKW27" s="380"/>
      <c r="HKX27" s="380"/>
      <c r="HKY27" s="380"/>
      <c r="HKZ27" s="380"/>
      <c r="HLA27" s="380"/>
      <c r="HLB27" s="380"/>
      <c r="HLC27" s="379"/>
      <c r="HLD27" s="380"/>
      <c r="HLE27" s="381"/>
      <c r="HLF27" s="380"/>
      <c r="HLG27" s="380"/>
      <c r="HLH27" s="380"/>
      <c r="HLI27" s="380"/>
      <c r="HLJ27" s="380"/>
      <c r="HLK27" s="380"/>
      <c r="HLL27" s="379"/>
      <c r="HLM27" s="380"/>
      <c r="HLN27" s="381"/>
      <c r="HLO27" s="380"/>
      <c r="HLP27" s="380"/>
      <c r="HLQ27" s="380"/>
      <c r="HLR27" s="380"/>
      <c r="HLS27" s="380"/>
      <c r="HLT27" s="380"/>
      <c r="HLU27" s="379"/>
      <c r="HLV27" s="380"/>
      <c r="HLW27" s="381"/>
      <c r="HLX27" s="380"/>
      <c r="HLY27" s="380"/>
      <c r="HLZ27" s="380"/>
      <c r="HMA27" s="380"/>
      <c r="HMB27" s="380"/>
      <c r="HMC27" s="380"/>
      <c r="HMD27" s="379"/>
      <c r="HME27" s="380"/>
      <c r="HMF27" s="381"/>
      <c r="HMG27" s="380"/>
      <c r="HMH27" s="380"/>
      <c r="HMI27" s="380"/>
      <c r="HMJ27" s="380"/>
      <c r="HMK27" s="380"/>
      <c r="HML27" s="380"/>
      <c r="HMM27" s="379"/>
      <c r="HMN27" s="380"/>
      <c r="HMO27" s="381"/>
      <c r="HMP27" s="380"/>
      <c r="HMQ27" s="380"/>
      <c r="HMR27" s="380"/>
      <c r="HMS27" s="380"/>
      <c r="HMT27" s="380"/>
      <c r="HMU27" s="380"/>
      <c r="HMV27" s="379"/>
      <c r="HMW27" s="380"/>
      <c r="HMX27" s="381"/>
      <c r="HMY27" s="380"/>
      <c r="HMZ27" s="380"/>
      <c r="HNA27" s="380"/>
      <c r="HNB27" s="380"/>
      <c r="HNC27" s="380"/>
      <c r="HND27" s="380"/>
      <c r="HNE27" s="379"/>
      <c r="HNF27" s="380"/>
      <c r="HNG27" s="381"/>
      <c r="HNH27" s="380"/>
      <c r="HNI27" s="380"/>
      <c r="HNJ27" s="380"/>
      <c r="HNK27" s="380"/>
      <c r="HNL27" s="380"/>
      <c r="HNM27" s="380"/>
      <c r="HNN27" s="379"/>
      <c r="HNO27" s="380"/>
      <c r="HNP27" s="381"/>
      <c r="HNQ27" s="380"/>
      <c r="HNR27" s="380"/>
      <c r="HNS27" s="380"/>
      <c r="HNT27" s="380"/>
      <c r="HNU27" s="380"/>
      <c r="HNV27" s="380"/>
      <c r="HNW27" s="379"/>
      <c r="HNX27" s="380"/>
      <c r="HNY27" s="381"/>
      <c r="HNZ27" s="380"/>
      <c r="HOA27" s="380"/>
      <c r="HOB27" s="380"/>
      <c r="HOC27" s="380"/>
      <c r="HOD27" s="380"/>
      <c r="HOE27" s="380"/>
      <c r="HOF27" s="379"/>
      <c r="HOG27" s="380"/>
      <c r="HOH27" s="381"/>
      <c r="HOI27" s="380"/>
      <c r="HOJ27" s="380"/>
      <c r="HOK27" s="380"/>
      <c r="HOL27" s="380"/>
      <c r="HOM27" s="380"/>
      <c r="HON27" s="380"/>
      <c r="HOO27" s="379"/>
      <c r="HOP27" s="380"/>
      <c r="HOQ27" s="381"/>
      <c r="HOR27" s="380"/>
      <c r="HOS27" s="380"/>
      <c r="HOT27" s="380"/>
      <c r="HOU27" s="380"/>
      <c r="HOV27" s="380"/>
      <c r="HOW27" s="380"/>
      <c r="HOX27" s="379"/>
      <c r="HOY27" s="380"/>
      <c r="HOZ27" s="381"/>
      <c r="HPA27" s="380"/>
      <c r="HPB27" s="380"/>
      <c r="HPC27" s="380"/>
      <c r="HPD27" s="380"/>
      <c r="HPE27" s="380"/>
      <c r="HPF27" s="380"/>
      <c r="HPG27" s="379"/>
      <c r="HPH27" s="380"/>
      <c r="HPI27" s="381"/>
      <c r="HPJ27" s="380"/>
      <c r="HPK27" s="380"/>
      <c r="HPL27" s="380"/>
      <c r="HPM27" s="380"/>
      <c r="HPN27" s="380"/>
      <c r="HPO27" s="380"/>
      <c r="HPP27" s="379"/>
      <c r="HPQ27" s="380"/>
      <c r="HPR27" s="381"/>
      <c r="HPS27" s="380"/>
      <c r="HPT27" s="380"/>
      <c r="HPU27" s="380"/>
      <c r="HPV27" s="380"/>
      <c r="HPW27" s="380"/>
      <c r="HPX27" s="380"/>
      <c r="HPY27" s="379"/>
      <c r="HPZ27" s="380"/>
      <c r="HQA27" s="381"/>
      <c r="HQB27" s="380"/>
      <c r="HQC27" s="380"/>
      <c r="HQD27" s="380"/>
      <c r="HQE27" s="380"/>
      <c r="HQF27" s="380"/>
      <c r="HQG27" s="380"/>
      <c r="HQH27" s="379"/>
      <c r="HQI27" s="380"/>
      <c r="HQJ27" s="381"/>
      <c r="HQK27" s="380"/>
      <c r="HQL27" s="380"/>
      <c r="HQM27" s="380"/>
      <c r="HQN27" s="380"/>
      <c r="HQO27" s="380"/>
      <c r="HQP27" s="380"/>
      <c r="HQQ27" s="379"/>
      <c r="HQR27" s="380"/>
      <c r="HQS27" s="381"/>
      <c r="HQT27" s="380"/>
      <c r="HQU27" s="380"/>
      <c r="HQV27" s="380"/>
      <c r="HQW27" s="380"/>
      <c r="HQX27" s="380"/>
      <c r="HQY27" s="380"/>
      <c r="HQZ27" s="379"/>
      <c r="HRA27" s="380"/>
      <c r="HRB27" s="381"/>
      <c r="HRC27" s="380"/>
      <c r="HRD27" s="380"/>
      <c r="HRE27" s="380"/>
      <c r="HRF27" s="380"/>
      <c r="HRG27" s="380"/>
      <c r="HRH27" s="380"/>
      <c r="HRI27" s="379"/>
      <c r="HRJ27" s="380"/>
      <c r="HRK27" s="381"/>
      <c r="HRL27" s="380"/>
      <c r="HRM27" s="380"/>
      <c r="HRN27" s="380"/>
      <c r="HRO27" s="380"/>
      <c r="HRP27" s="380"/>
      <c r="HRQ27" s="380"/>
      <c r="HRR27" s="379"/>
      <c r="HRS27" s="380"/>
      <c r="HRT27" s="381"/>
      <c r="HRU27" s="380"/>
      <c r="HRV27" s="380"/>
      <c r="HRW27" s="380"/>
      <c r="HRX27" s="380"/>
      <c r="HRY27" s="380"/>
      <c r="HRZ27" s="380"/>
      <c r="HSA27" s="379"/>
      <c r="HSB27" s="380"/>
      <c r="HSC27" s="381"/>
      <c r="HSD27" s="380"/>
      <c r="HSE27" s="380"/>
      <c r="HSF27" s="380"/>
      <c r="HSG27" s="380"/>
      <c r="HSH27" s="380"/>
      <c r="HSI27" s="380"/>
      <c r="HSJ27" s="379"/>
      <c r="HSK27" s="380"/>
      <c r="HSL27" s="381"/>
      <c r="HSM27" s="380"/>
      <c r="HSN27" s="380"/>
      <c r="HSO27" s="380"/>
      <c r="HSP27" s="380"/>
      <c r="HSQ27" s="380"/>
      <c r="HSR27" s="380"/>
      <c r="HSS27" s="379"/>
      <c r="HST27" s="380"/>
      <c r="HSU27" s="381"/>
      <c r="HSV27" s="380"/>
      <c r="HSW27" s="380"/>
      <c r="HSX27" s="380"/>
      <c r="HSY27" s="380"/>
      <c r="HSZ27" s="380"/>
      <c r="HTA27" s="380"/>
      <c r="HTB27" s="379"/>
      <c r="HTC27" s="380"/>
      <c r="HTD27" s="381"/>
      <c r="HTE27" s="380"/>
      <c r="HTF27" s="380"/>
      <c r="HTG27" s="380"/>
      <c r="HTH27" s="380"/>
      <c r="HTI27" s="380"/>
      <c r="HTJ27" s="380"/>
      <c r="HTK27" s="379"/>
      <c r="HTL27" s="380"/>
      <c r="HTM27" s="381"/>
      <c r="HTN27" s="380"/>
      <c r="HTO27" s="380"/>
      <c r="HTP27" s="380"/>
      <c r="HTQ27" s="380"/>
      <c r="HTR27" s="380"/>
      <c r="HTS27" s="380"/>
      <c r="HTT27" s="379"/>
      <c r="HTU27" s="380"/>
      <c r="HTV27" s="381"/>
      <c r="HTW27" s="380"/>
      <c r="HTX27" s="380"/>
      <c r="HTY27" s="380"/>
      <c r="HTZ27" s="380"/>
      <c r="HUA27" s="380"/>
      <c r="HUB27" s="380"/>
      <c r="HUC27" s="379"/>
      <c r="HUD27" s="380"/>
      <c r="HUE27" s="381"/>
      <c r="HUF27" s="380"/>
      <c r="HUG27" s="380"/>
      <c r="HUH27" s="380"/>
      <c r="HUI27" s="380"/>
      <c r="HUJ27" s="380"/>
      <c r="HUK27" s="380"/>
      <c r="HUL27" s="379"/>
      <c r="HUM27" s="380"/>
      <c r="HUN27" s="381"/>
      <c r="HUO27" s="380"/>
      <c r="HUP27" s="380"/>
      <c r="HUQ27" s="380"/>
      <c r="HUR27" s="380"/>
      <c r="HUS27" s="380"/>
      <c r="HUT27" s="380"/>
      <c r="HUU27" s="379"/>
      <c r="HUV27" s="380"/>
      <c r="HUW27" s="381"/>
      <c r="HUX27" s="380"/>
      <c r="HUY27" s="380"/>
      <c r="HUZ27" s="380"/>
      <c r="HVA27" s="380"/>
      <c r="HVB27" s="380"/>
      <c r="HVC27" s="380"/>
      <c r="HVD27" s="379"/>
      <c r="HVE27" s="380"/>
      <c r="HVF27" s="381"/>
      <c r="HVG27" s="380"/>
      <c r="HVH27" s="380"/>
      <c r="HVI27" s="380"/>
      <c r="HVJ27" s="380"/>
      <c r="HVK27" s="380"/>
      <c r="HVL27" s="380"/>
      <c r="HVM27" s="379"/>
      <c r="HVN27" s="380"/>
      <c r="HVO27" s="381"/>
      <c r="HVP27" s="380"/>
      <c r="HVQ27" s="380"/>
      <c r="HVR27" s="380"/>
      <c r="HVS27" s="380"/>
      <c r="HVT27" s="380"/>
      <c r="HVU27" s="380"/>
      <c r="HVV27" s="379"/>
      <c r="HVW27" s="380"/>
      <c r="HVX27" s="381"/>
      <c r="HVY27" s="380"/>
      <c r="HVZ27" s="380"/>
      <c r="HWA27" s="380"/>
      <c r="HWB27" s="380"/>
      <c r="HWC27" s="380"/>
      <c r="HWD27" s="380"/>
      <c r="HWE27" s="379"/>
      <c r="HWF27" s="380"/>
      <c r="HWG27" s="381"/>
      <c r="HWH27" s="380"/>
      <c r="HWI27" s="380"/>
      <c r="HWJ27" s="380"/>
      <c r="HWK27" s="380"/>
      <c r="HWL27" s="380"/>
      <c r="HWM27" s="380"/>
      <c r="HWN27" s="379"/>
      <c r="HWO27" s="380"/>
      <c r="HWP27" s="381"/>
      <c r="HWQ27" s="380"/>
      <c r="HWR27" s="380"/>
      <c r="HWS27" s="380"/>
      <c r="HWT27" s="380"/>
      <c r="HWU27" s="380"/>
      <c r="HWV27" s="380"/>
      <c r="HWW27" s="379"/>
      <c r="HWX27" s="380"/>
      <c r="HWY27" s="381"/>
      <c r="HWZ27" s="380"/>
      <c r="HXA27" s="380"/>
      <c r="HXB27" s="380"/>
      <c r="HXC27" s="380"/>
      <c r="HXD27" s="380"/>
      <c r="HXE27" s="380"/>
      <c r="HXF27" s="379"/>
      <c r="HXG27" s="380"/>
      <c r="HXH27" s="381"/>
      <c r="HXI27" s="380"/>
      <c r="HXJ27" s="380"/>
      <c r="HXK27" s="380"/>
      <c r="HXL27" s="380"/>
      <c r="HXM27" s="380"/>
      <c r="HXN27" s="380"/>
      <c r="HXO27" s="379"/>
      <c r="HXP27" s="380"/>
      <c r="HXQ27" s="381"/>
      <c r="HXR27" s="380"/>
      <c r="HXS27" s="380"/>
      <c r="HXT27" s="380"/>
      <c r="HXU27" s="380"/>
      <c r="HXV27" s="380"/>
      <c r="HXW27" s="380"/>
      <c r="HXX27" s="379"/>
      <c r="HXY27" s="380"/>
      <c r="HXZ27" s="381"/>
      <c r="HYA27" s="380"/>
      <c r="HYB27" s="380"/>
      <c r="HYC27" s="380"/>
      <c r="HYD27" s="380"/>
      <c r="HYE27" s="380"/>
      <c r="HYF27" s="380"/>
      <c r="HYG27" s="379"/>
      <c r="HYH27" s="380"/>
      <c r="HYI27" s="381"/>
      <c r="HYJ27" s="380"/>
      <c r="HYK27" s="380"/>
      <c r="HYL27" s="380"/>
      <c r="HYM27" s="380"/>
      <c r="HYN27" s="380"/>
      <c r="HYO27" s="380"/>
      <c r="HYP27" s="379"/>
      <c r="HYQ27" s="380"/>
      <c r="HYR27" s="381"/>
      <c r="HYS27" s="380"/>
      <c r="HYT27" s="380"/>
      <c r="HYU27" s="380"/>
      <c r="HYV27" s="380"/>
      <c r="HYW27" s="380"/>
      <c r="HYX27" s="380"/>
      <c r="HYY27" s="379"/>
      <c r="HYZ27" s="380"/>
      <c r="HZA27" s="381"/>
      <c r="HZB27" s="380"/>
      <c r="HZC27" s="380"/>
      <c r="HZD27" s="380"/>
      <c r="HZE27" s="380"/>
      <c r="HZF27" s="380"/>
      <c r="HZG27" s="380"/>
      <c r="HZH27" s="379"/>
      <c r="HZI27" s="380"/>
      <c r="HZJ27" s="381"/>
      <c r="HZK27" s="380"/>
      <c r="HZL27" s="380"/>
      <c r="HZM27" s="380"/>
      <c r="HZN27" s="380"/>
      <c r="HZO27" s="380"/>
      <c r="HZP27" s="380"/>
      <c r="HZQ27" s="379"/>
      <c r="HZR27" s="380"/>
      <c r="HZS27" s="381"/>
      <c r="HZT27" s="380"/>
      <c r="HZU27" s="380"/>
      <c r="HZV27" s="380"/>
      <c r="HZW27" s="380"/>
      <c r="HZX27" s="380"/>
      <c r="HZY27" s="380"/>
      <c r="HZZ27" s="379"/>
      <c r="IAA27" s="380"/>
      <c r="IAB27" s="381"/>
      <c r="IAC27" s="380"/>
      <c r="IAD27" s="380"/>
      <c r="IAE27" s="380"/>
      <c r="IAF27" s="380"/>
      <c r="IAG27" s="380"/>
      <c r="IAH27" s="380"/>
      <c r="IAI27" s="379"/>
      <c r="IAJ27" s="380"/>
      <c r="IAK27" s="381"/>
      <c r="IAL27" s="380"/>
      <c r="IAM27" s="380"/>
      <c r="IAN27" s="380"/>
      <c r="IAO27" s="380"/>
      <c r="IAP27" s="380"/>
      <c r="IAQ27" s="380"/>
      <c r="IAR27" s="379"/>
      <c r="IAS27" s="380"/>
      <c r="IAT27" s="381"/>
      <c r="IAU27" s="380"/>
      <c r="IAV27" s="380"/>
      <c r="IAW27" s="380"/>
      <c r="IAX27" s="380"/>
      <c r="IAY27" s="380"/>
      <c r="IAZ27" s="380"/>
      <c r="IBA27" s="379"/>
      <c r="IBB27" s="380"/>
      <c r="IBC27" s="381"/>
      <c r="IBD27" s="380"/>
      <c r="IBE27" s="380"/>
      <c r="IBF27" s="380"/>
      <c r="IBG27" s="380"/>
      <c r="IBH27" s="380"/>
      <c r="IBI27" s="380"/>
      <c r="IBJ27" s="379"/>
      <c r="IBK27" s="380"/>
      <c r="IBL27" s="381"/>
      <c r="IBM27" s="380"/>
      <c r="IBN27" s="380"/>
      <c r="IBO27" s="380"/>
      <c r="IBP27" s="380"/>
      <c r="IBQ27" s="380"/>
      <c r="IBR27" s="380"/>
      <c r="IBS27" s="379"/>
      <c r="IBT27" s="380"/>
      <c r="IBU27" s="381"/>
      <c r="IBV27" s="380"/>
      <c r="IBW27" s="380"/>
      <c r="IBX27" s="380"/>
      <c r="IBY27" s="380"/>
      <c r="IBZ27" s="380"/>
      <c r="ICA27" s="380"/>
      <c r="ICB27" s="379"/>
      <c r="ICC27" s="380"/>
      <c r="ICD27" s="381"/>
      <c r="ICE27" s="380"/>
      <c r="ICF27" s="380"/>
      <c r="ICG27" s="380"/>
      <c r="ICH27" s="380"/>
      <c r="ICI27" s="380"/>
      <c r="ICJ27" s="380"/>
      <c r="ICK27" s="379"/>
      <c r="ICL27" s="380"/>
      <c r="ICM27" s="381"/>
      <c r="ICN27" s="380"/>
      <c r="ICO27" s="380"/>
      <c r="ICP27" s="380"/>
      <c r="ICQ27" s="380"/>
      <c r="ICR27" s="380"/>
      <c r="ICS27" s="380"/>
      <c r="ICT27" s="379"/>
      <c r="ICU27" s="380"/>
      <c r="ICV27" s="381"/>
      <c r="ICW27" s="380"/>
      <c r="ICX27" s="380"/>
      <c r="ICY27" s="380"/>
      <c r="ICZ27" s="380"/>
      <c r="IDA27" s="380"/>
      <c r="IDB27" s="380"/>
      <c r="IDC27" s="379"/>
      <c r="IDD27" s="380"/>
      <c r="IDE27" s="381"/>
      <c r="IDF27" s="380"/>
      <c r="IDG27" s="380"/>
      <c r="IDH27" s="380"/>
      <c r="IDI27" s="380"/>
      <c r="IDJ27" s="380"/>
      <c r="IDK27" s="380"/>
      <c r="IDL27" s="379"/>
      <c r="IDM27" s="380"/>
      <c r="IDN27" s="381"/>
      <c r="IDO27" s="380"/>
      <c r="IDP27" s="380"/>
      <c r="IDQ27" s="380"/>
      <c r="IDR27" s="380"/>
      <c r="IDS27" s="380"/>
      <c r="IDT27" s="380"/>
      <c r="IDU27" s="379"/>
      <c r="IDV27" s="380"/>
      <c r="IDW27" s="381"/>
      <c r="IDX27" s="380"/>
      <c r="IDY27" s="380"/>
      <c r="IDZ27" s="380"/>
      <c r="IEA27" s="380"/>
      <c r="IEB27" s="380"/>
      <c r="IEC27" s="380"/>
      <c r="IED27" s="379"/>
      <c r="IEE27" s="380"/>
      <c r="IEF27" s="381"/>
      <c r="IEG27" s="380"/>
      <c r="IEH27" s="380"/>
      <c r="IEI27" s="380"/>
      <c r="IEJ27" s="380"/>
      <c r="IEK27" s="380"/>
      <c r="IEL27" s="380"/>
      <c r="IEM27" s="379"/>
      <c r="IEN27" s="380"/>
      <c r="IEO27" s="381"/>
      <c r="IEP27" s="380"/>
      <c r="IEQ27" s="380"/>
      <c r="IER27" s="380"/>
      <c r="IES27" s="380"/>
      <c r="IET27" s="380"/>
      <c r="IEU27" s="380"/>
      <c r="IEV27" s="379"/>
      <c r="IEW27" s="380"/>
      <c r="IEX27" s="381"/>
      <c r="IEY27" s="380"/>
      <c r="IEZ27" s="380"/>
      <c r="IFA27" s="380"/>
      <c r="IFB27" s="380"/>
      <c r="IFC27" s="380"/>
      <c r="IFD27" s="380"/>
      <c r="IFE27" s="379"/>
      <c r="IFF27" s="380"/>
      <c r="IFG27" s="381"/>
      <c r="IFH27" s="380"/>
      <c r="IFI27" s="380"/>
      <c r="IFJ27" s="380"/>
      <c r="IFK27" s="380"/>
      <c r="IFL27" s="380"/>
      <c r="IFM27" s="380"/>
      <c r="IFN27" s="379"/>
      <c r="IFO27" s="380"/>
      <c r="IFP27" s="381"/>
      <c r="IFQ27" s="380"/>
      <c r="IFR27" s="380"/>
      <c r="IFS27" s="380"/>
      <c r="IFT27" s="380"/>
      <c r="IFU27" s="380"/>
      <c r="IFV27" s="380"/>
      <c r="IFW27" s="379"/>
      <c r="IFX27" s="380"/>
      <c r="IFY27" s="381"/>
      <c r="IFZ27" s="380"/>
      <c r="IGA27" s="380"/>
      <c r="IGB27" s="380"/>
      <c r="IGC27" s="380"/>
      <c r="IGD27" s="380"/>
      <c r="IGE27" s="380"/>
      <c r="IGF27" s="379"/>
      <c r="IGG27" s="380"/>
      <c r="IGH27" s="381"/>
      <c r="IGI27" s="380"/>
      <c r="IGJ27" s="380"/>
      <c r="IGK27" s="380"/>
      <c r="IGL27" s="380"/>
      <c r="IGM27" s="380"/>
      <c r="IGN27" s="380"/>
      <c r="IGO27" s="379"/>
      <c r="IGP27" s="380"/>
      <c r="IGQ27" s="381"/>
      <c r="IGR27" s="380"/>
      <c r="IGS27" s="380"/>
      <c r="IGT27" s="380"/>
      <c r="IGU27" s="380"/>
      <c r="IGV27" s="380"/>
      <c r="IGW27" s="380"/>
      <c r="IGX27" s="379"/>
      <c r="IGY27" s="380"/>
      <c r="IGZ27" s="381"/>
      <c r="IHA27" s="380"/>
      <c r="IHB27" s="380"/>
      <c r="IHC27" s="380"/>
      <c r="IHD27" s="380"/>
      <c r="IHE27" s="380"/>
      <c r="IHF27" s="380"/>
      <c r="IHG27" s="379"/>
      <c r="IHH27" s="380"/>
      <c r="IHI27" s="381"/>
      <c r="IHJ27" s="380"/>
      <c r="IHK27" s="380"/>
      <c r="IHL27" s="380"/>
      <c r="IHM27" s="380"/>
      <c r="IHN27" s="380"/>
      <c r="IHO27" s="380"/>
      <c r="IHP27" s="379"/>
      <c r="IHQ27" s="380"/>
      <c r="IHR27" s="381"/>
      <c r="IHS27" s="380"/>
      <c r="IHT27" s="380"/>
      <c r="IHU27" s="380"/>
      <c r="IHV27" s="380"/>
      <c r="IHW27" s="380"/>
      <c r="IHX27" s="380"/>
      <c r="IHY27" s="379"/>
      <c r="IHZ27" s="380"/>
      <c r="IIA27" s="381"/>
      <c r="IIB27" s="380"/>
      <c r="IIC27" s="380"/>
      <c r="IID27" s="380"/>
      <c r="IIE27" s="380"/>
      <c r="IIF27" s="380"/>
      <c r="IIG27" s="380"/>
      <c r="IIH27" s="379"/>
      <c r="III27" s="380"/>
      <c r="IIJ27" s="381"/>
      <c r="IIK27" s="380"/>
      <c r="IIL27" s="380"/>
      <c r="IIM27" s="380"/>
      <c r="IIN27" s="380"/>
      <c r="IIO27" s="380"/>
      <c r="IIP27" s="380"/>
      <c r="IIQ27" s="379"/>
      <c r="IIR27" s="380"/>
      <c r="IIS27" s="381"/>
      <c r="IIT27" s="380"/>
      <c r="IIU27" s="380"/>
      <c r="IIV27" s="380"/>
      <c r="IIW27" s="380"/>
      <c r="IIX27" s="380"/>
      <c r="IIY27" s="380"/>
      <c r="IIZ27" s="379"/>
      <c r="IJA27" s="380"/>
      <c r="IJB27" s="381"/>
      <c r="IJC27" s="380"/>
      <c r="IJD27" s="380"/>
      <c r="IJE27" s="380"/>
      <c r="IJF27" s="380"/>
      <c r="IJG27" s="380"/>
      <c r="IJH27" s="380"/>
      <c r="IJI27" s="379"/>
      <c r="IJJ27" s="380"/>
      <c r="IJK27" s="381"/>
      <c r="IJL27" s="380"/>
      <c r="IJM27" s="380"/>
      <c r="IJN27" s="380"/>
      <c r="IJO27" s="380"/>
      <c r="IJP27" s="380"/>
      <c r="IJQ27" s="380"/>
      <c r="IJR27" s="379"/>
      <c r="IJS27" s="380"/>
      <c r="IJT27" s="381"/>
      <c r="IJU27" s="380"/>
      <c r="IJV27" s="380"/>
      <c r="IJW27" s="380"/>
      <c r="IJX27" s="380"/>
      <c r="IJY27" s="380"/>
      <c r="IJZ27" s="380"/>
      <c r="IKA27" s="379"/>
      <c r="IKB27" s="380"/>
      <c r="IKC27" s="381"/>
      <c r="IKD27" s="380"/>
      <c r="IKE27" s="380"/>
      <c r="IKF27" s="380"/>
      <c r="IKG27" s="380"/>
      <c r="IKH27" s="380"/>
      <c r="IKI27" s="380"/>
      <c r="IKJ27" s="379"/>
      <c r="IKK27" s="380"/>
      <c r="IKL27" s="381"/>
      <c r="IKM27" s="380"/>
      <c r="IKN27" s="380"/>
      <c r="IKO27" s="380"/>
      <c r="IKP27" s="380"/>
      <c r="IKQ27" s="380"/>
      <c r="IKR27" s="380"/>
      <c r="IKS27" s="379"/>
      <c r="IKT27" s="380"/>
      <c r="IKU27" s="381"/>
      <c r="IKV27" s="380"/>
      <c r="IKW27" s="380"/>
      <c r="IKX27" s="380"/>
      <c r="IKY27" s="380"/>
      <c r="IKZ27" s="380"/>
      <c r="ILA27" s="380"/>
      <c r="ILB27" s="379"/>
      <c r="ILC27" s="380"/>
      <c r="ILD27" s="381"/>
      <c r="ILE27" s="380"/>
      <c r="ILF27" s="380"/>
      <c r="ILG27" s="380"/>
      <c r="ILH27" s="380"/>
      <c r="ILI27" s="380"/>
      <c r="ILJ27" s="380"/>
      <c r="ILK27" s="379"/>
      <c r="ILL27" s="380"/>
      <c r="ILM27" s="381"/>
      <c r="ILN27" s="380"/>
      <c r="ILO27" s="380"/>
      <c r="ILP27" s="380"/>
      <c r="ILQ27" s="380"/>
      <c r="ILR27" s="380"/>
      <c r="ILS27" s="380"/>
      <c r="ILT27" s="379"/>
      <c r="ILU27" s="380"/>
      <c r="ILV27" s="381"/>
      <c r="ILW27" s="380"/>
      <c r="ILX27" s="380"/>
      <c r="ILY27" s="380"/>
      <c r="ILZ27" s="380"/>
      <c r="IMA27" s="380"/>
      <c r="IMB27" s="380"/>
      <c r="IMC27" s="379"/>
      <c r="IMD27" s="380"/>
      <c r="IME27" s="381"/>
      <c r="IMF27" s="380"/>
      <c r="IMG27" s="380"/>
      <c r="IMH27" s="380"/>
      <c r="IMI27" s="380"/>
      <c r="IMJ27" s="380"/>
      <c r="IMK27" s="380"/>
      <c r="IML27" s="379"/>
      <c r="IMM27" s="380"/>
      <c r="IMN27" s="381"/>
      <c r="IMO27" s="380"/>
      <c r="IMP27" s="380"/>
      <c r="IMQ27" s="380"/>
      <c r="IMR27" s="380"/>
      <c r="IMS27" s="380"/>
      <c r="IMT27" s="380"/>
      <c r="IMU27" s="379"/>
      <c r="IMV27" s="380"/>
      <c r="IMW27" s="381"/>
      <c r="IMX27" s="380"/>
      <c r="IMY27" s="380"/>
      <c r="IMZ27" s="380"/>
      <c r="INA27" s="380"/>
      <c r="INB27" s="380"/>
      <c r="INC27" s="380"/>
      <c r="IND27" s="379"/>
      <c r="INE27" s="380"/>
      <c r="INF27" s="381"/>
      <c r="ING27" s="380"/>
      <c r="INH27" s="380"/>
      <c r="INI27" s="380"/>
      <c r="INJ27" s="380"/>
      <c r="INK27" s="380"/>
      <c r="INL27" s="380"/>
      <c r="INM27" s="379"/>
      <c r="INN27" s="380"/>
      <c r="INO27" s="381"/>
      <c r="INP27" s="380"/>
      <c r="INQ27" s="380"/>
      <c r="INR27" s="380"/>
      <c r="INS27" s="380"/>
      <c r="INT27" s="380"/>
      <c r="INU27" s="380"/>
      <c r="INV27" s="379"/>
      <c r="INW27" s="380"/>
      <c r="INX27" s="381"/>
      <c r="INY27" s="380"/>
      <c r="INZ27" s="380"/>
      <c r="IOA27" s="380"/>
      <c r="IOB27" s="380"/>
      <c r="IOC27" s="380"/>
      <c r="IOD27" s="380"/>
      <c r="IOE27" s="379"/>
      <c r="IOF27" s="380"/>
      <c r="IOG27" s="381"/>
      <c r="IOH27" s="380"/>
      <c r="IOI27" s="380"/>
      <c r="IOJ27" s="380"/>
      <c r="IOK27" s="380"/>
      <c r="IOL27" s="380"/>
      <c r="IOM27" s="380"/>
      <c r="ION27" s="379"/>
      <c r="IOO27" s="380"/>
      <c r="IOP27" s="381"/>
      <c r="IOQ27" s="380"/>
      <c r="IOR27" s="380"/>
      <c r="IOS27" s="380"/>
      <c r="IOT27" s="380"/>
      <c r="IOU27" s="380"/>
      <c r="IOV27" s="380"/>
      <c r="IOW27" s="379"/>
      <c r="IOX27" s="380"/>
      <c r="IOY27" s="381"/>
      <c r="IOZ27" s="380"/>
      <c r="IPA27" s="380"/>
      <c r="IPB27" s="380"/>
      <c r="IPC27" s="380"/>
      <c r="IPD27" s="380"/>
      <c r="IPE27" s="380"/>
      <c r="IPF27" s="379"/>
      <c r="IPG27" s="380"/>
      <c r="IPH27" s="381"/>
      <c r="IPI27" s="380"/>
      <c r="IPJ27" s="380"/>
      <c r="IPK27" s="380"/>
      <c r="IPL27" s="380"/>
      <c r="IPM27" s="380"/>
      <c r="IPN27" s="380"/>
      <c r="IPO27" s="379"/>
      <c r="IPP27" s="380"/>
      <c r="IPQ27" s="381"/>
      <c r="IPR27" s="380"/>
      <c r="IPS27" s="380"/>
      <c r="IPT27" s="380"/>
      <c r="IPU27" s="380"/>
      <c r="IPV27" s="380"/>
      <c r="IPW27" s="380"/>
      <c r="IPX27" s="379"/>
      <c r="IPY27" s="380"/>
      <c r="IPZ27" s="381"/>
      <c r="IQA27" s="380"/>
      <c r="IQB27" s="380"/>
      <c r="IQC27" s="380"/>
      <c r="IQD27" s="380"/>
      <c r="IQE27" s="380"/>
      <c r="IQF27" s="380"/>
      <c r="IQG27" s="379"/>
      <c r="IQH27" s="380"/>
      <c r="IQI27" s="381"/>
      <c r="IQJ27" s="380"/>
      <c r="IQK27" s="380"/>
      <c r="IQL27" s="380"/>
      <c r="IQM27" s="380"/>
      <c r="IQN27" s="380"/>
      <c r="IQO27" s="380"/>
      <c r="IQP27" s="379"/>
      <c r="IQQ27" s="380"/>
      <c r="IQR27" s="381"/>
      <c r="IQS27" s="380"/>
      <c r="IQT27" s="380"/>
      <c r="IQU27" s="380"/>
      <c r="IQV27" s="380"/>
      <c r="IQW27" s="380"/>
      <c r="IQX27" s="380"/>
      <c r="IQY27" s="379"/>
      <c r="IQZ27" s="380"/>
      <c r="IRA27" s="381"/>
      <c r="IRB27" s="380"/>
      <c r="IRC27" s="380"/>
      <c r="IRD27" s="380"/>
      <c r="IRE27" s="380"/>
      <c r="IRF27" s="380"/>
      <c r="IRG27" s="380"/>
      <c r="IRH27" s="379"/>
      <c r="IRI27" s="380"/>
      <c r="IRJ27" s="381"/>
      <c r="IRK27" s="380"/>
      <c r="IRL27" s="380"/>
      <c r="IRM27" s="380"/>
      <c r="IRN27" s="380"/>
      <c r="IRO27" s="380"/>
      <c r="IRP27" s="380"/>
      <c r="IRQ27" s="379"/>
      <c r="IRR27" s="380"/>
      <c r="IRS27" s="381"/>
      <c r="IRT27" s="380"/>
      <c r="IRU27" s="380"/>
      <c r="IRV27" s="380"/>
      <c r="IRW27" s="380"/>
      <c r="IRX27" s="380"/>
      <c r="IRY27" s="380"/>
      <c r="IRZ27" s="379"/>
      <c r="ISA27" s="380"/>
      <c r="ISB27" s="381"/>
      <c r="ISC27" s="380"/>
      <c r="ISD27" s="380"/>
      <c r="ISE27" s="380"/>
      <c r="ISF27" s="380"/>
      <c r="ISG27" s="380"/>
      <c r="ISH27" s="380"/>
      <c r="ISI27" s="379"/>
      <c r="ISJ27" s="380"/>
      <c r="ISK27" s="381"/>
      <c r="ISL27" s="380"/>
      <c r="ISM27" s="380"/>
      <c r="ISN27" s="380"/>
      <c r="ISO27" s="380"/>
      <c r="ISP27" s="380"/>
      <c r="ISQ27" s="380"/>
      <c r="ISR27" s="379"/>
      <c r="ISS27" s="380"/>
      <c r="IST27" s="381"/>
      <c r="ISU27" s="380"/>
      <c r="ISV27" s="380"/>
      <c r="ISW27" s="380"/>
      <c r="ISX27" s="380"/>
      <c r="ISY27" s="380"/>
      <c r="ISZ27" s="380"/>
      <c r="ITA27" s="379"/>
      <c r="ITB27" s="380"/>
      <c r="ITC27" s="381"/>
      <c r="ITD27" s="380"/>
      <c r="ITE27" s="380"/>
      <c r="ITF27" s="380"/>
      <c r="ITG27" s="380"/>
      <c r="ITH27" s="380"/>
      <c r="ITI27" s="380"/>
      <c r="ITJ27" s="379"/>
      <c r="ITK27" s="380"/>
      <c r="ITL27" s="381"/>
      <c r="ITM27" s="380"/>
      <c r="ITN27" s="380"/>
      <c r="ITO27" s="380"/>
      <c r="ITP27" s="380"/>
      <c r="ITQ27" s="380"/>
      <c r="ITR27" s="380"/>
      <c r="ITS27" s="379"/>
      <c r="ITT27" s="380"/>
      <c r="ITU27" s="381"/>
      <c r="ITV27" s="380"/>
      <c r="ITW27" s="380"/>
      <c r="ITX27" s="380"/>
      <c r="ITY27" s="380"/>
      <c r="ITZ27" s="380"/>
      <c r="IUA27" s="380"/>
      <c r="IUB27" s="379"/>
      <c r="IUC27" s="380"/>
      <c r="IUD27" s="381"/>
      <c r="IUE27" s="380"/>
      <c r="IUF27" s="380"/>
      <c r="IUG27" s="380"/>
      <c r="IUH27" s="380"/>
      <c r="IUI27" s="380"/>
      <c r="IUJ27" s="380"/>
      <c r="IUK27" s="379"/>
      <c r="IUL27" s="380"/>
      <c r="IUM27" s="381"/>
      <c r="IUN27" s="380"/>
      <c r="IUO27" s="380"/>
      <c r="IUP27" s="380"/>
      <c r="IUQ27" s="380"/>
      <c r="IUR27" s="380"/>
      <c r="IUS27" s="380"/>
      <c r="IUT27" s="379"/>
      <c r="IUU27" s="380"/>
      <c r="IUV27" s="381"/>
      <c r="IUW27" s="380"/>
      <c r="IUX27" s="380"/>
      <c r="IUY27" s="380"/>
      <c r="IUZ27" s="380"/>
      <c r="IVA27" s="380"/>
      <c r="IVB27" s="380"/>
      <c r="IVC27" s="379"/>
      <c r="IVD27" s="380"/>
      <c r="IVE27" s="381"/>
      <c r="IVF27" s="380"/>
      <c r="IVG27" s="380"/>
      <c r="IVH27" s="380"/>
      <c r="IVI27" s="380"/>
      <c r="IVJ27" s="380"/>
      <c r="IVK27" s="380"/>
      <c r="IVL27" s="379"/>
      <c r="IVM27" s="380"/>
      <c r="IVN27" s="381"/>
      <c r="IVO27" s="380"/>
      <c r="IVP27" s="380"/>
      <c r="IVQ27" s="380"/>
      <c r="IVR27" s="380"/>
      <c r="IVS27" s="380"/>
      <c r="IVT27" s="380"/>
      <c r="IVU27" s="379"/>
      <c r="IVV27" s="380"/>
      <c r="IVW27" s="381"/>
      <c r="IVX27" s="380"/>
      <c r="IVY27" s="380"/>
      <c r="IVZ27" s="380"/>
      <c r="IWA27" s="380"/>
      <c r="IWB27" s="380"/>
      <c r="IWC27" s="380"/>
      <c r="IWD27" s="379"/>
      <c r="IWE27" s="380"/>
      <c r="IWF27" s="381"/>
      <c r="IWG27" s="380"/>
      <c r="IWH27" s="380"/>
      <c r="IWI27" s="380"/>
      <c r="IWJ27" s="380"/>
      <c r="IWK27" s="380"/>
      <c r="IWL27" s="380"/>
      <c r="IWM27" s="379"/>
      <c r="IWN27" s="380"/>
      <c r="IWO27" s="381"/>
      <c r="IWP27" s="380"/>
      <c r="IWQ27" s="380"/>
      <c r="IWR27" s="380"/>
      <c r="IWS27" s="380"/>
      <c r="IWT27" s="380"/>
      <c r="IWU27" s="380"/>
      <c r="IWV27" s="379"/>
      <c r="IWW27" s="380"/>
      <c r="IWX27" s="381"/>
      <c r="IWY27" s="380"/>
      <c r="IWZ27" s="380"/>
      <c r="IXA27" s="380"/>
      <c r="IXB27" s="380"/>
      <c r="IXC27" s="380"/>
      <c r="IXD27" s="380"/>
      <c r="IXE27" s="379"/>
      <c r="IXF27" s="380"/>
      <c r="IXG27" s="381"/>
      <c r="IXH27" s="380"/>
      <c r="IXI27" s="380"/>
      <c r="IXJ27" s="380"/>
      <c r="IXK27" s="380"/>
      <c r="IXL27" s="380"/>
      <c r="IXM27" s="380"/>
      <c r="IXN27" s="379"/>
      <c r="IXO27" s="380"/>
      <c r="IXP27" s="381"/>
      <c r="IXQ27" s="380"/>
      <c r="IXR27" s="380"/>
      <c r="IXS27" s="380"/>
      <c r="IXT27" s="380"/>
      <c r="IXU27" s="380"/>
      <c r="IXV27" s="380"/>
      <c r="IXW27" s="379"/>
      <c r="IXX27" s="380"/>
      <c r="IXY27" s="381"/>
      <c r="IXZ27" s="380"/>
      <c r="IYA27" s="380"/>
      <c r="IYB27" s="380"/>
      <c r="IYC27" s="380"/>
      <c r="IYD27" s="380"/>
      <c r="IYE27" s="380"/>
      <c r="IYF27" s="379"/>
      <c r="IYG27" s="380"/>
      <c r="IYH27" s="381"/>
      <c r="IYI27" s="380"/>
      <c r="IYJ27" s="380"/>
      <c r="IYK27" s="380"/>
      <c r="IYL27" s="380"/>
      <c r="IYM27" s="380"/>
      <c r="IYN27" s="380"/>
      <c r="IYO27" s="379"/>
      <c r="IYP27" s="380"/>
      <c r="IYQ27" s="381"/>
      <c r="IYR27" s="380"/>
      <c r="IYS27" s="380"/>
      <c r="IYT27" s="380"/>
      <c r="IYU27" s="380"/>
      <c r="IYV27" s="380"/>
      <c r="IYW27" s="380"/>
      <c r="IYX27" s="379"/>
      <c r="IYY27" s="380"/>
      <c r="IYZ27" s="381"/>
      <c r="IZA27" s="380"/>
      <c r="IZB27" s="380"/>
      <c r="IZC27" s="380"/>
      <c r="IZD27" s="380"/>
      <c r="IZE27" s="380"/>
      <c r="IZF27" s="380"/>
      <c r="IZG27" s="379"/>
      <c r="IZH27" s="380"/>
      <c r="IZI27" s="381"/>
      <c r="IZJ27" s="380"/>
      <c r="IZK27" s="380"/>
      <c r="IZL27" s="380"/>
      <c r="IZM27" s="380"/>
      <c r="IZN27" s="380"/>
      <c r="IZO27" s="380"/>
      <c r="IZP27" s="379"/>
      <c r="IZQ27" s="380"/>
      <c r="IZR27" s="381"/>
      <c r="IZS27" s="380"/>
      <c r="IZT27" s="380"/>
      <c r="IZU27" s="380"/>
      <c r="IZV27" s="380"/>
      <c r="IZW27" s="380"/>
      <c r="IZX27" s="380"/>
      <c r="IZY27" s="379"/>
      <c r="IZZ27" s="380"/>
      <c r="JAA27" s="381"/>
      <c r="JAB27" s="380"/>
      <c r="JAC27" s="380"/>
      <c r="JAD27" s="380"/>
      <c r="JAE27" s="380"/>
      <c r="JAF27" s="380"/>
      <c r="JAG27" s="380"/>
      <c r="JAH27" s="379"/>
      <c r="JAI27" s="380"/>
      <c r="JAJ27" s="381"/>
      <c r="JAK27" s="380"/>
      <c r="JAL27" s="380"/>
      <c r="JAM27" s="380"/>
      <c r="JAN27" s="380"/>
      <c r="JAO27" s="380"/>
      <c r="JAP27" s="380"/>
      <c r="JAQ27" s="379"/>
      <c r="JAR27" s="380"/>
      <c r="JAS27" s="381"/>
      <c r="JAT27" s="380"/>
      <c r="JAU27" s="380"/>
      <c r="JAV27" s="380"/>
      <c r="JAW27" s="380"/>
      <c r="JAX27" s="380"/>
      <c r="JAY27" s="380"/>
      <c r="JAZ27" s="379"/>
      <c r="JBA27" s="380"/>
      <c r="JBB27" s="381"/>
      <c r="JBC27" s="380"/>
      <c r="JBD27" s="380"/>
      <c r="JBE27" s="380"/>
      <c r="JBF27" s="380"/>
      <c r="JBG27" s="380"/>
      <c r="JBH27" s="380"/>
      <c r="JBI27" s="379"/>
      <c r="JBJ27" s="380"/>
      <c r="JBK27" s="381"/>
      <c r="JBL27" s="380"/>
      <c r="JBM27" s="380"/>
      <c r="JBN27" s="380"/>
      <c r="JBO27" s="380"/>
      <c r="JBP27" s="380"/>
      <c r="JBQ27" s="380"/>
      <c r="JBR27" s="379"/>
      <c r="JBS27" s="380"/>
      <c r="JBT27" s="381"/>
      <c r="JBU27" s="380"/>
      <c r="JBV27" s="380"/>
      <c r="JBW27" s="380"/>
      <c r="JBX27" s="380"/>
      <c r="JBY27" s="380"/>
      <c r="JBZ27" s="380"/>
      <c r="JCA27" s="379"/>
      <c r="JCB27" s="380"/>
      <c r="JCC27" s="381"/>
      <c r="JCD27" s="380"/>
      <c r="JCE27" s="380"/>
      <c r="JCF27" s="380"/>
      <c r="JCG27" s="380"/>
      <c r="JCH27" s="380"/>
      <c r="JCI27" s="380"/>
      <c r="JCJ27" s="379"/>
      <c r="JCK27" s="380"/>
      <c r="JCL27" s="381"/>
      <c r="JCM27" s="380"/>
      <c r="JCN27" s="380"/>
      <c r="JCO27" s="380"/>
      <c r="JCP27" s="380"/>
      <c r="JCQ27" s="380"/>
      <c r="JCR27" s="380"/>
      <c r="JCS27" s="379"/>
      <c r="JCT27" s="380"/>
      <c r="JCU27" s="381"/>
      <c r="JCV27" s="380"/>
      <c r="JCW27" s="380"/>
      <c r="JCX27" s="380"/>
      <c r="JCY27" s="380"/>
      <c r="JCZ27" s="380"/>
      <c r="JDA27" s="380"/>
      <c r="JDB27" s="379"/>
      <c r="JDC27" s="380"/>
      <c r="JDD27" s="381"/>
      <c r="JDE27" s="380"/>
      <c r="JDF27" s="380"/>
      <c r="JDG27" s="380"/>
      <c r="JDH27" s="380"/>
      <c r="JDI27" s="380"/>
      <c r="JDJ27" s="380"/>
      <c r="JDK27" s="379"/>
      <c r="JDL27" s="380"/>
      <c r="JDM27" s="381"/>
      <c r="JDN27" s="380"/>
      <c r="JDO27" s="380"/>
      <c r="JDP27" s="380"/>
      <c r="JDQ27" s="380"/>
      <c r="JDR27" s="380"/>
      <c r="JDS27" s="380"/>
      <c r="JDT27" s="379"/>
      <c r="JDU27" s="380"/>
      <c r="JDV27" s="381"/>
      <c r="JDW27" s="380"/>
      <c r="JDX27" s="380"/>
      <c r="JDY27" s="380"/>
      <c r="JDZ27" s="380"/>
      <c r="JEA27" s="380"/>
      <c r="JEB27" s="380"/>
      <c r="JEC27" s="379"/>
      <c r="JED27" s="380"/>
      <c r="JEE27" s="381"/>
      <c r="JEF27" s="380"/>
      <c r="JEG27" s="380"/>
      <c r="JEH27" s="380"/>
      <c r="JEI27" s="380"/>
      <c r="JEJ27" s="380"/>
      <c r="JEK27" s="380"/>
      <c r="JEL27" s="379"/>
      <c r="JEM27" s="380"/>
      <c r="JEN27" s="381"/>
      <c r="JEO27" s="380"/>
      <c r="JEP27" s="380"/>
      <c r="JEQ27" s="380"/>
      <c r="JER27" s="380"/>
      <c r="JES27" s="380"/>
      <c r="JET27" s="380"/>
      <c r="JEU27" s="379"/>
      <c r="JEV27" s="380"/>
      <c r="JEW27" s="381"/>
      <c r="JEX27" s="380"/>
      <c r="JEY27" s="380"/>
      <c r="JEZ27" s="380"/>
      <c r="JFA27" s="380"/>
      <c r="JFB27" s="380"/>
      <c r="JFC27" s="380"/>
      <c r="JFD27" s="379"/>
      <c r="JFE27" s="380"/>
      <c r="JFF27" s="381"/>
      <c r="JFG27" s="380"/>
      <c r="JFH27" s="380"/>
      <c r="JFI27" s="380"/>
      <c r="JFJ27" s="380"/>
      <c r="JFK27" s="380"/>
      <c r="JFL27" s="380"/>
      <c r="JFM27" s="379"/>
      <c r="JFN27" s="380"/>
      <c r="JFO27" s="381"/>
      <c r="JFP27" s="380"/>
      <c r="JFQ27" s="380"/>
      <c r="JFR27" s="380"/>
      <c r="JFS27" s="380"/>
      <c r="JFT27" s="380"/>
      <c r="JFU27" s="380"/>
      <c r="JFV27" s="379"/>
      <c r="JFW27" s="380"/>
      <c r="JFX27" s="381"/>
      <c r="JFY27" s="380"/>
      <c r="JFZ27" s="380"/>
      <c r="JGA27" s="380"/>
      <c r="JGB27" s="380"/>
      <c r="JGC27" s="380"/>
      <c r="JGD27" s="380"/>
      <c r="JGE27" s="379"/>
      <c r="JGF27" s="380"/>
      <c r="JGG27" s="381"/>
      <c r="JGH27" s="380"/>
      <c r="JGI27" s="380"/>
      <c r="JGJ27" s="380"/>
      <c r="JGK27" s="380"/>
      <c r="JGL27" s="380"/>
      <c r="JGM27" s="380"/>
      <c r="JGN27" s="379"/>
      <c r="JGO27" s="380"/>
      <c r="JGP27" s="381"/>
      <c r="JGQ27" s="380"/>
      <c r="JGR27" s="380"/>
      <c r="JGS27" s="380"/>
      <c r="JGT27" s="380"/>
      <c r="JGU27" s="380"/>
      <c r="JGV27" s="380"/>
      <c r="JGW27" s="379"/>
      <c r="JGX27" s="380"/>
      <c r="JGY27" s="381"/>
      <c r="JGZ27" s="380"/>
      <c r="JHA27" s="380"/>
      <c r="JHB27" s="380"/>
      <c r="JHC27" s="380"/>
      <c r="JHD27" s="380"/>
      <c r="JHE27" s="380"/>
      <c r="JHF27" s="379"/>
      <c r="JHG27" s="380"/>
      <c r="JHH27" s="381"/>
      <c r="JHI27" s="380"/>
      <c r="JHJ27" s="380"/>
      <c r="JHK27" s="380"/>
      <c r="JHL27" s="380"/>
      <c r="JHM27" s="380"/>
      <c r="JHN27" s="380"/>
      <c r="JHO27" s="379"/>
      <c r="JHP27" s="380"/>
      <c r="JHQ27" s="381"/>
      <c r="JHR27" s="380"/>
      <c r="JHS27" s="380"/>
      <c r="JHT27" s="380"/>
      <c r="JHU27" s="380"/>
      <c r="JHV27" s="380"/>
      <c r="JHW27" s="380"/>
      <c r="JHX27" s="379"/>
      <c r="JHY27" s="380"/>
      <c r="JHZ27" s="381"/>
      <c r="JIA27" s="380"/>
      <c r="JIB27" s="380"/>
      <c r="JIC27" s="380"/>
      <c r="JID27" s="380"/>
      <c r="JIE27" s="380"/>
      <c r="JIF27" s="380"/>
      <c r="JIG27" s="379"/>
      <c r="JIH27" s="380"/>
      <c r="JII27" s="381"/>
      <c r="JIJ27" s="380"/>
      <c r="JIK27" s="380"/>
      <c r="JIL27" s="380"/>
      <c r="JIM27" s="380"/>
      <c r="JIN27" s="380"/>
      <c r="JIO27" s="380"/>
      <c r="JIP27" s="379"/>
      <c r="JIQ27" s="380"/>
      <c r="JIR27" s="381"/>
      <c r="JIS27" s="380"/>
      <c r="JIT27" s="380"/>
      <c r="JIU27" s="380"/>
      <c r="JIV27" s="380"/>
      <c r="JIW27" s="380"/>
      <c r="JIX27" s="380"/>
      <c r="JIY27" s="379"/>
      <c r="JIZ27" s="380"/>
      <c r="JJA27" s="381"/>
      <c r="JJB27" s="380"/>
      <c r="JJC27" s="380"/>
      <c r="JJD27" s="380"/>
      <c r="JJE27" s="380"/>
      <c r="JJF27" s="380"/>
      <c r="JJG27" s="380"/>
      <c r="JJH27" s="379"/>
      <c r="JJI27" s="380"/>
      <c r="JJJ27" s="381"/>
      <c r="JJK27" s="380"/>
      <c r="JJL27" s="380"/>
      <c r="JJM27" s="380"/>
      <c r="JJN27" s="380"/>
      <c r="JJO27" s="380"/>
      <c r="JJP27" s="380"/>
      <c r="JJQ27" s="379"/>
      <c r="JJR27" s="380"/>
      <c r="JJS27" s="381"/>
      <c r="JJT27" s="380"/>
      <c r="JJU27" s="380"/>
      <c r="JJV27" s="380"/>
      <c r="JJW27" s="380"/>
      <c r="JJX27" s="380"/>
      <c r="JJY27" s="380"/>
      <c r="JJZ27" s="379"/>
      <c r="JKA27" s="380"/>
      <c r="JKB27" s="381"/>
      <c r="JKC27" s="380"/>
      <c r="JKD27" s="380"/>
      <c r="JKE27" s="380"/>
      <c r="JKF27" s="380"/>
      <c r="JKG27" s="380"/>
      <c r="JKH27" s="380"/>
      <c r="JKI27" s="379"/>
      <c r="JKJ27" s="380"/>
      <c r="JKK27" s="381"/>
      <c r="JKL27" s="380"/>
      <c r="JKM27" s="380"/>
      <c r="JKN27" s="380"/>
      <c r="JKO27" s="380"/>
      <c r="JKP27" s="380"/>
      <c r="JKQ27" s="380"/>
      <c r="JKR27" s="379"/>
      <c r="JKS27" s="380"/>
      <c r="JKT27" s="381"/>
      <c r="JKU27" s="380"/>
      <c r="JKV27" s="380"/>
      <c r="JKW27" s="380"/>
      <c r="JKX27" s="380"/>
      <c r="JKY27" s="380"/>
      <c r="JKZ27" s="380"/>
      <c r="JLA27" s="379"/>
      <c r="JLB27" s="380"/>
      <c r="JLC27" s="381"/>
      <c r="JLD27" s="380"/>
      <c r="JLE27" s="380"/>
      <c r="JLF27" s="380"/>
      <c r="JLG27" s="380"/>
      <c r="JLH27" s="380"/>
      <c r="JLI27" s="380"/>
      <c r="JLJ27" s="379"/>
      <c r="JLK27" s="380"/>
      <c r="JLL27" s="381"/>
      <c r="JLM27" s="380"/>
      <c r="JLN27" s="380"/>
      <c r="JLO27" s="380"/>
      <c r="JLP27" s="380"/>
      <c r="JLQ27" s="380"/>
      <c r="JLR27" s="380"/>
      <c r="JLS27" s="379"/>
      <c r="JLT27" s="380"/>
      <c r="JLU27" s="381"/>
      <c r="JLV27" s="380"/>
      <c r="JLW27" s="380"/>
      <c r="JLX27" s="380"/>
      <c r="JLY27" s="380"/>
      <c r="JLZ27" s="380"/>
      <c r="JMA27" s="380"/>
      <c r="JMB27" s="379"/>
      <c r="JMC27" s="380"/>
      <c r="JMD27" s="381"/>
      <c r="JME27" s="380"/>
      <c r="JMF27" s="380"/>
      <c r="JMG27" s="380"/>
      <c r="JMH27" s="380"/>
      <c r="JMI27" s="380"/>
      <c r="JMJ27" s="380"/>
      <c r="JMK27" s="379"/>
      <c r="JML27" s="380"/>
      <c r="JMM27" s="381"/>
      <c r="JMN27" s="380"/>
      <c r="JMO27" s="380"/>
      <c r="JMP27" s="380"/>
      <c r="JMQ27" s="380"/>
      <c r="JMR27" s="380"/>
      <c r="JMS27" s="380"/>
      <c r="JMT27" s="379"/>
      <c r="JMU27" s="380"/>
      <c r="JMV27" s="381"/>
      <c r="JMW27" s="380"/>
      <c r="JMX27" s="380"/>
      <c r="JMY27" s="380"/>
      <c r="JMZ27" s="380"/>
      <c r="JNA27" s="380"/>
      <c r="JNB27" s="380"/>
      <c r="JNC27" s="379"/>
      <c r="JND27" s="380"/>
      <c r="JNE27" s="381"/>
      <c r="JNF27" s="380"/>
      <c r="JNG27" s="380"/>
      <c r="JNH27" s="380"/>
      <c r="JNI27" s="380"/>
      <c r="JNJ27" s="380"/>
      <c r="JNK27" s="380"/>
      <c r="JNL27" s="379"/>
      <c r="JNM27" s="380"/>
      <c r="JNN27" s="381"/>
      <c r="JNO27" s="380"/>
      <c r="JNP27" s="380"/>
      <c r="JNQ27" s="380"/>
      <c r="JNR27" s="380"/>
      <c r="JNS27" s="380"/>
      <c r="JNT27" s="380"/>
      <c r="JNU27" s="379"/>
      <c r="JNV27" s="380"/>
      <c r="JNW27" s="381"/>
      <c r="JNX27" s="380"/>
      <c r="JNY27" s="380"/>
      <c r="JNZ27" s="380"/>
      <c r="JOA27" s="380"/>
      <c r="JOB27" s="380"/>
      <c r="JOC27" s="380"/>
      <c r="JOD27" s="379"/>
      <c r="JOE27" s="380"/>
      <c r="JOF27" s="381"/>
      <c r="JOG27" s="380"/>
      <c r="JOH27" s="380"/>
      <c r="JOI27" s="380"/>
      <c r="JOJ27" s="380"/>
      <c r="JOK27" s="380"/>
      <c r="JOL27" s="380"/>
      <c r="JOM27" s="379"/>
      <c r="JON27" s="380"/>
      <c r="JOO27" s="381"/>
      <c r="JOP27" s="380"/>
      <c r="JOQ27" s="380"/>
      <c r="JOR27" s="380"/>
      <c r="JOS27" s="380"/>
      <c r="JOT27" s="380"/>
      <c r="JOU27" s="380"/>
      <c r="JOV27" s="379"/>
      <c r="JOW27" s="380"/>
      <c r="JOX27" s="381"/>
      <c r="JOY27" s="380"/>
      <c r="JOZ27" s="380"/>
      <c r="JPA27" s="380"/>
      <c r="JPB27" s="380"/>
      <c r="JPC27" s="380"/>
      <c r="JPD27" s="380"/>
      <c r="JPE27" s="379"/>
      <c r="JPF27" s="380"/>
      <c r="JPG27" s="381"/>
      <c r="JPH27" s="380"/>
      <c r="JPI27" s="380"/>
      <c r="JPJ27" s="380"/>
      <c r="JPK27" s="380"/>
      <c r="JPL27" s="380"/>
      <c r="JPM27" s="380"/>
      <c r="JPN27" s="379"/>
      <c r="JPO27" s="380"/>
      <c r="JPP27" s="381"/>
      <c r="JPQ27" s="380"/>
      <c r="JPR27" s="380"/>
      <c r="JPS27" s="380"/>
      <c r="JPT27" s="380"/>
      <c r="JPU27" s="380"/>
      <c r="JPV27" s="380"/>
      <c r="JPW27" s="379"/>
      <c r="JPX27" s="380"/>
      <c r="JPY27" s="381"/>
      <c r="JPZ27" s="380"/>
      <c r="JQA27" s="380"/>
      <c r="JQB27" s="380"/>
      <c r="JQC27" s="380"/>
      <c r="JQD27" s="380"/>
      <c r="JQE27" s="380"/>
      <c r="JQF27" s="379"/>
      <c r="JQG27" s="380"/>
      <c r="JQH27" s="381"/>
      <c r="JQI27" s="380"/>
      <c r="JQJ27" s="380"/>
      <c r="JQK27" s="380"/>
      <c r="JQL27" s="380"/>
      <c r="JQM27" s="380"/>
      <c r="JQN27" s="380"/>
      <c r="JQO27" s="379"/>
      <c r="JQP27" s="380"/>
      <c r="JQQ27" s="381"/>
      <c r="JQR27" s="380"/>
      <c r="JQS27" s="380"/>
      <c r="JQT27" s="380"/>
      <c r="JQU27" s="380"/>
      <c r="JQV27" s="380"/>
      <c r="JQW27" s="380"/>
      <c r="JQX27" s="379"/>
      <c r="JQY27" s="380"/>
      <c r="JQZ27" s="381"/>
      <c r="JRA27" s="380"/>
      <c r="JRB27" s="380"/>
      <c r="JRC27" s="380"/>
      <c r="JRD27" s="380"/>
      <c r="JRE27" s="380"/>
      <c r="JRF27" s="380"/>
      <c r="JRG27" s="379"/>
      <c r="JRH27" s="380"/>
      <c r="JRI27" s="381"/>
      <c r="JRJ27" s="380"/>
      <c r="JRK27" s="380"/>
      <c r="JRL27" s="380"/>
      <c r="JRM27" s="380"/>
      <c r="JRN27" s="380"/>
      <c r="JRO27" s="380"/>
      <c r="JRP27" s="379"/>
      <c r="JRQ27" s="380"/>
      <c r="JRR27" s="381"/>
      <c r="JRS27" s="380"/>
      <c r="JRT27" s="380"/>
      <c r="JRU27" s="380"/>
      <c r="JRV27" s="380"/>
      <c r="JRW27" s="380"/>
      <c r="JRX27" s="380"/>
      <c r="JRY27" s="379"/>
      <c r="JRZ27" s="380"/>
      <c r="JSA27" s="381"/>
      <c r="JSB27" s="380"/>
      <c r="JSC27" s="380"/>
      <c r="JSD27" s="380"/>
      <c r="JSE27" s="380"/>
      <c r="JSF27" s="380"/>
      <c r="JSG27" s="380"/>
      <c r="JSH27" s="379"/>
      <c r="JSI27" s="380"/>
      <c r="JSJ27" s="381"/>
      <c r="JSK27" s="380"/>
      <c r="JSL27" s="380"/>
      <c r="JSM27" s="380"/>
      <c r="JSN27" s="380"/>
      <c r="JSO27" s="380"/>
      <c r="JSP27" s="380"/>
      <c r="JSQ27" s="379"/>
      <c r="JSR27" s="380"/>
      <c r="JSS27" s="381"/>
      <c r="JST27" s="380"/>
      <c r="JSU27" s="380"/>
      <c r="JSV27" s="380"/>
      <c r="JSW27" s="380"/>
      <c r="JSX27" s="380"/>
      <c r="JSY27" s="380"/>
      <c r="JSZ27" s="379"/>
      <c r="JTA27" s="380"/>
      <c r="JTB27" s="381"/>
      <c r="JTC27" s="380"/>
      <c r="JTD27" s="380"/>
      <c r="JTE27" s="380"/>
      <c r="JTF27" s="380"/>
      <c r="JTG27" s="380"/>
      <c r="JTH27" s="380"/>
      <c r="JTI27" s="379"/>
      <c r="JTJ27" s="380"/>
      <c r="JTK27" s="381"/>
      <c r="JTL27" s="380"/>
      <c r="JTM27" s="380"/>
      <c r="JTN27" s="380"/>
      <c r="JTO27" s="380"/>
      <c r="JTP27" s="380"/>
      <c r="JTQ27" s="380"/>
      <c r="JTR27" s="379"/>
      <c r="JTS27" s="380"/>
      <c r="JTT27" s="381"/>
      <c r="JTU27" s="380"/>
      <c r="JTV27" s="380"/>
      <c r="JTW27" s="380"/>
      <c r="JTX27" s="380"/>
      <c r="JTY27" s="380"/>
      <c r="JTZ27" s="380"/>
      <c r="JUA27" s="379"/>
      <c r="JUB27" s="380"/>
      <c r="JUC27" s="381"/>
      <c r="JUD27" s="380"/>
      <c r="JUE27" s="380"/>
      <c r="JUF27" s="380"/>
      <c r="JUG27" s="380"/>
      <c r="JUH27" s="380"/>
      <c r="JUI27" s="380"/>
      <c r="JUJ27" s="379"/>
      <c r="JUK27" s="380"/>
      <c r="JUL27" s="381"/>
      <c r="JUM27" s="380"/>
      <c r="JUN27" s="380"/>
      <c r="JUO27" s="380"/>
      <c r="JUP27" s="380"/>
      <c r="JUQ27" s="380"/>
      <c r="JUR27" s="380"/>
      <c r="JUS27" s="379"/>
      <c r="JUT27" s="380"/>
      <c r="JUU27" s="381"/>
      <c r="JUV27" s="380"/>
      <c r="JUW27" s="380"/>
      <c r="JUX27" s="380"/>
      <c r="JUY27" s="380"/>
      <c r="JUZ27" s="380"/>
      <c r="JVA27" s="380"/>
      <c r="JVB27" s="379"/>
      <c r="JVC27" s="380"/>
      <c r="JVD27" s="381"/>
      <c r="JVE27" s="380"/>
      <c r="JVF27" s="380"/>
      <c r="JVG27" s="380"/>
      <c r="JVH27" s="380"/>
      <c r="JVI27" s="380"/>
      <c r="JVJ27" s="380"/>
      <c r="JVK27" s="379"/>
      <c r="JVL27" s="380"/>
      <c r="JVM27" s="381"/>
      <c r="JVN27" s="380"/>
      <c r="JVO27" s="380"/>
      <c r="JVP27" s="380"/>
      <c r="JVQ27" s="380"/>
      <c r="JVR27" s="380"/>
      <c r="JVS27" s="380"/>
      <c r="JVT27" s="379"/>
      <c r="JVU27" s="380"/>
      <c r="JVV27" s="381"/>
      <c r="JVW27" s="380"/>
      <c r="JVX27" s="380"/>
      <c r="JVY27" s="380"/>
      <c r="JVZ27" s="380"/>
      <c r="JWA27" s="380"/>
      <c r="JWB27" s="380"/>
      <c r="JWC27" s="379"/>
      <c r="JWD27" s="380"/>
      <c r="JWE27" s="381"/>
      <c r="JWF27" s="380"/>
      <c r="JWG27" s="380"/>
      <c r="JWH27" s="380"/>
      <c r="JWI27" s="380"/>
      <c r="JWJ27" s="380"/>
      <c r="JWK27" s="380"/>
      <c r="JWL27" s="379"/>
      <c r="JWM27" s="380"/>
      <c r="JWN27" s="381"/>
      <c r="JWO27" s="380"/>
      <c r="JWP27" s="380"/>
      <c r="JWQ27" s="380"/>
      <c r="JWR27" s="380"/>
      <c r="JWS27" s="380"/>
      <c r="JWT27" s="380"/>
      <c r="JWU27" s="379"/>
      <c r="JWV27" s="380"/>
      <c r="JWW27" s="381"/>
      <c r="JWX27" s="380"/>
      <c r="JWY27" s="380"/>
      <c r="JWZ27" s="380"/>
      <c r="JXA27" s="380"/>
      <c r="JXB27" s="380"/>
      <c r="JXC27" s="380"/>
      <c r="JXD27" s="379"/>
      <c r="JXE27" s="380"/>
      <c r="JXF27" s="381"/>
      <c r="JXG27" s="380"/>
      <c r="JXH27" s="380"/>
      <c r="JXI27" s="380"/>
      <c r="JXJ27" s="380"/>
      <c r="JXK27" s="380"/>
      <c r="JXL27" s="380"/>
      <c r="JXM27" s="379"/>
      <c r="JXN27" s="380"/>
      <c r="JXO27" s="381"/>
      <c r="JXP27" s="380"/>
      <c r="JXQ27" s="380"/>
      <c r="JXR27" s="380"/>
      <c r="JXS27" s="380"/>
      <c r="JXT27" s="380"/>
      <c r="JXU27" s="380"/>
      <c r="JXV27" s="379"/>
      <c r="JXW27" s="380"/>
      <c r="JXX27" s="381"/>
      <c r="JXY27" s="380"/>
      <c r="JXZ27" s="380"/>
      <c r="JYA27" s="380"/>
      <c r="JYB27" s="380"/>
      <c r="JYC27" s="380"/>
      <c r="JYD27" s="380"/>
      <c r="JYE27" s="379"/>
      <c r="JYF27" s="380"/>
      <c r="JYG27" s="381"/>
      <c r="JYH27" s="380"/>
      <c r="JYI27" s="380"/>
      <c r="JYJ27" s="380"/>
      <c r="JYK27" s="380"/>
      <c r="JYL27" s="380"/>
      <c r="JYM27" s="380"/>
      <c r="JYN27" s="379"/>
      <c r="JYO27" s="380"/>
      <c r="JYP27" s="381"/>
      <c r="JYQ27" s="380"/>
      <c r="JYR27" s="380"/>
      <c r="JYS27" s="380"/>
      <c r="JYT27" s="380"/>
      <c r="JYU27" s="380"/>
      <c r="JYV27" s="380"/>
      <c r="JYW27" s="379"/>
      <c r="JYX27" s="380"/>
      <c r="JYY27" s="381"/>
      <c r="JYZ27" s="380"/>
      <c r="JZA27" s="380"/>
      <c r="JZB27" s="380"/>
      <c r="JZC27" s="380"/>
      <c r="JZD27" s="380"/>
      <c r="JZE27" s="380"/>
      <c r="JZF27" s="379"/>
      <c r="JZG27" s="380"/>
      <c r="JZH27" s="381"/>
      <c r="JZI27" s="380"/>
      <c r="JZJ27" s="380"/>
      <c r="JZK27" s="380"/>
      <c r="JZL27" s="380"/>
      <c r="JZM27" s="380"/>
      <c r="JZN27" s="380"/>
      <c r="JZO27" s="379"/>
      <c r="JZP27" s="380"/>
      <c r="JZQ27" s="381"/>
      <c r="JZR27" s="380"/>
      <c r="JZS27" s="380"/>
      <c r="JZT27" s="380"/>
      <c r="JZU27" s="380"/>
      <c r="JZV27" s="380"/>
      <c r="JZW27" s="380"/>
      <c r="JZX27" s="379"/>
      <c r="JZY27" s="380"/>
      <c r="JZZ27" s="381"/>
      <c r="KAA27" s="380"/>
      <c r="KAB27" s="380"/>
      <c r="KAC27" s="380"/>
      <c r="KAD27" s="380"/>
      <c r="KAE27" s="380"/>
      <c r="KAF27" s="380"/>
      <c r="KAG27" s="379"/>
      <c r="KAH27" s="380"/>
      <c r="KAI27" s="381"/>
      <c r="KAJ27" s="380"/>
      <c r="KAK27" s="380"/>
      <c r="KAL27" s="380"/>
      <c r="KAM27" s="380"/>
      <c r="KAN27" s="380"/>
      <c r="KAO27" s="380"/>
      <c r="KAP27" s="379"/>
      <c r="KAQ27" s="380"/>
      <c r="KAR27" s="381"/>
      <c r="KAS27" s="380"/>
      <c r="KAT27" s="380"/>
      <c r="KAU27" s="380"/>
      <c r="KAV27" s="380"/>
      <c r="KAW27" s="380"/>
      <c r="KAX27" s="380"/>
      <c r="KAY27" s="379"/>
      <c r="KAZ27" s="380"/>
      <c r="KBA27" s="381"/>
      <c r="KBB27" s="380"/>
      <c r="KBC27" s="380"/>
      <c r="KBD27" s="380"/>
      <c r="KBE27" s="380"/>
      <c r="KBF27" s="380"/>
      <c r="KBG27" s="380"/>
      <c r="KBH27" s="379"/>
      <c r="KBI27" s="380"/>
      <c r="KBJ27" s="381"/>
      <c r="KBK27" s="380"/>
      <c r="KBL27" s="380"/>
      <c r="KBM27" s="380"/>
      <c r="KBN27" s="380"/>
      <c r="KBO27" s="380"/>
      <c r="KBP27" s="380"/>
      <c r="KBQ27" s="379"/>
      <c r="KBR27" s="380"/>
      <c r="KBS27" s="381"/>
      <c r="KBT27" s="380"/>
      <c r="KBU27" s="380"/>
      <c r="KBV27" s="380"/>
      <c r="KBW27" s="380"/>
      <c r="KBX27" s="380"/>
      <c r="KBY27" s="380"/>
      <c r="KBZ27" s="379"/>
      <c r="KCA27" s="380"/>
      <c r="KCB27" s="381"/>
      <c r="KCC27" s="380"/>
      <c r="KCD27" s="380"/>
      <c r="KCE27" s="380"/>
      <c r="KCF27" s="380"/>
      <c r="KCG27" s="380"/>
      <c r="KCH27" s="380"/>
      <c r="KCI27" s="379"/>
      <c r="KCJ27" s="380"/>
      <c r="KCK27" s="381"/>
      <c r="KCL27" s="380"/>
      <c r="KCM27" s="380"/>
      <c r="KCN27" s="380"/>
      <c r="KCO27" s="380"/>
      <c r="KCP27" s="380"/>
      <c r="KCQ27" s="380"/>
      <c r="KCR27" s="379"/>
      <c r="KCS27" s="380"/>
      <c r="KCT27" s="381"/>
      <c r="KCU27" s="380"/>
      <c r="KCV27" s="380"/>
      <c r="KCW27" s="380"/>
      <c r="KCX27" s="380"/>
      <c r="KCY27" s="380"/>
      <c r="KCZ27" s="380"/>
      <c r="KDA27" s="379"/>
      <c r="KDB27" s="380"/>
      <c r="KDC27" s="381"/>
      <c r="KDD27" s="380"/>
      <c r="KDE27" s="380"/>
      <c r="KDF27" s="380"/>
      <c r="KDG27" s="380"/>
      <c r="KDH27" s="380"/>
      <c r="KDI27" s="380"/>
      <c r="KDJ27" s="379"/>
      <c r="KDK27" s="380"/>
      <c r="KDL27" s="381"/>
      <c r="KDM27" s="380"/>
      <c r="KDN27" s="380"/>
      <c r="KDO27" s="380"/>
      <c r="KDP27" s="380"/>
      <c r="KDQ27" s="380"/>
      <c r="KDR27" s="380"/>
      <c r="KDS27" s="379"/>
      <c r="KDT27" s="380"/>
      <c r="KDU27" s="381"/>
      <c r="KDV27" s="380"/>
      <c r="KDW27" s="380"/>
      <c r="KDX27" s="380"/>
      <c r="KDY27" s="380"/>
      <c r="KDZ27" s="380"/>
      <c r="KEA27" s="380"/>
      <c r="KEB27" s="379"/>
      <c r="KEC27" s="380"/>
      <c r="KED27" s="381"/>
      <c r="KEE27" s="380"/>
      <c r="KEF27" s="380"/>
      <c r="KEG27" s="380"/>
      <c r="KEH27" s="380"/>
      <c r="KEI27" s="380"/>
      <c r="KEJ27" s="380"/>
      <c r="KEK27" s="379"/>
      <c r="KEL27" s="380"/>
      <c r="KEM27" s="381"/>
      <c r="KEN27" s="380"/>
      <c r="KEO27" s="380"/>
      <c r="KEP27" s="380"/>
      <c r="KEQ27" s="380"/>
      <c r="KER27" s="380"/>
      <c r="KES27" s="380"/>
      <c r="KET27" s="379"/>
      <c r="KEU27" s="380"/>
      <c r="KEV27" s="381"/>
      <c r="KEW27" s="380"/>
      <c r="KEX27" s="380"/>
      <c r="KEY27" s="380"/>
      <c r="KEZ27" s="380"/>
      <c r="KFA27" s="380"/>
      <c r="KFB27" s="380"/>
      <c r="KFC27" s="379"/>
      <c r="KFD27" s="380"/>
      <c r="KFE27" s="381"/>
      <c r="KFF27" s="380"/>
      <c r="KFG27" s="380"/>
      <c r="KFH27" s="380"/>
      <c r="KFI27" s="380"/>
      <c r="KFJ27" s="380"/>
      <c r="KFK27" s="380"/>
      <c r="KFL27" s="379"/>
      <c r="KFM27" s="380"/>
      <c r="KFN27" s="381"/>
      <c r="KFO27" s="380"/>
      <c r="KFP27" s="380"/>
      <c r="KFQ27" s="380"/>
      <c r="KFR27" s="380"/>
      <c r="KFS27" s="380"/>
      <c r="KFT27" s="380"/>
      <c r="KFU27" s="379"/>
      <c r="KFV27" s="380"/>
      <c r="KFW27" s="381"/>
      <c r="KFX27" s="380"/>
      <c r="KFY27" s="380"/>
      <c r="KFZ27" s="380"/>
      <c r="KGA27" s="380"/>
      <c r="KGB27" s="380"/>
      <c r="KGC27" s="380"/>
      <c r="KGD27" s="379"/>
      <c r="KGE27" s="380"/>
      <c r="KGF27" s="381"/>
      <c r="KGG27" s="380"/>
      <c r="KGH27" s="380"/>
      <c r="KGI27" s="380"/>
      <c r="KGJ27" s="380"/>
      <c r="KGK27" s="380"/>
      <c r="KGL27" s="380"/>
      <c r="KGM27" s="379"/>
      <c r="KGN27" s="380"/>
      <c r="KGO27" s="381"/>
      <c r="KGP27" s="380"/>
      <c r="KGQ27" s="380"/>
      <c r="KGR27" s="380"/>
      <c r="KGS27" s="380"/>
      <c r="KGT27" s="380"/>
      <c r="KGU27" s="380"/>
      <c r="KGV27" s="379"/>
      <c r="KGW27" s="380"/>
      <c r="KGX27" s="381"/>
      <c r="KGY27" s="380"/>
      <c r="KGZ27" s="380"/>
      <c r="KHA27" s="380"/>
      <c r="KHB27" s="380"/>
      <c r="KHC27" s="380"/>
      <c r="KHD27" s="380"/>
      <c r="KHE27" s="379"/>
      <c r="KHF27" s="380"/>
      <c r="KHG27" s="381"/>
      <c r="KHH27" s="380"/>
      <c r="KHI27" s="380"/>
      <c r="KHJ27" s="380"/>
      <c r="KHK27" s="380"/>
      <c r="KHL27" s="380"/>
      <c r="KHM27" s="380"/>
      <c r="KHN27" s="379"/>
      <c r="KHO27" s="380"/>
      <c r="KHP27" s="381"/>
      <c r="KHQ27" s="380"/>
      <c r="KHR27" s="380"/>
      <c r="KHS27" s="380"/>
      <c r="KHT27" s="380"/>
      <c r="KHU27" s="380"/>
      <c r="KHV27" s="380"/>
      <c r="KHW27" s="379"/>
      <c r="KHX27" s="380"/>
      <c r="KHY27" s="381"/>
      <c r="KHZ27" s="380"/>
      <c r="KIA27" s="380"/>
      <c r="KIB27" s="380"/>
      <c r="KIC27" s="380"/>
      <c r="KID27" s="380"/>
      <c r="KIE27" s="380"/>
      <c r="KIF27" s="379"/>
      <c r="KIG27" s="380"/>
      <c r="KIH27" s="381"/>
      <c r="KII27" s="380"/>
      <c r="KIJ27" s="380"/>
      <c r="KIK27" s="380"/>
      <c r="KIL27" s="380"/>
      <c r="KIM27" s="380"/>
      <c r="KIN27" s="380"/>
      <c r="KIO27" s="379"/>
      <c r="KIP27" s="380"/>
      <c r="KIQ27" s="381"/>
      <c r="KIR27" s="380"/>
      <c r="KIS27" s="380"/>
      <c r="KIT27" s="380"/>
      <c r="KIU27" s="380"/>
      <c r="KIV27" s="380"/>
      <c r="KIW27" s="380"/>
      <c r="KIX27" s="379"/>
      <c r="KIY27" s="380"/>
      <c r="KIZ27" s="381"/>
      <c r="KJA27" s="380"/>
      <c r="KJB27" s="380"/>
      <c r="KJC27" s="380"/>
      <c r="KJD27" s="380"/>
      <c r="KJE27" s="380"/>
      <c r="KJF27" s="380"/>
      <c r="KJG27" s="379"/>
      <c r="KJH27" s="380"/>
      <c r="KJI27" s="381"/>
      <c r="KJJ27" s="380"/>
      <c r="KJK27" s="380"/>
      <c r="KJL27" s="380"/>
      <c r="KJM27" s="380"/>
      <c r="KJN27" s="380"/>
      <c r="KJO27" s="380"/>
      <c r="KJP27" s="379"/>
      <c r="KJQ27" s="380"/>
      <c r="KJR27" s="381"/>
      <c r="KJS27" s="380"/>
      <c r="KJT27" s="380"/>
      <c r="KJU27" s="380"/>
      <c r="KJV27" s="380"/>
      <c r="KJW27" s="380"/>
      <c r="KJX27" s="380"/>
      <c r="KJY27" s="379"/>
      <c r="KJZ27" s="380"/>
      <c r="KKA27" s="381"/>
      <c r="KKB27" s="380"/>
      <c r="KKC27" s="380"/>
      <c r="KKD27" s="380"/>
      <c r="KKE27" s="380"/>
      <c r="KKF27" s="380"/>
      <c r="KKG27" s="380"/>
      <c r="KKH27" s="379"/>
      <c r="KKI27" s="380"/>
      <c r="KKJ27" s="381"/>
      <c r="KKK27" s="380"/>
      <c r="KKL27" s="380"/>
      <c r="KKM27" s="380"/>
      <c r="KKN27" s="380"/>
      <c r="KKO27" s="380"/>
      <c r="KKP27" s="380"/>
      <c r="KKQ27" s="379"/>
      <c r="KKR27" s="380"/>
      <c r="KKS27" s="381"/>
      <c r="KKT27" s="380"/>
      <c r="KKU27" s="380"/>
      <c r="KKV27" s="380"/>
      <c r="KKW27" s="380"/>
      <c r="KKX27" s="380"/>
      <c r="KKY27" s="380"/>
      <c r="KKZ27" s="379"/>
      <c r="KLA27" s="380"/>
      <c r="KLB27" s="381"/>
      <c r="KLC27" s="380"/>
      <c r="KLD27" s="380"/>
      <c r="KLE27" s="380"/>
      <c r="KLF27" s="380"/>
      <c r="KLG27" s="380"/>
      <c r="KLH27" s="380"/>
      <c r="KLI27" s="379"/>
      <c r="KLJ27" s="380"/>
      <c r="KLK27" s="381"/>
      <c r="KLL27" s="380"/>
      <c r="KLM27" s="380"/>
      <c r="KLN27" s="380"/>
      <c r="KLO27" s="380"/>
      <c r="KLP27" s="380"/>
      <c r="KLQ27" s="380"/>
      <c r="KLR27" s="379"/>
      <c r="KLS27" s="380"/>
      <c r="KLT27" s="381"/>
      <c r="KLU27" s="380"/>
      <c r="KLV27" s="380"/>
      <c r="KLW27" s="380"/>
      <c r="KLX27" s="380"/>
      <c r="KLY27" s="380"/>
      <c r="KLZ27" s="380"/>
      <c r="KMA27" s="379"/>
      <c r="KMB27" s="380"/>
      <c r="KMC27" s="381"/>
      <c r="KMD27" s="380"/>
      <c r="KME27" s="380"/>
      <c r="KMF27" s="380"/>
      <c r="KMG27" s="380"/>
      <c r="KMH27" s="380"/>
      <c r="KMI27" s="380"/>
      <c r="KMJ27" s="379"/>
      <c r="KMK27" s="380"/>
      <c r="KML27" s="381"/>
      <c r="KMM27" s="380"/>
      <c r="KMN27" s="380"/>
      <c r="KMO27" s="380"/>
      <c r="KMP27" s="380"/>
      <c r="KMQ27" s="380"/>
      <c r="KMR27" s="380"/>
      <c r="KMS27" s="379"/>
      <c r="KMT27" s="380"/>
      <c r="KMU27" s="381"/>
      <c r="KMV27" s="380"/>
      <c r="KMW27" s="380"/>
      <c r="KMX27" s="380"/>
      <c r="KMY27" s="380"/>
      <c r="KMZ27" s="380"/>
      <c r="KNA27" s="380"/>
      <c r="KNB27" s="379"/>
      <c r="KNC27" s="380"/>
      <c r="KND27" s="381"/>
      <c r="KNE27" s="380"/>
      <c r="KNF27" s="380"/>
      <c r="KNG27" s="380"/>
      <c r="KNH27" s="380"/>
      <c r="KNI27" s="380"/>
      <c r="KNJ27" s="380"/>
      <c r="KNK27" s="379"/>
      <c r="KNL27" s="380"/>
      <c r="KNM27" s="381"/>
      <c r="KNN27" s="380"/>
      <c r="KNO27" s="380"/>
      <c r="KNP27" s="380"/>
      <c r="KNQ27" s="380"/>
      <c r="KNR27" s="380"/>
      <c r="KNS27" s="380"/>
      <c r="KNT27" s="379"/>
      <c r="KNU27" s="380"/>
      <c r="KNV27" s="381"/>
      <c r="KNW27" s="380"/>
      <c r="KNX27" s="380"/>
      <c r="KNY27" s="380"/>
      <c r="KNZ27" s="380"/>
      <c r="KOA27" s="380"/>
      <c r="KOB27" s="380"/>
      <c r="KOC27" s="379"/>
      <c r="KOD27" s="380"/>
      <c r="KOE27" s="381"/>
      <c r="KOF27" s="380"/>
      <c r="KOG27" s="380"/>
      <c r="KOH27" s="380"/>
      <c r="KOI27" s="380"/>
      <c r="KOJ27" s="380"/>
      <c r="KOK27" s="380"/>
      <c r="KOL27" s="379"/>
      <c r="KOM27" s="380"/>
      <c r="KON27" s="381"/>
      <c r="KOO27" s="380"/>
      <c r="KOP27" s="380"/>
      <c r="KOQ27" s="380"/>
      <c r="KOR27" s="380"/>
      <c r="KOS27" s="380"/>
      <c r="KOT27" s="380"/>
      <c r="KOU27" s="379"/>
      <c r="KOV27" s="380"/>
      <c r="KOW27" s="381"/>
      <c r="KOX27" s="380"/>
      <c r="KOY27" s="380"/>
      <c r="KOZ27" s="380"/>
      <c r="KPA27" s="380"/>
      <c r="KPB27" s="380"/>
      <c r="KPC27" s="380"/>
      <c r="KPD27" s="379"/>
      <c r="KPE27" s="380"/>
      <c r="KPF27" s="381"/>
      <c r="KPG27" s="380"/>
      <c r="KPH27" s="380"/>
      <c r="KPI27" s="380"/>
      <c r="KPJ27" s="380"/>
      <c r="KPK27" s="380"/>
      <c r="KPL27" s="380"/>
      <c r="KPM27" s="379"/>
      <c r="KPN27" s="380"/>
      <c r="KPO27" s="381"/>
      <c r="KPP27" s="380"/>
      <c r="KPQ27" s="380"/>
      <c r="KPR27" s="380"/>
      <c r="KPS27" s="380"/>
      <c r="KPT27" s="380"/>
      <c r="KPU27" s="380"/>
      <c r="KPV27" s="379"/>
      <c r="KPW27" s="380"/>
      <c r="KPX27" s="381"/>
      <c r="KPY27" s="380"/>
      <c r="KPZ27" s="380"/>
      <c r="KQA27" s="380"/>
      <c r="KQB27" s="380"/>
      <c r="KQC27" s="380"/>
      <c r="KQD27" s="380"/>
      <c r="KQE27" s="379"/>
      <c r="KQF27" s="380"/>
      <c r="KQG27" s="381"/>
      <c r="KQH27" s="380"/>
      <c r="KQI27" s="380"/>
      <c r="KQJ27" s="380"/>
      <c r="KQK27" s="380"/>
      <c r="KQL27" s="380"/>
      <c r="KQM27" s="380"/>
      <c r="KQN27" s="379"/>
      <c r="KQO27" s="380"/>
      <c r="KQP27" s="381"/>
      <c r="KQQ27" s="380"/>
      <c r="KQR27" s="380"/>
      <c r="KQS27" s="380"/>
      <c r="KQT27" s="380"/>
      <c r="KQU27" s="380"/>
      <c r="KQV27" s="380"/>
      <c r="KQW27" s="379"/>
      <c r="KQX27" s="380"/>
      <c r="KQY27" s="381"/>
      <c r="KQZ27" s="380"/>
      <c r="KRA27" s="380"/>
      <c r="KRB27" s="380"/>
      <c r="KRC27" s="380"/>
      <c r="KRD27" s="380"/>
      <c r="KRE27" s="380"/>
      <c r="KRF27" s="379"/>
      <c r="KRG27" s="380"/>
      <c r="KRH27" s="381"/>
      <c r="KRI27" s="380"/>
      <c r="KRJ27" s="380"/>
      <c r="KRK27" s="380"/>
      <c r="KRL27" s="380"/>
      <c r="KRM27" s="380"/>
      <c r="KRN27" s="380"/>
      <c r="KRO27" s="379"/>
      <c r="KRP27" s="380"/>
      <c r="KRQ27" s="381"/>
      <c r="KRR27" s="380"/>
      <c r="KRS27" s="380"/>
      <c r="KRT27" s="380"/>
      <c r="KRU27" s="380"/>
      <c r="KRV27" s="380"/>
      <c r="KRW27" s="380"/>
      <c r="KRX27" s="379"/>
      <c r="KRY27" s="380"/>
      <c r="KRZ27" s="381"/>
      <c r="KSA27" s="380"/>
      <c r="KSB27" s="380"/>
      <c r="KSC27" s="380"/>
      <c r="KSD27" s="380"/>
      <c r="KSE27" s="380"/>
      <c r="KSF27" s="380"/>
      <c r="KSG27" s="379"/>
      <c r="KSH27" s="380"/>
      <c r="KSI27" s="381"/>
      <c r="KSJ27" s="380"/>
      <c r="KSK27" s="380"/>
      <c r="KSL27" s="380"/>
      <c r="KSM27" s="380"/>
      <c r="KSN27" s="380"/>
      <c r="KSO27" s="380"/>
      <c r="KSP27" s="379"/>
      <c r="KSQ27" s="380"/>
      <c r="KSR27" s="381"/>
      <c r="KSS27" s="380"/>
      <c r="KST27" s="380"/>
      <c r="KSU27" s="380"/>
      <c r="KSV27" s="380"/>
      <c r="KSW27" s="380"/>
      <c r="KSX27" s="380"/>
      <c r="KSY27" s="379"/>
      <c r="KSZ27" s="380"/>
      <c r="KTA27" s="381"/>
      <c r="KTB27" s="380"/>
      <c r="KTC27" s="380"/>
      <c r="KTD27" s="380"/>
      <c r="KTE27" s="380"/>
      <c r="KTF27" s="380"/>
      <c r="KTG27" s="380"/>
      <c r="KTH27" s="379"/>
      <c r="KTI27" s="380"/>
      <c r="KTJ27" s="381"/>
      <c r="KTK27" s="380"/>
      <c r="KTL27" s="380"/>
      <c r="KTM27" s="380"/>
      <c r="KTN27" s="380"/>
      <c r="KTO27" s="380"/>
      <c r="KTP27" s="380"/>
      <c r="KTQ27" s="379"/>
      <c r="KTR27" s="380"/>
      <c r="KTS27" s="381"/>
      <c r="KTT27" s="380"/>
      <c r="KTU27" s="380"/>
      <c r="KTV27" s="380"/>
      <c r="KTW27" s="380"/>
      <c r="KTX27" s="380"/>
      <c r="KTY27" s="380"/>
      <c r="KTZ27" s="379"/>
      <c r="KUA27" s="380"/>
      <c r="KUB27" s="381"/>
      <c r="KUC27" s="380"/>
      <c r="KUD27" s="380"/>
      <c r="KUE27" s="380"/>
      <c r="KUF27" s="380"/>
      <c r="KUG27" s="380"/>
      <c r="KUH27" s="380"/>
      <c r="KUI27" s="379"/>
      <c r="KUJ27" s="380"/>
      <c r="KUK27" s="381"/>
      <c r="KUL27" s="380"/>
      <c r="KUM27" s="380"/>
      <c r="KUN27" s="380"/>
      <c r="KUO27" s="380"/>
      <c r="KUP27" s="380"/>
      <c r="KUQ27" s="380"/>
      <c r="KUR27" s="379"/>
      <c r="KUS27" s="380"/>
      <c r="KUT27" s="381"/>
      <c r="KUU27" s="380"/>
      <c r="KUV27" s="380"/>
      <c r="KUW27" s="380"/>
      <c r="KUX27" s="380"/>
      <c r="KUY27" s="380"/>
      <c r="KUZ27" s="380"/>
      <c r="KVA27" s="379"/>
      <c r="KVB27" s="380"/>
      <c r="KVC27" s="381"/>
      <c r="KVD27" s="380"/>
      <c r="KVE27" s="380"/>
      <c r="KVF27" s="380"/>
      <c r="KVG27" s="380"/>
      <c r="KVH27" s="380"/>
      <c r="KVI27" s="380"/>
      <c r="KVJ27" s="379"/>
      <c r="KVK27" s="380"/>
      <c r="KVL27" s="381"/>
      <c r="KVM27" s="380"/>
      <c r="KVN27" s="380"/>
      <c r="KVO27" s="380"/>
      <c r="KVP27" s="380"/>
      <c r="KVQ27" s="380"/>
      <c r="KVR27" s="380"/>
      <c r="KVS27" s="379"/>
      <c r="KVT27" s="380"/>
      <c r="KVU27" s="381"/>
      <c r="KVV27" s="380"/>
      <c r="KVW27" s="380"/>
      <c r="KVX27" s="380"/>
      <c r="KVY27" s="380"/>
      <c r="KVZ27" s="380"/>
      <c r="KWA27" s="380"/>
      <c r="KWB27" s="379"/>
      <c r="KWC27" s="380"/>
      <c r="KWD27" s="381"/>
      <c r="KWE27" s="380"/>
      <c r="KWF27" s="380"/>
      <c r="KWG27" s="380"/>
      <c r="KWH27" s="380"/>
      <c r="KWI27" s="380"/>
      <c r="KWJ27" s="380"/>
      <c r="KWK27" s="379"/>
      <c r="KWL27" s="380"/>
      <c r="KWM27" s="381"/>
      <c r="KWN27" s="380"/>
      <c r="KWO27" s="380"/>
      <c r="KWP27" s="380"/>
      <c r="KWQ27" s="380"/>
      <c r="KWR27" s="380"/>
      <c r="KWS27" s="380"/>
      <c r="KWT27" s="379"/>
      <c r="KWU27" s="380"/>
      <c r="KWV27" s="381"/>
      <c r="KWW27" s="380"/>
      <c r="KWX27" s="380"/>
      <c r="KWY27" s="380"/>
      <c r="KWZ27" s="380"/>
      <c r="KXA27" s="380"/>
      <c r="KXB27" s="380"/>
      <c r="KXC27" s="379"/>
      <c r="KXD27" s="380"/>
      <c r="KXE27" s="381"/>
      <c r="KXF27" s="380"/>
      <c r="KXG27" s="380"/>
      <c r="KXH27" s="380"/>
      <c r="KXI27" s="380"/>
      <c r="KXJ27" s="380"/>
      <c r="KXK27" s="380"/>
      <c r="KXL27" s="379"/>
      <c r="KXM27" s="380"/>
      <c r="KXN27" s="381"/>
      <c r="KXO27" s="380"/>
      <c r="KXP27" s="380"/>
      <c r="KXQ27" s="380"/>
      <c r="KXR27" s="380"/>
      <c r="KXS27" s="380"/>
      <c r="KXT27" s="380"/>
      <c r="KXU27" s="379"/>
      <c r="KXV27" s="380"/>
      <c r="KXW27" s="381"/>
      <c r="KXX27" s="380"/>
      <c r="KXY27" s="380"/>
      <c r="KXZ27" s="380"/>
      <c r="KYA27" s="380"/>
      <c r="KYB27" s="380"/>
      <c r="KYC27" s="380"/>
      <c r="KYD27" s="379"/>
      <c r="KYE27" s="380"/>
      <c r="KYF27" s="381"/>
      <c r="KYG27" s="380"/>
      <c r="KYH27" s="380"/>
      <c r="KYI27" s="380"/>
      <c r="KYJ27" s="380"/>
      <c r="KYK27" s="380"/>
      <c r="KYL27" s="380"/>
      <c r="KYM27" s="379"/>
      <c r="KYN27" s="380"/>
      <c r="KYO27" s="381"/>
      <c r="KYP27" s="380"/>
      <c r="KYQ27" s="380"/>
      <c r="KYR27" s="380"/>
      <c r="KYS27" s="380"/>
      <c r="KYT27" s="380"/>
      <c r="KYU27" s="380"/>
      <c r="KYV27" s="379"/>
      <c r="KYW27" s="380"/>
      <c r="KYX27" s="381"/>
      <c r="KYY27" s="380"/>
      <c r="KYZ27" s="380"/>
      <c r="KZA27" s="380"/>
      <c r="KZB27" s="380"/>
      <c r="KZC27" s="380"/>
      <c r="KZD27" s="380"/>
      <c r="KZE27" s="379"/>
      <c r="KZF27" s="380"/>
      <c r="KZG27" s="381"/>
      <c r="KZH27" s="380"/>
      <c r="KZI27" s="380"/>
      <c r="KZJ27" s="380"/>
      <c r="KZK27" s="380"/>
      <c r="KZL27" s="380"/>
      <c r="KZM27" s="380"/>
      <c r="KZN27" s="379"/>
      <c r="KZO27" s="380"/>
      <c r="KZP27" s="381"/>
      <c r="KZQ27" s="380"/>
      <c r="KZR27" s="380"/>
      <c r="KZS27" s="380"/>
      <c r="KZT27" s="380"/>
      <c r="KZU27" s="380"/>
      <c r="KZV27" s="380"/>
      <c r="KZW27" s="379"/>
      <c r="KZX27" s="380"/>
      <c r="KZY27" s="381"/>
      <c r="KZZ27" s="380"/>
      <c r="LAA27" s="380"/>
      <c r="LAB27" s="380"/>
      <c r="LAC27" s="380"/>
      <c r="LAD27" s="380"/>
      <c r="LAE27" s="380"/>
      <c r="LAF27" s="379"/>
      <c r="LAG27" s="380"/>
      <c r="LAH27" s="381"/>
      <c r="LAI27" s="380"/>
      <c r="LAJ27" s="380"/>
      <c r="LAK27" s="380"/>
      <c r="LAL27" s="380"/>
      <c r="LAM27" s="380"/>
      <c r="LAN27" s="380"/>
      <c r="LAO27" s="379"/>
      <c r="LAP27" s="380"/>
      <c r="LAQ27" s="381"/>
      <c r="LAR27" s="380"/>
      <c r="LAS27" s="380"/>
      <c r="LAT27" s="380"/>
      <c r="LAU27" s="380"/>
      <c r="LAV27" s="380"/>
      <c r="LAW27" s="380"/>
      <c r="LAX27" s="379"/>
      <c r="LAY27" s="380"/>
      <c r="LAZ27" s="381"/>
      <c r="LBA27" s="380"/>
      <c r="LBB27" s="380"/>
      <c r="LBC27" s="380"/>
      <c r="LBD27" s="380"/>
      <c r="LBE27" s="380"/>
      <c r="LBF27" s="380"/>
      <c r="LBG27" s="379"/>
      <c r="LBH27" s="380"/>
      <c r="LBI27" s="381"/>
      <c r="LBJ27" s="380"/>
      <c r="LBK27" s="380"/>
      <c r="LBL27" s="380"/>
      <c r="LBM27" s="380"/>
      <c r="LBN27" s="380"/>
      <c r="LBO27" s="380"/>
      <c r="LBP27" s="379"/>
      <c r="LBQ27" s="380"/>
      <c r="LBR27" s="381"/>
      <c r="LBS27" s="380"/>
      <c r="LBT27" s="380"/>
      <c r="LBU27" s="380"/>
      <c r="LBV27" s="380"/>
      <c r="LBW27" s="380"/>
      <c r="LBX27" s="380"/>
      <c r="LBY27" s="379"/>
      <c r="LBZ27" s="380"/>
      <c r="LCA27" s="381"/>
      <c r="LCB27" s="380"/>
      <c r="LCC27" s="380"/>
      <c r="LCD27" s="380"/>
      <c r="LCE27" s="380"/>
      <c r="LCF27" s="380"/>
      <c r="LCG27" s="380"/>
      <c r="LCH27" s="379"/>
      <c r="LCI27" s="380"/>
      <c r="LCJ27" s="381"/>
      <c r="LCK27" s="380"/>
      <c r="LCL27" s="380"/>
      <c r="LCM27" s="380"/>
      <c r="LCN27" s="380"/>
      <c r="LCO27" s="380"/>
      <c r="LCP27" s="380"/>
      <c r="LCQ27" s="379"/>
      <c r="LCR27" s="380"/>
      <c r="LCS27" s="381"/>
      <c r="LCT27" s="380"/>
      <c r="LCU27" s="380"/>
      <c r="LCV27" s="380"/>
      <c r="LCW27" s="380"/>
      <c r="LCX27" s="380"/>
      <c r="LCY27" s="380"/>
      <c r="LCZ27" s="379"/>
      <c r="LDA27" s="380"/>
      <c r="LDB27" s="381"/>
      <c r="LDC27" s="380"/>
      <c r="LDD27" s="380"/>
      <c r="LDE27" s="380"/>
      <c r="LDF27" s="380"/>
      <c r="LDG27" s="380"/>
      <c r="LDH27" s="380"/>
      <c r="LDI27" s="379"/>
      <c r="LDJ27" s="380"/>
      <c r="LDK27" s="381"/>
      <c r="LDL27" s="380"/>
      <c r="LDM27" s="380"/>
      <c r="LDN27" s="380"/>
      <c r="LDO27" s="380"/>
      <c r="LDP27" s="380"/>
      <c r="LDQ27" s="380"/>
      <c r="LDR27" s="379"/>
      <c r="LDS27" s="380"/>
      <c r="LDT27" s="381"/>
      <c r="LDU27" s="380"/>
      <c r="LDV27" s="380"/>
      <c r="LDW27" s="380"/>
      <c r="LDX27" s="380"/>
      <c r="LDY27" s="380"/>
      <c r="LDZ27" s="380"/>
      <c r="LEA27" s="379"/>
      <c r="LEB27" s="380"/>
      <c r="LEC27" s="381"/>
      <c r="LED27" s="380"/>
      <c r="LEE27" s="380"/>
      <c r="LEF27" s="380"/>
      <c r="LEG27" s="380"/>
      <c r="LEH27" s="380"/>
      <c r="LEI27" s="380"/>
      <c r="LEJ27" s="379"/>
      <c r="LEK27" s="380"/>
      <c r="LEL27" s="381"/>
      <c r="LEM27" s="380"/>
      <c r="LEN27" s="380"/>
      <c r="LEO27" s="380"/>
      <c r="LEP27" s="380"/>
      <c r="LEQ27" s="380"/>
      <c r="LER27" s="380"/>
      <c r="LES27" s="379"/>
      <c r="LET27" s="380"/>
      <c r="LEU27" s="381"/>
      <c r="LEV27" s="380"/>
      <c r="LEW27" s="380"/>
      <c r="LEX27" s="380"/>
      <c r="LEY27" s="380"/>
      <c r="LEZ27" s="380"/>
      <c r="LFA27" s="380"/>
      <c r="LFB27" s="379"/>
      <c r="LFC27" s="380"/>
      <c r="LFD27" s="381"/>
      <c r="LFE27" s="380"/>
      <c r="LFF27" s="380"/>
      <c r="LFG27" s="380"/>
      <c r="LFH27" s="380"/>
      <c r="LFI27" s="380"/>
      <c r="LFJ27" s="380"/>
      <c r="LFK27" s="379"/>
      <c r="LFL27" s="380"/>
      <c r="LFM27" s="381"/>
      <c r="LFN27" s="380"/>
      <c r="LFO27" s="380"/>
      <c r="LFP27" s="380"/>
      <c r="LFQ27" s="380"/>
      <c r="LFR27" s="380"/>
      <c r="LFS27" s="380"/>
      <c r="LFT27" s="379"/>
      <c r="LFU27" s="380"/>
      <c r="LFV27" s="381"/>
      <c r="LFW27" s="380"/>
      <c r="LFX27" s="380"/>
      <c r="LFY27" s="380"/>
      <c r="LFZ27" s="380"/>
      <c r="LGA27" s="380"/>
      <c r="LGB27" s="380"/>
      <c r="LGC27" s="379"/>
      <c r="LGD27" s="380"/>
      <c r="LGE27" s="381"/>
      <c r="LGF27" s="380"/>
      <c r="LGG27" s="380"/>
      <c r="LGH27" s="380"/>
      <c r="LGI27" s="380"/>
      <c r="LGJ27" s="380"/>
      <c r="LGK27" s="380"/>
      <c r="LGL27" s="379"/>
      <c r="LGM27" s="380"/>
      <c r="LGN27" s="381"/>
      <c r="LGO27" s="380"/>
      <c r="LGP27" s="380"/>
      <c r="LGQ27" s="380"/>
      <c r="LGR27" s="380"/>
      <c r="LGS27" s="380"/>
      <c r="LGT27" s="380"/>
      <c r="LGU27" s="379"/>
      <c r="LGV27" s="380"/>
      <c r="LGW27" s="381"/>
      <c r="LGX27" s="380"/>
      <c r="LGY27" s="380"/>
      <c r="LGZ27" s="380"/>
      <c r="LHA27" s="380"/>
      <c r="LHB27" s="380"/>
      <c r="LHC27" s="380"/>
      <c r="LHD27" s="379"/>
      <c r="LHE27" s="380"/>
      <c r="LHF27" s="381"/>
      <c r="LHG27" s="380"/>
      <c r="LHH27" s="380"/>
      <c r="LHI27" s="380"/>
      <c r="LHJ27" s="380"/>
      <c r="LHK27" s="380"/>
      <c r="LHL27" s="380"/>
      <c r="LHM27" s="379"/>
      <c r="LHN27" s="380"/>
      <c r="LHO27" s="381"/>
      <c r="LHP27" s="380"/>
      <c r="LHQ27" s="380"/>
      <c r="LHR27" s="380"/>
      <c r="LHS27" s="380"/>
      <c r="LHT27" s="380"/>
      <c r="LHU27" s="380"/>
      <c r="LHV27" s="379"/>
      <c r="LHW27" s="380"/>
      <c r="LHX27" s="381"/>
      <c r="LHY27" s="380"/>
      <c r="LHZ27" s="380"/>
      <c r="LIA27" s="380"/>
      <c r="LIB27" s="380"/>
      <c r="LIC27" s="380"/>
      <c r="LID27" s="380"/>
      <c r="LIE27" s="379"/>
      <c r="LIF27" s="380"/>
      <c r="LIG27" s="381"/>
      <c r="LIH27" s="380"/>
      <c r="LII27" s="380"/>
      <c r="LIJ27" s="380"/>
      <c r="LIK27" s="380"/>
      <c r="LIL27" s="380"/>
      <c r="LIM27" s="380"/>
      <c r="LIN27" s="379"/>
      <c r="LIO27" s="380"/>
      <c r="LIP27" s="381"/>
      <c r="LIQ27" s="380"/>
      <c r="LIR27" s="380"/>
      <c r="LIS27" s="380"/>
      <c r="LIT27" s="380"/>
      <c r="LIU27" s="380"/>
      <c r="LIV27" s="380"/>
      <c r="LIW27" s="379"/>
      <c r="LIX27" s="380"/>
      <c r="LIY27" s="381"/>
      <c r="LIZ27" s="380"/>
      <c r="LJA27" s="380"/>
      <c r="LJB27" s="380"/>
      <c r="LJC27" s="380"/>
      <c r="LJD27" s="380"/>
      <c r="LJE27" s="380"/>
      <c r="LJF27" s="379"/>
      <c r="LJG27" s="380"/>
      <c r="LJH27" s="381"/>
      <c r="LJI27" s="380"/>
      <c r="LJJ27" s="380"/>
      <c r="LJK27" s="380"/>
      <c r="LJL27" s="380"/>
      <c r="LJM27" s="380"/>
      <c r="LJN27" s="380"/>
      <c r="LJO27" s="379"/>
      <c r="LJP27" s="380"/>
      <c r="LJQ27" s="381"/>
      <c r="LJR27" s="380"/>
      <c r="LJS27" s="380"/>
      <c r="LJT27" s="380"/>
      <c r="LJU27" s="380"/>
      <c r="LJV27" s="380"/>
      <c r="LJW27" s="380"/>
      <c r="LJX27" s="379"/>
      <c r="LJY27" s="380"/>
      <c r="LJZ27" s="381"/>
      <c r="LKA27" s="380"/>
      <c r="LKB27" s="380"/>
      <c r="LKC27" s="380"/>
      <c r="LKD27" s="380"/>
      <c r="LKE27" s="380"/>
      <c r="LKF27" s="380"/>
      <c r="LKG27" s="379"/>
      <c r="LKH27" s="380"/>
      <c r="LKI27" s="381"/>
      <c r="LKJ27" s="380"/>
      <c r="LKK27" s="380"/>
      <c r="LKL27" s="380"/>
      <c r="LKM27" s="380"/>
      <c r="LKN27" s="380"/>
      <c r="LKO27" s="380"/>
      <c r="LKP27" s="379"/>
      <c r="LKQ27" s="380"/>
      <c r="LKR27" s="381"/>
      <c r="LKS27" s="380"/>
      <c r="LKT27" s="380"/>
      <c r="LKU27" s="380"/>
      <c r="LKV27" s="380"/>
      <c r="LKW27" s="380"/>
      <c r="LKX27" s="380"/>
      <c r="LKY27" s="379"/>
      <c r="LKZ27" s="380"/>
      <c r="LLA27" s="381"/>
      <c r="LLB27" s="380"/>
      <c r="LLC27" s="380"/>
      <c r="LLD27" s="380"/>
      <c r="LLE27" s="380"/>
      <c r="LLF27" s="380"/>
      <c r="LLG27" s="380"/>
      <c r="LLH27" s="379"/>
      <c r="LLI27" s="380"/>
      <c r="LLJ27" s="381"/>
      <c r="LLK27" s="380"/>
      <c r="LLL27" s="380"/>
      <c r="LLM27" s="380"/>
      <c r="LLN27" s="380"/>
      <c r="LLO27" s="380"/>
      <c r="LLP27" s="380"/>
      <c r="LLQ27" s="379"/>
      <c r="LLR27" s="380"/>
      <c r="LLS27" s="381"/>
      <c r="LLT27" s="380"/>
      <c r="LLU27" s="380"/>
      <c r="LLV27" s="380"/>
      <c r="LLW27" s="380"/>
      <c r="LLX27" s="380"/>
      <c r="LLY27" s="380"/>
      <c r="LLZ27" s="379"/>
      <c r="LMA27" s="380"/>
      <c r="LMB27" s="381"/>
      <c r="LMC27" s="380"/>
      <c r="LMD27" s="380"/>
      <c r="LME27" s="380"/>
      <c r="LMF27" s="380"/>
      <c r="LMG27" s="380"/>
      <c r="LMH27" s="380"/>
      <c r="LMI27" s="379"/>
      <c r="LMJ27" s="380"/>
      <c r="LMK27" s="381"/>
      <c r="LML27" s="380"/>
      <c r="LMM27" s="380"/>
      <c r="LMN27" s="380"/>
      <c r="LMO27" s="380"/>
      <c r="LMP27" s="380"/>
      <c r="LMQ27" s="380"/>
      <c r="LMR27" s="379"/>
      <c r="LMS27" s="380"/>
      <c r="LMT27" s="381"/>
      <c r="LMU27" s="380"/>
      <c r="LMV27" s="380"/>
      <c r="LMW27" s="380"/>
      <c r="LMX27" s="380"/>
      <c r="LMY27" s="380"/>
      <c r="LMZ27" s="380"/>
      <c r="LNA27" s="379"/>
      <c r="LNB27" s="380"/>
      <c r="LNC27" s="381"/>
      <c r="LND27" s="380"/>
      <c r="LNE27" s="380"/>
      <c r="LNF27" s="380"/>
      <c r="LNG27" s="380"/>
      <c r="LNH27" s="380"/>
      <c r="LNI27" s="380"/>
      <c r="LNJ27" s="379"/>
      <c r="LNK27" s="380"/>
      <c r="LNL27" s="381"/>
      <c r="LNM27" s="380"/>
      <c r="LNN27" s="380"/>
      <c r="LNO27" s="380"/>
      <c r="LNP27" s="380"/>
      <c r="LNQ27" s="380"/>
      <c r="LNR27" s="380"/>
      <c r="LNS27" s="379"/>
      <c r="LNT27" s="380"/>
      <c r="LNU27" s="381"/>
      <c r="LNV27" s="380"/>
      <c r="LNW27" s="380"/>
      <c r="LNX27" s="380"/>
      <c r="LNY27" s="380"/>
      <c r="LNZ27" s="380"/>
      <c r="LOA27" s="380"/>
      <c r="LOB27" s="379"/>
      <c r="LOC27" s="380"/>
      <c r="LOD27" s="381"/>
      <c r="LOE27" s="380"/>
      <c r="LOF27" s="380"/>
      <c r="LOG27" s="380"/>
      <c r="LOH27" s="380"/>
      <c r="LOI27" s="380"/>
      <c r="LOJ27" s="380"/>
      <c r="LOK27" s="379"/>
      <c r="LOL27" s="380"/>
      <c r="LOM27" s="381"/>
      <c r="LON27" s="380"/>
      <c r="LOO27" s="380"/>
      <c r="LOP27" s="380"/>
      <c r="LOQ27" s="380"/>
      <c r="LOR27" s="380"/>
      <c r="LOS27" s="380"/>
      <c r="LOT27" s="379"/>
      <c r="LOU27" s="380"/>
      <c r="LOV27" s="381"/>
      <c r="LOW27" s="380"/>
      <c r="LOX27" s="380"/>
      <c r="LOY27" s="380"/>
      <c r="LOZ27" s="380"/>
      <c r="LPA27" s="380"/>
      <c r="LPB27" s="380"/>
      <c r="LPC27" s="379"/>
      <c r="LPD27" s="380"/>
      <c r="LPE27" s="381"/>
      <c r="LPF27" s="380"/>
      <c r="LPG27" s="380"/>
      <c r="LPH27" s="380"/>
      <c r="LPI27" s="380"/>
      <c r="LPJ27" s="380"/>
      <c r="LPK27" s="380"/>
      <c r="LPL27" s="379"/>
      <c r="LPM27" s="380"/>
      <c r="LPN27" s="381"/>
      <c r="LPO27" s="380"/>
      <c r="LPP27" s="380"/>
      <c r="LPQ27" s="380"/>
      <c r="LPR27" s="380"/>
      <c r="LPS27" s="380"/>
      <c r="LPT27" s="380"/>
      <c r="LPU27" s="379"/>
      <c r="LPV27" s="380"/>
      <c r="LPW27" s="381"/>
      <c r="LPX27" s="380"/>
      <c r="LPY27" s="380"/>
      <c r="LPZ27" s="380"/>
      <c r="LQA27" s="380"/>
      <c r="LQB27" s="380"/>
      <c r="LQC27" s="380"/>
      <c r="LQD27" s="379"/>
      <c r="LQE27" s="380"/>
      <c r="LQF27" s="381"/>
      <c r="LQG27" s="380"/>
      <c r="LQH27" s="380"/>
      <c r="LQI27" s="380"/>
      <c r="LQJ27" s="380"/>
      <c r="LQK27" s="380"/>
      <c r="LQL27" s="380"/>
      <c r="LQM27" s="379"/>
      <c r="LQN27" s="380"/>
      <c r="LQO27" s="381"/>
      <c r="LQP27" s="380"/>
      <c r="LQQ27" s="380"/>
      <c r="LQR27" s="380"/>
      <c r="LQS27" s="380"/>
      <c r="LQT27" s="380"/>
      <c r="LQU27" s="380"/>
      <c r="LQV27" s="379"/>
      <c r="LQW27" s="380"/>
      <c r="LQX27" s="381"/>
      <c r="LQY27" s="380"/>
      <c r="LQZ27" s="380"/>
      <c r="LRA27" s="380"/>
      <c r="LRB27" s="380"/>
      <c r="LRC27" s="380"/>
      <c r="LRD27" s="380"/>
      <c r="LRE27" s="379"/>
      <c r="LRF27" s="380"/>
      <c r="LRG27" s="381"/>
      <c r="LRH27" s="380"/>
      <c r="LRI27" s="380"/>
      <c r="LRJ27" s="380"/>
      <c r="LRK27" s="380"/>
      <c r="LRL27" s="380"/>
      <c r="LRM27" s="380"/>
      <c r="LRN27" s="379"/>
      <c r="LRO27" s="380"/>
      <c r="LRP27" s="381"/>
      <c r="LRQ27" s="380"/>
      <c r="LRR27" s="380"/>
      <c r="LRS27" s="380"/>
      <c r="LRT27" s="380"/>
      <c r="LRU27" s="380"/>
      <c r="LRV27" s="380"/>
      <c r="LRW27" s="379"/>
      <c r="LRX27" s="380"/>
      <c r="LRY27" s="381"/>
      <c r="LRZ27" s="380"/>
      <c r="LSA27" s="380"/>
      <c r="LSB27" s="380"/>
      <c r="LSC27" s="380"/>
      <c r="LSD27" s="380"/>
      <c r="LSE27" s="380"/>
      <c r="LSF27" s="379"/>
      <c r="LSG27" s="380"/>
      <c r="LSH27" s="381"/>
      <c r="LSI27" s="380"/>
      <c r="LSJ27" s="380"/>
      <c r="LSK27" s="380"/>
      <c r="LSL27" s="380"/>
      <c r="LSM27" s="380"/>
      <c r="LSN27" s="380"/>
      <c r="LSO27" s="379"/>
      <c r="LSP27" s="380"/>
      <c r="LSQ27" s="381"/>
      <c r="LSR27" s="380"/>
      <c r="LSS27" s="380"/>
      <c r="LST27" s="380"/>
      <c r="LSU27" s="380"/>
      <c r="LSV27" s="380"/>
      <c r="LSW27" s="380"/>
      <c r="LSX27" s="379"/>
      <c r="LSY27" s="380"/>
      <c r="LSZ27" s="381"/>
      <c r="LTA27" s="380"/>
      <c r="LTB27" s="380"/>
      <c r="LTC27" s="380"/>
      <c r="LTD27" s="380"/>
      <c r="LTE27" s="380"/>
      <c r="LTF27" s="380"/>
      <c r="LTG27" s="379"/>
      <c r="LTH27" s="380"/>
      <c r="LTI27" s="381"/>
      <c r="LTJ27" s="380"/>
      <c r="LTK27" s="380"/>
      <c r="LTL27" s="380"/>
      <c r="LTM27" s="380"/>
      <c r="LTN27" s="380"/>
      <c r="LTO27" s="380"/>
      <c r="LTP27" s="379"/>
      <c r="LTQ27" s="380"/>
      <c r="LTR27" s="381"/>
      <c r="LTS27" s="380"/>
      <c r="LTT27" s="380"/>
      <c r="LTU27" s="380"/>
      <c r="LTV27" s="380"/>
      <c r="LTW27" s="380"/>
      <c r="LTX27" s="380"/>
      <c r="LTY27" s="379"/>
      <c r="LTZ27" s="380"/>
      <c r="LUA27" s="381"/>
      <c r="LUB27" s="380"/>
      <c r="LUC27" s="380"/>
      <c r="LUD27" s="380"/>
      <c r="LUE27" s="380"/>
      <c r="LUF27" s="380"/>
      <c r="LUG27" s="380"/>
      <c r="LUH27" s="379"/>
      <c r="LUI27" s="380"/>
      <c r="LUJ27" s="381"/>
      <c r="LUK27" s="380"/>
      <c r="LUL27" s="380"/>
      <c r="LUM27" s="380"/>
      <c r="LUN27" s="380"/>
      <c r="LUO27" s="380"/>
      <c r="LUP27" s="380"/>
      <c r="LUQ27" s="379"/>
      <c r="LUR27" s="380"/>
      <c r="LUS27" s="381"/>
      <c r="LUT27" s="380"/>
      <c r="LUU27" s="380"/>
      <c r="LUV27" s="380"/>
      <c r="LUW27" s="380"/>
      <c r="LUX27" s="380"/>
      <c r="LUY27" s="380"/>
      <c r="LUZ27" s="379"/>
      <c r="LVA27" s="380"/>
      <c r="LVB27" s="381"/>
      <c r="LVC27" s="380"/>
      <c r="LVD27" s="380"/>
      <c r="LVE27" s="380"/>
      <c r="LVF27" s="380"/>
      <c r="LVG27" s="380"/>
      <c r="LVH27" s="380"/>
      <c r="LVI27" s="379"/>
      <c r="LVJ27" s="380"/>
      <c r="LVK27" s="381"/>
      <c r="LVL27" s="380"/>
      <c r="LVM27" s="380"/>
      <c r="LVN27" s="380"/>
      <c r="LVO27" s="380"/>
      <c r="LVP27" s="380"/>
      <c r="LVQ27" s="380"/>
      <c r="LVR27" s="379"/>
      <c r="LVS27" s="380"/>
      <c r="LVT27" s="381"/>
      <c r="LVU27" s="380"/>
      <c r="LVV27" s="380"/>
      <c r="LVW27" s="380"/>
      <c r="LVX27" s="380"/>
      <c r="LVY27" s="380"/>
      <c r="LVZ27" s="380"/>
      <c r="LWA27" s="379"/>
      <c r="LWB27" s="380"/>
      <c r="LWC27" s="381"/>
      <c r="LWD27" s="380"/>
      <c r="LWE27" s="380"/>
      <c r="LWF27" s="380"/>
      <c r="LWG27" s="380"/>
      <c r="LWH27" s="380"/>
      <c r="LWI27" s="380"/>
      <c r="LWJ27" s="379"/>
      <c r="LWK27" s="380"/>
      <c r="LWL27" s="381"/>
      <c r="LWM27" s="380"/>
      <c r="LWN27" s="380"/>
      <c r="LWO27" s="380"/>
      <c r="LWP27" s="380"/>
      <c r="LWQ27" s="380"/>
      <c r="LWR27" s="380"/>
      <c r="LWS27" s="379"/>
      <c r="LWT27" s="380"/>
      <c r="LWU27" s="381"/>
      <c r="LWV27" s="380"/>
      <c r="LWW27" s="380"/>
      <c r="LWX27" s="380"/>
      <c r="LWY27" s="380"/>
      <c r="LWZ27" s="380"/>
      <c r="LXA27" s="380"/>
      <c r="LXB27" s="379"/>
      <c r="LXC27" s="380"/>
      <c r="LXD27" s="381"/>
      <c r="LXE27" s="380"/>
      <c r="LXF27" s="380"/>
      <c r="LXG27" s="380"/>
      <c r="LXH27" s="380"/>
      <c r="LXI27" s="380"/>
      <c r="LXJ27" s="380"/>
      <c r="LXK27" s="379"/>
      <c r="LXL27" s="380"/>
      <c r="LXM27" s="381"/>
      <c r="LXN27" s="380"/>
      <c r="LXO27" s="380"/>
      <c r="LXP27" s="380"/>
      <c r="LXQ27" s="380"/>
      <c r="LXR27" s="380"/>
      <c r="LXS27" s="380"/>
      <c r="LXT27" s="379"/>
      <c r="LXU27" s="380"/>
      <c r="LXV27" s="381"/>
      <c r="LXW27" s="380"/>
      <c r="LXX27" s="380"/>
      <c r="LXY27" s="380"/>
      <c r="LXZ27" s="380"/>
      <c r="LYA27" s="380"/>
      <c r="LYB27" s="380"/>
      <c r="LYC27" s="379"/>
      <c r="LYD27" s="380"/>
      <c r="LYE27" s="381"/>
      <c r="LYF27" s="380"/>
      <c r="LYG27" s="380"/>
      <c r="LYH27" s="380"/>
      <c r="LYI27" s="380"/>
      <c r="LYJ27" s="380"/>
      <c r="LYK27" s="380"/>
      <c r="LYL27" s="379"/>
      <c r="LYM27" s="380"/>
      <c r="LYN27" s="381"/>
      <c r="LYO27" s="380"/>
      <c r="LYP27" s="380"/>
      <c r="LYQ27" s="380"/>
      <c r="LYR27" s="380"/>
      <c r="LYS27" s="380"/>
      <c r="LYT27" s="380"/>
      <c r="LYU27" s="379"/>
      <c r="LYV27" s="380"/>
      <c r="LYW27" s="381"/>
      <c r="LYX27" s="380"/>
      <c r="LYY27" s="380"/>
      <c r="LYZ27" s="380"/>
      <c r="LZA27" s="380"/>
      <c r="LZB27" s="380"/>
      <c r="LZC27" s="380"/>
      <c r="LZD27" s="379"/>
      <c r="LZE27" s="380"/>
      <c r="LZF27" s="381"/>
      <c r="LZG27" s="380"/>
      <c r="LZH27" s="380"/>
      <c r="LZI27" s="380"/>
      <c r="LZJ27" s="380"/>
      <c r="LZK27" s="380"/>
      <c r="LZL27" s="380"/>
      <c r="LZM27" s="379"/>
      <c r="LZN27" s="380"/>
      <c r="LZO27" s="381"/>
      <c r="LZP27" s="380"/>
      <c r="LZQ27" s="380"/>
      <c r="LZR27" s="380"/>
      <c r="LZS27" s="380"/>
      <c r="LZT27" s="380"/>
      <c r="LZU27" s="380"/>
      <c r="LZV27" s="379"/>
      <c r="LZW27" s="380"/>
      <c r="LZX27" s="381"/>
      <c r="LZY27" s="380"/>
      <c r="LZZ27" s="380"/>
      <c r="MAA27" s="380"/>
      <c r="MAB27" s="380"/>
      <c r="MAC27" s="380"/>
      <c r="MAD27" s="380"/>
      <c r="MAE27" s="379"/>
      <c r="MAF27" s="380"/>
      <c r="MAG27" s="381"/>
      <c r="MAH27" s="380"/>
      <c r="MAI27" s="380"/>
      <c r="MAJ27" s="380"/>
      <c r="MAK27" s="380"/>
      <c r="MAL27" s="380"/>
      <c r="MAM27" s="380"/>
      <c r="MAN27" s="379"/>
      <c r="MAO27" s="380"/>
      <c r="MAP27" s="381"/>
      <c r="MAQ27" s="380"/>
      <c r="MAR27" s="380"/>
      <c r="MAS27" s="380"/>
      <c r="MAT27" s="380"/>
      <c r="MAU27" s="380"/>
      <c r="MAV27" s="380"/>
      <c r="MAW27" s="379"/>
      <c r="MAX27" s="380"/>
      <c r="MAY27" s="381"/>
      <c r="MAZ27" s="380"/>
      <c r="MBA27" s="380"/>
      <c r="MBB27" s="380"/>
      <c r="MBC27" s="380"/>
      <c r="MBD27" s="380"/>
      <c r="MBE27" s="380"/>
      <c r="MBF27" s="379"/>
      <c r="MBG27" s="380"/>
      <c r="MBH27" s="381"/>
      <c r="MBI27" s="380"/>
      <c r="MBJ27" s="380"/>
      <c r="MBK27" s="380"/>
      <c r="MBL27" s="380"/>
      <c r="MBM27" s="380"/>
      <c r="MBN27" s="380"/>
      <c r="MBO27" s="379"/>
      <c r="MBP27" s="380"/>
      <c r="MBQ27" s="381"/>
      <c r="MBR27" s="380"/>
      <c r="MBS27" s="380"/>
      <c r="MBT27" s="380"/>
      <c r="MBU27" s="380"/>
      <c r="MBV27" s="380"/>
      <c r="MBW27" s="380"/>
      <c r="MBX27" s="379"/>
      <c r="MBY27" s="380"/>
      <c r="MBZ27" s="381"/>
      <c r="MCA27" s="380"/>
      <c r="MCB27" s="380"/>
      <c r="MCC27" s="380"/>
      <c r="MCD27" s="380"/>
      <c r="MCE27" s="380"/>
      <c r="MCF27" s="380"/>
      <c r="MCG27" s="379"/>
      <c r="MCH27" s="380"/>
      <c r="MCI27" s="381"/>
      <c r="MCJ27" s="380"/>
      <c r="MCK27" s="380"/>
      <c r="MCL27" s="380"/>
      <c r="MCM27" s="380"/>
      <c r="MCN27" s="380"/>
      <c r="MCO27" s="380"/>
      <c r="MCP27" s="379"/>
      <c r="MCQ27" s="380"/>
      <c r="MCR27" s="381"/>
      <c r="MCS27" s="380"/>
      <c r="MCT27" s="380"/>
      <c r="MCU27" s="380"/>
      <c r="MCV27" s="380"/>
      <c r="MCW27" s="380"/>
      <c r="MCX27" s="380"/>
      <c r="MCY27" s="379"/>
      <c r="MCZ27" s="380"/>
      <c r="MDA27" s="381"/>
      <c r="MDB27" s="380"/>
      <c r="MDC27" s="380"/>
      <c r="MDD27" s="380"/>
      <c r="MDE27" s="380"/>
      <c r="MDF27" s="380"/>
      <c r="MDG27" s="380"/>
      <c r="MDH27" s="379"/>
      <c r="MDI27" s="380"/>
      <c r="MDJ27" s="381"/>
      <c r="MDK27" s="380"/>
      <c r="MDL27" s="380"/>
      <c r="MDM27" s="380"/>
      <c r="MDN27" s="380"/>
      <c r="MDO27" s="380"/>
      <c r="MDP27" s="380"/>
      <c r="MDQ27" s="379"/>
      <c r="MDR27" s="380"/>
      <c r="MDS27" s="381"/>
      <c r="MDT27" s="380"/>
      <c r="MDU27" s="380"/>
      <c r="MDV27" s="380"/>
      <c r="MDW27" s="380"/>
      <c r="MDX27" s="380"/>
      <c r="MDY27" s="380"/>
      <c r="MDZ27" s="379"/>
      <c r="MEA27" s="380"/>
      <c r="MEB27" s="381"/>
      <c r="MEC27" s="380"/>
      <c r="MED27" s="380"/>
      <c r="MEE27" s="380"/>
      <c r="MEF27" s="380"/>
      <c r="MEG27" s="380"/>
      <c r="MEH27" s="380"/>
      <c r="MEI27" s="379"/>
      <c r="MEJ27" s="380"/>
      <c r="MEK27" s="381"/>
      <c r="MEL27" s="380"/>
      <c r="MEM27" s="380"/>
      <c r="MEN27" s="380"/>
      <c r="MEO27" s="380"/>
      <c r="MEP27" s="380"/>
      <c r="MEQ27" s="380"/>
      <c r="MER27" s="379"/>
      <c r="MES27" s="380"/>
      <c r="MET27" s="381"/>
      <c r="MEU27" s="380"/>
      <c r="MEV27" s="380"/>
      <c r="MEW27" s="380"/>
      <c r="MEX27" s="380"/>
      <c r="MEY27" s="380"/>
      <c r="MEZ27" s="380"/>
      <c r="MFA27" s="379"/>
      <c r="MFB27" s="380"/>
      <c r="MFC27" s="381"/>
      <c r="MFD27" s="380"/>
      <c r="MFE27" s="380"/>
      <c r="MFF27" s="380"/>
      <c r="MFG27" s="380"/>
      <c r="MFH27" s="380"/>
      <c r="MFI27" s="380"/>
      <c r="MFJ27" s="379"/>
      <c r="MFK27" s="380"/>
      <c r="MFL27" s="381"/>
      <c r="MFM27" s="380"/>
      <c r="MFN27" s="380"/>
      <c r="MFO27" s="380"/>
      <c r="MFP27" s="380"/>
      <c r="MFQ27" s="380"/>
      <c r="MFR27" s="380"/>
      <c r="MFS27" s="379"/>
      <c r="MFT27" s="380"/>
      <c r="MFU27" s="381"/>
      <c r="MFV27" s="380"/>
      <c r="MFW27" s="380"/>
      <c r="MFX27" s="380"/>
      <c r="MFY27" s="380"/>
      <c r="MFZ27" s="380"/>
      <c r="MGA27" s="380"/>
      <c r="MGB27" s="379"/>
      <c r="MGC27" s="380"/>
      <c r="MGD27" s="381"/>
      <c r="MGE27" s="380"/>
      <c r="MGF27" s="380"/>
      <c r="MGG27" s="380"/>
      <c r="MGH27" s="380"/>
      <c r="MGI27" s="380"/>
      <c r="MGJ27" s="380"/>
      <c r="MGK27" s="379"/>
      <c r="MGL27" s="380"/>
      <c r="MGM27" s="381"/>
      <c r="MGN27" s="380"/>
      <c r="MGO27" s="380"/>
      <c r="MGP27" s="380"/>
      <c r="MGQ27" s="380"/>
      <c r="MGR27" s="380"/>
      <c r="MGS27" s="380"/>
      <c r="MGT27" s="379"/>
      <c r="MGU27" s="380"/>
      <c r="MGV27" s="381"/>
      <c r="MGW27" s="380"/>
      <c r="MGX27" s="380"/>
      <c r="MGY27" s="380"/>
      <c r="MGZ27" s="380"/>
      <c r="MHA27" s="380"/>
      <c r="MHB27" s="380"/>
      <c r="MHC27" s="379"/>
      <c r="MHD27" s="380"/>
      <c r="MHE27" s="381"/>
      <c r="MHF27" s="380"/>
      <c r="MHG27" s="380"/>
      <c r="MHH27" s="380"/>
      <c r="MHI27" s="380"/>
      <c r="MHJ27" s="380"/>
      <c r="MHK27" s="380"/>
      <c r="MHL27" s="379"/>
      <c r="MHM27" s="380"/>
      <c r="MHN27" s="381"/>
      <c r="MHO27" s="380"/>
      <c r="MHP27" s="380"/>
      <c r="MHQ27" s="380"/>
      <c r="MHR27" s="380"/>
      <c r="MHS27" s="380"/>
      <c r="MHT27" s="380"/>
      <c r="MHU27" s="379"/>
      <c r="MHV27" s="380"/>
      <c r="MHW27" s="381"/>
      <c r="MHX27" s="380"/>
      <c r="MHY27" s="380"/>
      <c r="MHZ27" s="380"/>
      <c r="MIA27" s="380"/>
      <c r="MIB27" s="380"/>
      <c r="MIC27" s="380"/>
      <c r="MID27" s="379"/>
      <c r="MIE27" s="380"/>
      <c r="MIF27" s="381"/>
      <c r="MIG27" s="380"/>
      <c r="MIH27" s="380"/>
      <c r="MII27" s="380"/>
      <c r="MIJ27" s="380"/>
      <c r="MIK27" s="380"/>
      <c r="MIL27" s="380"/>
      <c r="MIM27" s="379"/>
      <c r="MIN27" s="380"/>
      <c r="MIO27" s="381"/>
      <c r="MIP27" s="380"/>
      <c r="MIQ27" s="380"/>
      <c r="MIR27" s="380"/>
      <c r="MIS27" s="380"/>
      <c r="MIT27" s="380"/>
      <c r="MIU27" s="380"/>
      <c r="MIV27" s="379"/>
      <c r="MIW27" s="380"/>
      <c r="MIX27" s="381"/>
      <c r="MIY27" s="380"/>
      <c r="MIZ27" s="380"/>
      <c r="MJA27" s="380"/>
      <c r="MJB27" s="380"/>
      <c r="MJC27" s="380"/>
      <c r="MJD27" s="380"/>
      <c r="MJE27" s="379"/>
      <c r="MJF27" s="380"/>
      <c r="MJG27" s="381"/>
      <c r="MJH27" s="380"/>
      <c r="MJI27" s="380"/>
      <c r="MJJ27" s="380"/>
      <c r="MJK27" s="380"/>
      <c r="MJL27" s="380"/>
      <c r="MJM27" s="380"/>
      <c r="MJN27" s="379"/>
      <c r="MJO27" s="380"/>
      <c r="MJP27" s="381"/>
      <c r="MJQ27" s="380"/>
      <c r="MJR27" s="380"/>
      <c r="MJS27" s="380"/>
      <c r="MJT27" s="380"/>
      <c r="MJU27" s="380"/>
      <c r="MJV27" s="380"/>
      <c r="MJW27" s="379"/>
      <c r="MJX27" s="380"/>
      <c r="MJY27" s="381"/>
      <c r="MJZ27" s="380"/>
      <c r="MKA27" s="380"/>
      <c r="MKB27" s="380"/>
      <c r="MKC27" s="380"/>
      <c r="MKD27" s="380"/>
      <c r="MKE27" s="380"/>
      <c r="MKF27" s="379"/>
      <c r="MKG27" s="380"/>
      <c r="MKH27" s="381"/>
      <c r="MKI27" s="380"/>
      <c r="MKJ27" s="380"/>
      <c r="MKK27" s="380"/>
      <c r="MKL27" s="380"/>
      <c r="MKM27" s="380"/>
      <c r="MKN27" s="380"/>
      <c r="MKO27" s="379"/>
      <c r="MKP27" s="380"/>
      <c r="MKQ27" s="381"/>
      <c r="MKR27" s="380"/>
      <c r="MKS27" s="380"/>
      <c r="MKT27" s="380"/>
      <c r="MKU27" s="380"/>
      <c r="MKV27" s="380"/>
      <c r="MKW27" s="380"/>
      <c r="MKX27" s="379"/>
      <c r="MKY27" s="380"/>
      <c r="MKZ27" s="381"/>
      <c r="MLA27" s="380"/>
      <c r="MLB27" s="380"/>
      <c r="MLC27" s="380"/>
      <c r="MLD27" s="380"/>
      <c r="MLE27" s="380"/>
      <c r="MLF27" s="380"/>
      <c r="MLG27" s="379"/>
      <c r="MLH27" s="380"/>
      <c r="MLI27" s="381"/>
      <c r="MLJ27" s="380"/>
      <c r="MLK27" s="380"/>
      <c r="MLL27" s="380"/>
      <c r="MLM27" s="380"/>
      <c r="MLN27" s="380"/>
      <c r="MLO27" s="380"/>
      <c r="MLP27" s="379"/>
      <c r="MLQ27" s="380"/>
      <c r="MLR27" s="381"/>
      <c r="MLS27" s="380"/>
      <c r="MLT27" s="380"/>
      <c r="MLU27" s="380"/>
      <c r="MLV27" s="380"/>
      <c r="MLW27" s="380"/>
      <c r="MLX27" s="380"/>
      <c r="MLY27" s="379"/>
      <c r="MLZ27" s="380"/>
      <c r="MMA27" s="381"/>
      <c r="MMB27" s="380"/>
      <c r="MMC27" s="380"/>
      <c r="MMD27" s="380"/>
      <c r="MME27" s="380"/>
      <c r="MMF27" s="380"/>
      <c r="MMG27" s="380"/>
      <c r="MMH27" s="379"/>
      <c r="MMI27" s="380"/>
      <c r="MMJ27" s="381"/>
      <c r="MMK27" s="380"/>
      <c r="MML27" s="380"/>
      <c r="MMM27" s="380"/>
      <c r="MMN27" s="380"/>
      <c r="MMO27" s="380"/>
      <c r="MMP27" s="380"/>
      <c r="MMQ27" s="379"/>
      <c r="MMR27" s="380"/>
      <c r="MMS27" s="381"/>
      <c r="MMT27" s="380"/>
      <c r="MMU27" s="380"/>
      <c r="MMV27" s="380"/>
      <c r="MMW27" s="380"/>
      <c r="MMX27" s="380"/>
      <c r="MMY27" s="380"/>
      <c r="MMZ27" s="379"/>
      <c r="MNA27" s="380"/>
      <c r="MNB27" s="381"/>
      <c r="MNC27" s="380"/>
      <c r="MND27" s="380"/>
      <c r="MNE27" s="380"/>
      <c r="MNF27" s="380"/>
      <c r="MNG27" s="380"/>
      <c r="MNH27" s="380"/>
      <c r="MNI27" s="379"/>
      <c r="MNJ27" s="380"/>
      <c r="MNK27" s="381"/>
      <c r="MNL27" s="380"/>
      <c r="MNM27" s="380"/>
      <c r="MNN27" s="380"/>
      <c r="MNO27" s="380"/>
      <c r="MNP27" s="380"/>
      <c r="MNQ27" s="380"/>
      <c r="MNR27" s="379"/>
      <c r="MNS27" s="380"/>
      <c r="MNT27" s="381"/>
      <c r="MNU27" s="380"/>
      <c r="MNV27" s="380"/>
      <c r="MNW27" s="380"/>
      <c r="MNX27" s="380"/>
      <c r="MNY27" s="380"/>
      <c r="MNZ27" s="380"/>
      <c r="MOA27" s="379"/>
      <c r="MOB27" s="380"/>
      <c r="MOC27" s="381"/>
      <c r="MOD27" s="380"/>
      <c r="MOE27" s="380"/>
      <c r="MOF27" s="380"/>
      <c r="MOG27" s="380"/>
      <c r="MOH27" s="380"/>
      <c r="MOI27" s="380"/>
      <c r="MOJ27" s="379"/>
      <c r="MOK27" s="380"/>
      <c r="MOL27" s="381"/>
      <c r="MOM27" s="380"/>
      <c r="MON27" s="380"/>
      <c r="MOO27" s="380"/>
      <c r="MOP27" s="380"/>
      <c r="MOQ27" s="380"/>
      <c r="MOR27" s="380"/>
      <c r="MOS27" s="379"/>
      <c r="MOT27" s="380"/>
      <c r="MOU27" s="381"/>
      <c r="MOV27" s="380"/>
      <c r="MOW27" s="380"/>
      <c r="MOX27" s="380"/>
      <c r="MOY27" s="380"/>
      <c r="MOZ27" s="380"/>
      <c r="MPA27" s="380"/>
      <c r="MPB27" s="379"/>
      <c r="MPC27" s="380"/>
      <c r="MPD27" s="381"/>
      <c r="MPE27" s="380"/>
      <c r="MPF27" s="380"/>
      <c r="MPG27" s="380"/>
      <c r="MPH27" s="380"/>
      <c r="MPI27" s="380"/>
      <c r="MPJ27" s="380"/>
      <c r="MPK27" s="379"/>
      <c r="MPL27" s="380"/>
      <c r="MPM27" s="381"/>
      <c r="MPN27" s="380"/>
      <c r="MPO27" s="380"/>
      <c r="MPP27" s="380"/>
      <c r="MPQ27" s="380"/>
      <c r="MPR27" s="380"/>
      <c r="MPS27" s="380"/>
      <c r="MPT27" s="379"/>
      <c r="MPU27" s="380"/>
      <c r="MPV27" s="381"/>
      <c r="MPW27" s="380"/>
      <c r="MPX27" s="380"/>
      <c r="MPY27" s="380"/>
      <c r="MPZ27" s="380"/>
      <c r="MQA27" s="380"/>
      <c r="MQB27" s="380"/>
      <c r="MQC27" s="379"/>
      <c r="MQD27" s="380"/>
      <c r="MQE27" s="381"/>
      <c r="MQF27" s="380"/>
      <c r="MQG27" s="380"/>
      <c r="MQH27" s="380"/>
      <c r="MQI27" s="380"/>
      <c r="MQJ27" s="380"/>
      <c r="MQK27" s="380"/>
      <c r="MQL27" s="379"/>
      <c r="MQM27" s="380"/>
      <c r="MQN27" s="381"/>
      <c r="MQO27" s="380"/>
      <c r="MQP27" s="380"/>
      <c r="MQQ27" s="380"/>
      <c r="MQR27" s="380"/>
      <c r="MQS27" s="380"/>
      <c r="MQT27" s="380"/>
      <c r="MQU27" s="379"/>
      <c r="MQV27" s="380"/>
      <c r="MQW27" s="381"/>
      <c r="MQX27" s="380"/>
      <c r="MQY27" s="380"/>
      <c r="MQZ27" s="380"/>
      <c r="MRA27" s="380"/>
      <c r="MRB27" s="380"/>
      <c r="MRC27" s="380"/>
      <c r="MRD27" s="379"/>
      <c r="MRE27" s="380"/>
      <c r="MRF27" s="381"/>
      <c r="MRG27" s="380"/>
      <c r="MRH27" s="380"/>
      <c r="MRI27" s="380"/>
      <c r="MRJ27" s="380"/>
      <c r="MRK27" s="380"/>
      <c r="MRL27" s="380"/>
      <c r="MRM27" s="379"/>
      <c r="MRN27" s="380"/>
      <c r="MRO27" s="381"/>
      <c r="MRP27" s="380"/>
      <c r="MRQ27" s="380"/>
      <c r="MRR27" s="380"/>
      <c r="MRS27" s="380"/>
      <c r="MRT27" s="380"/>
      <c r="MRU27" s="380"/>
      <c r="MRV27" s="379"/>
      <c r="MRW27" s="380"/>
      <c r="MRX27" s="381"/>
      <c r="MRY27" s="380"/>
      <c r="MRZ27" s="380"/>
      <c r="MSA27" s="380"/>
      <c r="MSB27" s="380"/>
      <c r="MSC27" s="380"/>
      <c r="MSD27" s="380"/>
      <c r="MSE27" s="379"/>
      <c r="MSF27" s="380"/>
      <c r="MSG27" s="381"/>
      <c r="MSH27" s="380"/>
      <c r="MSI27" s="380"/>
      <c r="MSJ27" s="380"/>
      <c r="MSK27" s="380"/>
      <c r="MSL27" s="380"/>
      <c r="MSM27" s="380"/>
      <c r="MSN27" s="379"/>
      <c r="MSO27" s="380"/>
      <c r="MSP27" s="381"/>
      <c r="MSQ27" s="380"/>
      <c r="MSR27" s="380"/>
      <c r="MSS27" s="380"/>
      <c r="MST27" s="380"/>
      <c r="MSU27" s="380"/>
      <c r="MSV27" s="380"/>
      <c r="MSW27" s="379"/>
      <c r="MSX27" s="380"/>
      <c r="MSY27" s="381"/>
      <c r="MSZ27" s="380"/>
      <c r="MTA27" s="380"/>
      <c r="MTB27" s="380"/>
      <c r="MTC27" s="380"/>
      <c r="MTD27" s="380"/>
      <c r="MTE27" s="380"/>
      <c r="MTF27" s="379"/>
      <c r="MTG27" s="380"/>
      <c r="MTH27" s="381"/>
      <c r="MTI27" s="380"/>
      <c r="MTJ27" s="380"/>
      <c r="MTK27" s="380"/>
      <c r="MTL27" s="380"/>
      <c r="MTM27" s="380"/>
      <c r="MTN27" s="380"/>
      <c r="MTO27" s="379"/>
      <c r="MTP27" s="380"/>
      <c r="MTQ27" s="381"/>
      <c r="MTR27" s="380"/>
      <c r="MTS27" s="380"/>
      <c r="MTT27" s="380"/>
      <c r="MTU27" s="380"/>
      <c r="MTV27" s="380"/>
      <c r="MTW27" s="380"/>
      <c r="MTX27" s="379"/>
      <c r="MTY27" s="380"/>
      <c r="MTZ27" s="381"/>
      <c r="MUA27" s="380"/>
      <c r="MUB27" s="380"/>
      <c r="MUC27" s="380"/>
      <c r="MUD27" s="380"/>
      <c r="MUE27" s="380"/>
      <c r="MUF27" s="380"/>
      <c r="MUG27" s="379"/>
      <c r="MUH27" s="380"/>
      <c r="MUI27" s="381"/>
      <c r="MUJ27" s="380"/>
      <c r="MUK27" s="380"/>
      <c r="MUL27" s="380"/>
      <c r="MUM27" s="380"/>
      <c r="MUN27" s="380"/>
      <c r="MUO27" s="380"/>
      <c r="MUP27" s="379"/>
      <c r="MUQ27" s="380"/>
      <c r="MUR27" s="381"/>
      <c r="MUS27" s="380"/>
      <c r="MUT27" s="380"/>
      <c r="MUU27" s="380"/>
      <c r="MUV27" s="380"/>
      <c r="MUW27" s="380"/>
      <c r="MUX27" s="380"/>
      <c r="MUY27" s="379"/>
      <c r="MUZ27" s="380"/>
      <c r="MVA27" s="381"/>
      <c r="MVB27" s="380"/>
      <c r="MVC27" s="380"/>
      <c r="MVD27" s="380"/>
      <c r="MVE27" s="380"/>
      <c r="MVF27" s="380"/>
      <c r="MVG27" s="380"/>
      <c r="MVH27" s="379"/>
      <c r="MVI27" s="380"/>
      <c r="MVJ27" s="381"/>
      <c r="MVK27" s="380"/>
      <c r="MVL27" s="380"/>
      <c r="MVM27" s="380"/>
      <c r="MVN27" s="380"/>
      <c r="MVO27" s="380"/>
      <c r="MVP27" s="380"/>
      <c r="MVQ27" s="379"/>
      <c r="MVR27" s="380"/>
      <c r="MVS27" s="381"/>
      <c r="MVT27" s="380"/>
      <c r="MVU27" s="380"/>
      <c r="MVV27" s="380"/>
      <c r="MVW27" s="380"/>
      <c r="MVX27" s="380"/>
      <c r="MVY27" s="380"/>
      <c r="MVZ27" s="379"/>
      <c r="MWA27" s="380"/>
      <c r="MWB27" s="381"/>
      <c r="MWC27" s="380"/>
      <c r="MWD27" s="380"/>
      <c r="MWE27" s="380"/>
      <c r="MWF27" s="380"/>
      <c r="MWG27" s="380"/>
      <c r="MWH27" s="380"/>
      <c r="MWI27" s="379"/>
      <c r="MWJ27" s="380"/>
      <c r="MWK27" s="381"/>
      <c r="MWL27" s="380"/>
      <c r="MWM27" s="380"/>
      <c r="MWN27" s="380"/>
      <c r="MWO27" s="380"/>
      <c r="MWP27" s="380"/>
      <c r="MWQ27" s="380"/>
      <c r="MWR27" s="379"/>
      <c r="MWS27" s="380"/>
      <c r="MWT27" s="381"/>
      <c r="MWU27" s="380"/>
      <c r="MWV27" s="380"/>
      <c r="MWW27" s="380"/>
      <c r="MWX27" s="380"/>
      <c r="MWY27" s="380"/>
      <c r="MWZ27" s="380"/>
      <c r="MXA27" s="379"/>
      <c r="MXB27" s="380"/>
      <c r="MXC27" s="381"/>
      <c r="MXD27" s="380"/>
      <c r="MXE27" s="380"/>
      <c r="MXF27" s="380"/>
      <c r="MXG27" s="380"/>
      <c r="MXH27" s="380"/>
      <c r="MXI27" s="380"/>
      <c r="MXJ27" s="379"/>
      <c r="MXK27" s="380"/>
      <c r="MXL27" s="381"/>
      <c r="MXM27" s="380"/>
      <c r="MXN27" s="380"/>
      <c r="MXO27" s="380"/>
      <c r="MXP27" s="380"/>
      <c r="MXQ27" s="380"/>
      <c r="MXR27" s="380"/>
      <c r="MXS27" s="379"/>
      <c r="MXT27" s="380"/>
      <c r="MXU27" s="381"/>
      <c r="MXV27" s="380"/>
      <c r="MXW27" s="380"/>
      <c r="MXX27" s="380"/>
      <c r="MXY27" s="380"/>
      <c r="MXZ27" s="380"/>
      <c r="MYA27" s="380"/>
      <c r="MYB27" s="379"/>
      <c r="MYC27" s="380"/>
      <c r="MYD27" s="381"/>
      <c r="MYE27" s="380"/>
      <c r="MYF27" s="380"/>
      <c r="MYG27" s="380"/>
      <c r="MYH27" s="380"/>
      <c r="MYI27" s="380"/>
      <c r="MYJ27" s="380"/>
      <c r="MYK27" s="379"/>
      <c r="MYL27" s="380"/>
      <c r="MYM27" s="381"/>
      <c r="MYN27" s="380"/>
      <c r="MYO27" s="380"/>
      <c r="MYP27" s="380"/>
      <c r="MYQ27" s="380"/>
      <c r="MYR27" s="380"/>
      <c r="MYS27" s="380"/>
      <c r="MYT27" s="379"/>
      <c r="MYU27" s="380"/>
      <c r="MYV27" s="381"/>
      <c r="MYW27" s="380"/>
      <c r="MYX27" s="380"/>
      <c r="MYY27" s="380"/>
      <c r="MYZ27" s="380"/>
      <c r="MZA27" s="380"/>
      <c r="MZB27" s="380"/>
      <c r="MZC27" s="379"/>
      <c r="MZD27" s="380"/>
      <c r="MZE27" s="381"/>
      <c r="MZF27" s="380"/>
      <c r="MZG27" s="380"/>
      <c r="MZH27" s="380"/>
      <c r="MZI27" s="380"/>
      <c r="MZJ27" s="380"/>
      <c r="MZK27" s="380"/>
      <c r="MZL27" s="379"/>
      <c r="MZM27" s="380"/>
      <c r="MZN27" s="381"/>
      <c r="MZO27" s="380"/>
      <c r="MZP27" s="380"/>
      <c r="MZQ27" s="380"/>
      <c r="MZR27" s="380"/>
      <c r="MZS27" s="380"/>
      <c r="MZT27" s="380"/>
      <c r="MZU27" s="379"/>
      <c r="MZV27" s="380"/>
      <c r="MZW27" s="381"/>
      <c r="MZX27" s="380"/>
      <c r="MZY27" s="380"/>
      <c r="MZZ27" s="380"/>
      <c r="NAA27" s="380"/>
      <c r="NAB27" s="380"/>
      <c r="NAC27" s="380"/>
      <c r="NAD27" s="379"/>
      <c r="NAE27" s="380"/>
      <c r="NAF27" s="381"/>
      <c r="NAG27" s="380"/>
      <c r="NAH27" s="380"/>
      <c r="NAI27" s="380"/>
      <c r="NAJ27" s="380"/>
      <c r="NAK27" s="380"/>
      <c r="NAL27" s="380"/>
      <c r="NAM27" s="379"/>
      <c r="NAN27" s="380"/>
      <c r="NAO27" s="381"/>
      <c r="NAP27" s="380"/>
      <c r="NAQ27" s="380"/>
      <c r="NAR27" s="380"/>
      <c r="NAS27" s="380"/>
      <c r="NAT27" s="380"/>
      <c r="NAU27" s="380"/>
      <c r="NAV27" s="379"/>
      <c r="NAW27" s="380"/>
      <c r="NAX27" s="381"/>
      <c r="NAY27" s="380"/>
      <c r="NAZ27" s="380"/>
      <c r="NBA27" s="380"/>
      <c r="NBB27" s="380"/>
      <c r="NBC27" s="380"/>
      <c r="NBD27" s="380"/>
      <c r="NBE27" s="379"/>
      <c r="NBF27" s="380"/>
      <c r="NBG27" s="381"/>
      <c r="NBH27" s="380"/>
      <c r="NBI27" s="380"/>
      <c r="NBJ27" s="380"/>
      <c r="NBK27" s="380"/>
      <c r="NBL27" s="380"/>
      <c r="NBM27" s="380"/>
      <c r="NBN27" s="379"/>
      <c r="NBO27" s="380"/>
      <c r="NBP27" s="381"/>
      <c r="NBQ27" s="380"/>
      <c r="NBR27" s="380"/>
      <c r="NBS27" s="380"/>
      <c r="NBT27" s="380"/>
      <c r="NBU27" s="380"/>
      <c r="NBV27" s="380"/>
      <c r="NBW27" s="379"/>
      <c r="NBX27" s="380"/>
      <c r="NBY27" s="381"/>
      <c r="NBZ27" s="380"/>
      <c r="NCA27" s="380"/>
      <c r="NCB27" s="380"/>
      <c r="NCC27" s="380"/>
      <c r="NCD27" s="380"/>
      <c r="NCE27" s="380"/>
      <c r="NCF27" s="379"/>
      <c r="NCG27" s="380"/>
      <c r="NCH27" s="381"/>
      <c r="NCI27" s="380"/>
      <c r="NCJ27" s="380"/>
      <c r="NCK27" s="380"/>
      <c r="NCL27" s="380"/>
      <c r="NCM27" s="380"/>
      <c r="NCN27" s="380"/>
      <c r="NCO27" s="379"/>
      <c r="NCP27" s="380"/>
      <c r="NCQ27" s="381"/>
      <c r="NCR27" s="380"/>
      <c r="NCS27" s="380"/>
      <c r="NCT27" s="380"/>
      <c r="NCU27" s="380"/>
      <c r="NCV27" s="380"/>
      <c r="NCW27" s="380"/>
      <c r="NCX27" s="379"/>
      <c r="NCY27" s="380"/>
      <c r="NCZ27" s="381"/>
      <c r="NDA27" s="380"/>
      <c r="NDB27" s="380"/>
      <c r="NDC27" s="380"/>
      <c r="NDD27" s="380"/>
      <c r="NDE27" s="380"/>
      <c r="NDF27" s="380"/>
      <c r="NDG27" s="379"/>
      <c r="NDH27" s="380"/>
      <c r="NDI27" s="381"/>
      <c r="NDJ27" s="380"/>
      <c r="NDK27" s="380"/>
      <c r="NDL27" s="380"/>
      <c r="NDM27" s="380"/>
      <c r="NDN27" s="380"/>
      <c r="NDO27" s="380"/>
      <c r="NDP27" s="379"/>
      <c r="NDQ27" s="380"/>
      <c r="NDR27" s="381"/>
      <c r="NDS27" s="380"/>
      <c r="NDT27" s="380"/>
      <c r="NDU27" s="380"/>
      <c r="NDV27" s="380"/>
      <c r="NDW27" s="380"/>
      <c r="NDX27" s="380"/>
      <c r="NDY27" s="379"/>
      <c r="NDZ27" s="380"/>
      <c r="NEA27" s="381"/>
      <c r="NEB27" s="380"/>
      <c r="NEC27" s="380"/>
      <c r="NED27" s="380"/>
      <c r="NEE27" s="380"/>
      <c r="NEF27" s="380"/>
      <c r="NEG27" s="380"/>
      <c r="NEH27" s="379"/>
      <c r="NEI27" s="380"/>
      <c r="NEJ27" s="381"/>
      <c r="NEK27" s="380"/>
      <c r="NEL27" s="380"/>
      <c r="NEM27" s="380"/>
      <c r="NEN27" s="380"/>
      <c r="NEO27" s="380"/>
      <c r="NEP27" s="380"/>
      <c r="NEQ27" s="379"/>
      <c r="NER27" s="380"/>
      <c r="NES27" s="381"/>
      <c r="NET27" s="380"/>
      <c r="NEU27" s="380"/>
      <c r="NEV27" s="380"/>
      <c r="NEW27" s="380"/>
      <c r="NEX27" s="380"/>
      <c r="NEY27" s="380"/>
      <c r="NEZ27" s="379"/>
      <c r="NFA27" s="380"/>
      <c r="NFB27" s="381"/>
      <c r="NFC27" s="380"/>
      <c r="NFD27" s="380"/>
      <c r="NFE27" s="380"/>
      <c r="NFF27" s="380"/>
      <c r="NFG27" s="380"/>
      <c r="NFH27" s="380"/>
      <c r="NFI27" s="379"/>
      <c r="NFJ27" s="380"/>
      <c r="NFK27" s="381"/>
      <c r="NFL27" s="380"/>
      <c r="NFM27" s="380"/>
      <c r="NFN27" s="380"/>
      <c r="NFO27" s="380"/>
      <c r="NFP27" s="380"/>
      <c r="NFQ27" s="380"/>
      <c r="NFR27" s="379"/>
      <c r="NFS27" s="380"/>
      <c r="NFT27" s="381"/>
      <c r="NFU27" s="380"/>
      <c r="NFV27" s="380"/>
      <c r="NFW27" s="380"/>
      <c r="NFX27" s="380"/>
      <c r="NFY27" s="380"/>
      <c r="NFZ27" s="380"/>
      <c r="NGA27" s="379"/>
      <c r="NGB27" s="380"/>
      <c r="NGC27" s="381"/>
      <c r="NGD27" s="380"/>
      <c r="NGE27" s="380"/>
      <c r="NGF27" s="380"/>
      <c r="NGG27" s="380"/>
      <c r="NGH27" s="380"/>
      <c r="NGI27" s="380"/>
      <c r="NGJ27" s="379"/>
      <c r="NGK27" s="380"/>
      <c r="NGL27" s="381"/>
      <c r="NGM27" s="380"/>
      <c r="NGN27" s="380"/>
      <c r="NGO27" s="380"/>
      <c r="NGP27" s="380"/>
      <c r="NGQ27" s="380"/>
      <c r="NGR27" s="380"/>
      <c r="NGS27" s="379"/>
      <c r="NGT27" s="380"/>
      <c r="NGU27" s="381"/>
      <c r="NGV27" s="380"/>
      <c r="NGW27" s="380"/>
      <c r="NGX27" s="380"/>
      <c r="NGY27" s="380"/>
      <c r="NGZ27" s="380"/>
      <c r="NHA27" s="380"/>
      <c r="NHB27" s="379"/>
      <c r="NHC27" s="380"/>
      <c r="NHD27" s="381"/>
      <c r="NHE27" s="380"/>
      <c r="NHF27" s="380"/>
      <c r="NHG27" s="380"/>
      <c r="NHH27" s="380"/>
      <c r="NHI27" s="380"/>
      <c r="NHJ27" s="380"/>
      <c r="NHK27" s="379"/>
      <c r="NHL27" s="380"/>
      <c r="NHM27" s="381"/>
      <c r="NHN27" s="380"/>
      <c r="NHO27" s="380"/>
      <c r="NHP27" s="380"/>
      <c r="NHQ27" s="380"/>
      <c r="NHR27" s="380"/>
      <c r="NHS27" s="380"/>
      <c r="NHT27" s="379"/>
      <c r="NHU27" s="380"/>
      <c r="NHV27" s="381"/>
      <c r="NHW27" s="380"/>
      <c r="NHX27" s="380"/>
      <c r="NHY27" s="380"/>
      <c r="NHZ27" s="380"/>
      <c r="NIA27" s="380"/>
      <c r="NIB27" s="380"/>
      <c r="NIC27" s="379"/>
      <c r="NID27" s="380"/>
      <c r="NIE27" s="381"/>
      <c r="NIF27" s="380"/>
      <c r="NIG27" s="380"/>
      <c r="NIH27" s="380"/>
      <c r="NII27" s="380"/>
      <c r="NIJ27" s="380"/>
      <c r="NIK27" s="380"/>
      <c r="NIL27" s="379"/>
      <c r="NIM27" s="380"/>
      <c r="NIN27" s="381"/>
      <c r="NIO27" s="380"/>
      <c r="NIP27" s="380"/>
      <c r="NIQ27" s="380"/>
      <c r="NIR27" s="380"/>
      <c r="NIS27" s="380"/>
      <c r="NIT27" s="380"/>
      <c r="NIU27" s="379"/>
      <c r="NIV27" s="380"/>
      <c r="NIW27" s="381"/>
      <c r="NIX27" s="380"/>
      <c r="NIY27" s="380"/>
      <c r="NIZ27" s="380"/>
      <c r="NJA27" s="380"/>
      <c r="NJB27" s="380"/>
      <c r="NJC27" s="380"/>
      <c r="NJD27" s="379"/>
      <c r="NJE27" s="380"/>
      <c r="NJF27" s="381"/>
      <c r="NJG27" s="380"/>
      <c r="NJH27" s="380"/>
      <c r="NJI27" s="380"/>
      <c r="NJJ27" s="380"/>
      <c r="NJK27" s="380"/>
      <c r="NJL27" s="380"/>
      <c r="NJM27" s="379"/>
      <c r="NJN27" s="380"/>
      <c r="NJO27" s="381"/>
      <c r="NJP27" s="380"/>
      <c r="NJQ27" s="380"/>
      <c r="NJR27" s="380"/>
      <c r="NJS27" s="380"/>
      <c r="NJT27" s="380"/>
      <c r="NJU27" s="380"/>
      <c r="NJV27" s="379"/>
      <c r="NJW27" s="380"/>
      <c r="NJX27" s="381"/>
      <c r="NJY27" s="380"/>
      <c r="NJZ27" s="380"/>
      <c r="NKA27" s="380"/>
      <c r="NKB27" s="380"/>
      <c r="NKC27" s="380"/>
      <c r="NKD27" s="380"/>
      <c r="NKE27" s="379"/>
      <c r="NKF27" s="380"/>
      <c r="NKG27" s="381"/>
      <c r="NKH27" s="380"/>
      <c r="NKI27" s="380"/>
      <c r="NKJ27" s="380"/>
      <c r="NKK27" s="380"/>
      <c r="NKL27" s="380"/>
      <c r="NKM27" s="380"/>
      <c r="NKN27" s="379"/>
      <c r="NKO27" s="380"/>
      <c r="NKP27" s="381"/>
      <c r="NKQ27" s="380"/>
      <c r="NKR27" s="380"/>
      <c r="NKS27" s="380"/>
      <c r="NKT27" s="380"/>
      <c r="NKU27" s="380"/>
      <c r="NKV27" s="380"/>
      <c r="NKW27" s="379"/>
      <c r="NKX27" s="380"/>
      <c r="NKY27" s="381"/>
      <c r="NKZ27" s="380"/>
      <c r="NLA27" s="380"/>
      <c r="NLB27" s="380"/>
      <c r="NLC27" s="380"/>
      <c r="NLD27" s="380"/>
      <c r="NLE27" s="380"/>
      <c r="NLF27" s="379"/>
      <c r="NLG27" s="380"/>
      <c r="NLH27" s="381"/>
      <c r="NLI27" s="380"/>
      <c r="NLJ27" s="380"/>
      <c r="NLK27" s="380"/>
      <c r="NLL27" s="380"/>
      <c r="NLM27" s="380"/>
      <c r="NLN27" s="380"/>
      <c r="NLO27" s="379"/>
      <c r="NLP27" s="380"/>
      <c r="NLQ27" s="381"/>
      <c r="NLR27" s="380"/>
      <c r="NLS27" s="380"/>
      <c r="NLT27" s="380"/>
      <c r="NLU27" s="380"/>
      <c r="NLV27" s="380"/>
      <c r="NLW27" s="380"/>
      <c r="NLX27" s="379"/>
      <c r="NLY27" s="380"/>
      <c r="NLZ27" s="381"/>
      <c r="NMA27" s="380"/>
      <c r="NMB27" s="380"/>
      <c r="NMC27" s="380"/>
      <c r="NMD27" s="380"/>
      <c r="NME27" s="380"/>
      <c r="NMF27" s="380"/>
      <c r="NMG27" s="379"/>
      <c r="NMH27" s="380"/>
      <c r="NMI27" s="381"/>
      <c r="NMJ27" s="380"/>
      <c r="NMK27" s="380"/>
      <c r="NML27" s="380"/>
      <c r="NMM27" s="380"/>
      <c r="NMN27" s="380"/>
      <c r="NMO27" s="380"/>
      <c r="NMP27" s="379"/>
      <c r="NMQ27" s="380"/>
      <c r="NMR27" s="381"/>
      <c r="NMS27" s="380"/>
      <c r="NMT27" s="380"/>
      <c r="NMU27" s="380"/>
      <c r="NMV27" s="380"/>
      <c r="NMW27" s="380"/>
      <c r="NMX27" s="380"/>
      <c r="NMY27" s="379"/>
      <c r="NMZ27" s="380"/>
      <c r="NNA27" s="381"/>
      <c r="NNB27" s="380"/>
      <c r="NNC27" s="380"/>
      <c r="NND27" s="380"/>
      <c r="NNE27" s="380"/>
      <c r="NNF27" s="380"/>
      <c r="NNG27" s="380"/>
      <c r="NNH27" s="379"/>
      <c r="NNI27" s="380"/>
      <c r="NNJ27" s="381"/>
      <c r="NNK27" s="380"/>
      <c r="NNL27" s="380"/>
      <c r="NNM27" s="380"/>
      <c r="NNN27" s="380"/>
      <c r="NNO27" s="380"/>
      <c r="NNP27" s="380"/>
      <c r="NNQ27" s="379"/>
      <c r="NNR27" s="380"/>
      <c r="NNS27" s="381"/>
      <c r="NNT27" s="380"/>
      <c r="NNU27" s="380"/>
      <c r="NNV27" s="380"/>
      <c r="NNW27" s="380"/>
      <c r="NNX27" s="380"/>
      <c r="NNY27" s="380"/>
      <c r="NNZ27" s="379"/>
      <c r="NOA27" s="380"/>
      <c r="NOB27" s="381"/>
      <c r="NOC27" s="380"/>
      <c r="NOD27" s="380"/>
      <c r="NOE27" s="380"/>
      <c r="NOF27" s="380"/>
      <c r="NOG27" s="380"/>
      <c r="NOH27" s="380"/>
      <c r="NOI27" s="379"/>
      <c r="NOJ27" s="380"/>
      <c r="NOK27" s="381"/>
      <c r="NOL27" s="380"/>
      <c r="NOM27" s="380"/>
      <c r="NON27" s="380"/>
      <c r="NOO27" s="380"/>
      <c r="NOP27" s="380"/>
      <c r="NOQ27" s="380"/>
      <c r="NOR27" s="379"/>
      <c r="NOS27" s="380"/>
      <c r="NOT27" s="381"/>
      <c r="NOU27" s="380"/>
      <c r="NOV27" s="380"/>
      <c r="NOW27" s="380"/>
      <c r="NOX27" s="380"/>
      <c r="NOY27" s="380"/>
      <c r="NOZ27" s="380"/>
      <c r="NPA27" s="379"/>
      <c r="NPB27" s="380"/>
      <c r="NPC27" s="381"/>
      <c r="NPD27" s="380"/>
      <c r="NPE27" s="380"/>
      <c r="NPF27" s="380"/>
      <c r="NPG27" s="380"/>
      <c r="NPH27" s="380"/>
      <c r="NPI27" s="380"/>
      <c r="NPJ27" s="379"/>
      <c r="NPK27" s="380"/>
      <c r="NPL27" s="381"/>
      <c r="NPM27" s="380"/>
      <c r="NPN27" s="380"/>
      <c r="NPO27" s="380"/>
      <c r="NPP27" s="380"/>
      <c r="NPQ27" s="380"/>
      <c r="NPR27" s="380"/>
      <c r="NPS27" s="379"/>
      <c r="NPT27" s="380"/>
      <c r="NPU27" s="381"/>
      <c r="NPV27" s="380"/>
      <c r="NPW27" s="380"/>
      <c r="NPX27" s="380"/>
      <c r="NPY27" s="380"/>
      <c r="NPZ27" s="380"/>
      <c r="NQA27" s="380"/>
      <c r="NQB27" s="379"/>
      <c r="NQC27" s="380"/>
      <c r="NQD27" s="381"/>
      <c r="NQE27" s="380"/>
      <c r="NQF27" s="380"/>
      <c r="NQG27" s="380"/>
      <c r="NQH27" s="380"/>
      <c r="NQI27" s="380"/>
      <c r="NQJ27" s="380"/>
      <c r="NQK27" s="379"/>
      <c r="NQL27" s="380"/>
      <c r="NQM27" s="381"/>
      <c r="NQN27" s="380"/>
      <c r="NQO27" s="380"/>
      <c r="NQP27" s="380"/>
      <c r="NQQ27" s="380"/>
      <c r="NQR27" s="380"/>
      <c r="NQS27" s="380"/>
      <c r="NQT27" s="379"/>
      <c r="NQU27" s="380"/>
      <c r="NQV27" s="381"/>
      <c r="NQW27" s="380"/>
      <c r="NQX27" s="380"/>
      <c r="NQY27" s="380"/>
      <c r="NQZ27" s="380"/>
      <c r="NRA27" s="380"/>
      <c r="NRB27" s="380"/>
      <c r="NRC27" s="379"/>
      <c r="NRD27" s="380"/>
      <c r="NRE27" s="381"/>
      <c r="NRF27" s="380"/>
      <c r="NRG27" s="380"/>
      <c r="NRH27" s="380"/>
      <c r="NRI27" s="380"/>
      <c r="NRJ27" s="380"/>
      <c r="NRK27" s="380"/>
      <c r="NRL27" s="379"/>
      <c r="NRM27" s="380"/>
      <c r="NRN27" s="381"/>
      <c r="NRO27" s="380"/>
      <c r="NRP27" s="380"/>
      <c r="NRQ27" s="380"/>
      <c r="NRR27" s="380"/>
      <c r="NRS27" s="380"/>
      <c r="NRT27" s="380"/>
      <c r="NRU27" s="379"/>
      <c r="NRV27" s="380"/>
      <c r="NRW27" s="381"/>
      <c r="NRX27" s="380"/>
      <c r="NRY27" s="380"/>
      <c r="NRZ27" s="380"/>
      <c r="NSA27" s="380"/>
      <c r="NSB27" s="380"/>
      <c r="NSC27" s="380"/>
      <c r="NSD27" s="379"/>
      <c r="NSE27" s="380"/>
      <c r="NSF27" s="381"/>
      <c r="NSG27" s="380"/>
      <c r="NSH27" s="380"/>
      <c r="NSI27" s="380"/>
      <c r="NSJ27" s="380"/>
      <c r="NSK27" s="380"/>
      <c r="NSL27" s="380"/>
      <c r="NSM27" s="379"/>
      <c r="NSN27" s="380"/>
      <c r="NSO27" s="381"/>
      <c r="NSP27" s="380"/>
      <c r="NSQ27" s="380"/>
      <c r="NSR27" s="380"/>
      <c r="NSS27" s="380"/>
      <c r="NST27" s="380"/>
      <c r="NSU27" s="380"/>
      <c r="NSV27" s="379"/>
      <c r="NSW27" s="380"/>
      <c r="NSX27" s="381"/>
      <c r="NSY27" s="380"/>
      <c r="NSZ27" s="380"/>
      <c r="NTA27" s="380"/>
      <c r="NTB27" s="380"/>
      <c r="NTC27" s="380"/>
      <c r="NTD27" s="380"/>
      <c r="NTE27" s="379"/>
      <c r="NTF27" s="380"/>
      <c r="NTG27" s="381"/>
      <c r="NTH27" s="380"/>
      <c r="NTI27" s="380"/>
      <c r="NTJ27" s="380"/>
      <c r="NTK27" s="380"/>
      <c r="NTL27" s="380"/>
      <c r="NTM27" s="380"/>
      <c r="NTN27" s="379"/>
      <c r="NTO27" s="380"/>
      <c r="NTP27" s="381"/>
      <c r="NTQ27" s="380"/>
      <c r="NTR27" s="380"/>
      <c r="NTS27" s="380"/>
      <c r="NTT27" s="380"/>
      <c r="NTU27" s="380"/>
      <c r="NTV27" s="380"/>
      <c r="NTW27" s="379"/>
      <c r="NTX27" s="380"/>
      <c r="NTY27" s="381"/>
      <c r="NTZ27" s="380"/>
      <c r="NUA27" s="380"/>
      <c r="NUB27" s="380"/>
      <c r="NUC27" s="380"/>
      <c r="NUD27" s="380"/>
      <c r="NUE27" s="380"/>
      <c r="NUF27" s="379"/>
      <c r="NUG27" s="380"/>
      <c r="NUH27" s="381"/>
      <c r="NUI27" s="380"/>
      <c r="NUJ27" s="380"/>
      <c r="NUK27" s="380"/>
      <c r="NUL27" s="380"/>
      <c r="NUM27" s="380"/>
      <c r="NUN27" s="380"/>
      <c r="NUO27" s="379"/>
      <c r="NUP27" s="380"/>
      <c r="NUQ27" s="381"/>
      <c r="NUR27" s="380"/>
      <c r="NUS27" s="380"/>
      <c r="NUT27" s="380"/>
      <c r="NUU27" s="380"/>
      <c r="NUV27" s="380"/>
      <c r="NUW27" s="380"/>
      <c r="NUX27" s="379"/>
      <c r="NUY27" s="380"/>
      <c r="NUZ27" s="381"/>
      <c r="NVA27" s="380"/>
      <c r="NVB27" s="380"/>
      <c r="NVC27" s="380"/>
      <c r="NVD27" s="380"/>
      <c r="NVE27" s="380"/>
      <c r="NVF27" s="380"/>
      <c r="NVG27" s="379"/>
      <c r="NVH27" s="380"/>
      <c r="NVI27" s="381"/>
      <c r="NVJ27" s="380"/>
      <c r="NVK27" s="380"/>
      <c r="NVL27" s="380"/>
      <c r="NVM27" s="380"/>
      <c r="NVN27" s="380"/>
      <c r="NVO27" s="380"/>
      <c r="NVP27" s="379"/>
      <c r="NVQ27" s="380"/>
      <c r="NVR27" s="381"/>
      <c r="NVS27" s="380"/>
      <c r="NVT27" s="380"/>
      <c r="NVU27" s="380"/>
      <c r="NVV27" s="380"/>
      <c r="NVW27" s="380"/>
      <c r="NVX27" s="380"/>
      <c r="NVY27" s="379"/>
      <c r="NVZ27" s="380"/>
      <c r="NWA27" s="381"/>
      <c r="NWB27" s="380"/>
      <c r="NWC27" s="380"/>
      <c r="NWD27" s="380"/>
      <c r="NWE27" s="380"/>
      <c r="NWF27" s="380"/>
      <c r="NWG27" s="380"/>
      <c r="NWH27" s="379"/>
      <c r="NWI27" s="380"/>
      <c r="NWJ27" s="381"/>
      <c r="NWK27" s="380"/>
      <c r="NWL27" s="380"/>
      <c r="NWM27" s="380"/>
      <c r="NWN27" s="380"/>
      <c r="NWO27" s="380"/>
      <c r="NWP27" s="380"/>
      <c r="NWQ27" s="379"/>
      <c r="NWR27" s="380"/>
      <c r="NWS27" s="381"/>
      <c r="NWT27" s="380"/>
      <c r="NWU27" s="380"/>
      <c r="NWV27" s="380"/>
      <c r="NWW27" s="380"/>
      <c r="NWX27" s="380"/>
      <c r="NWY27" s="380"/>
      <c r="NWZ27" s="379"/>
      <c r="NXA27" s="380"/>
      <c r="NXB27" s="381"/>
      <c r="NXC27" s="380"/>
      <c r="NXD27" s="380"/>
      <c r="NXE27" s="380"/>
      <c r="NXF27" s="380"/>
      <c r="NXG27" s="380"/>
      <c r="NXH27" s="380"/>
      <c r="NXI27" s="379"/>
      <c r="NXJ27" s="380"/>
      <c r="NXK27" s="381"/>
      <c r="NXL27" s="380"/>
      <c r="NXM27" s="380"/>
      <c r="NXN27" s="380"/>
      <c r="NXO27" s="380"/>
      <c r="NXP27" s="380"/>
      <c r="NXQ27" s="380"/>
      <c r="NXR27" s="379"/>
      <c r="NXS27" s="380"/>
      <c r="NXT27" s="381"/>
      <c r="NXU27" s="380"/>
      <c r="NXV27" s="380"/>
      <c r="NXW27" s="380"/>
      <c r="NXX27" s="380"/>
      <c r="NXY27" s="380"/>
      <c r="NXZ27" s="380"/>
      <c r="NYA27" s="379"/>
      <c r="NYB27" s="380"/>
      <c r="NYC27" s="381"/>
      <c r="NYD27" s="380"/>
      <c r="NYE27" s="380"/>
      <c r="NYF27" s="380"/>
      <c r="NYG27" s="380"/>
      <c r="NYH27" s="380"/>
      <c r="NYI27" s="380"/>
      <c r="NYJ27" s="379"/>
      <c r="NYK27" s="380"/>
      <c r="NYL27" s="381"/>
      <c r="NYM27" s="380"/>
      <c r="NYN27" s="380"/>
      <c r="NYO27" s="380"/>
      <c r="NYP27" s="380"/>
      <c r="NYQ27" s="380"/>
      <c r="NYR27" s="380"/>
      <c r="NYS27" s="379"/>
      <c r="NYT27" s="380"/>
      <c r="NYU27" s="381"/>
      <c r="NYV27" s="380"/>
      <c r="NYW27" s="380"/>
      <c r="NYX27" s="380"/>
      <c r="NYY27" s="380"/>
      <c r="NYZ27" s="380"/>
      <c r="NZA27" s="380"/>
      <c r="NZB27" s="379"/>
      <c r="NZC27" s="380"/>
      <c r="NZD27" s="381"/>
      <c r="NZE27" s="380"/>
      <c r="NZF27" s="380"/>
      <c r="NZG27" s="380"/>
      <c r="NZH27" s="380"/>
      <c r="NZI27" s="380"/>
      <c r="NZJ27" s="380"/>
      <c r="NZK27" s="379"/>
      <c r="NZL27" s="380"/>
      <c r="NZM27" s="381"/>
      <c r="NZN27" s="380"/>
      <c r="NZO27" s="380"/>
      <c r="NZP27" s="380"/>
      <c r="NZQ27" s="380"/>
      <c r="NZR27" s="380"/>
      <c r="NZS27" s="380"/>
      <c r="NZT27" s="379"/>
      <c r="NZU27" s="380"/>
      <c r="NZV27" s="381"/>
      <c r="NZW27" s="380"/>
      <c r="NZX27" s="380"/>
      <c r="NZY27" s="380"/>
      <c r="NZZ27" s="380"/>
      <c r="OAA27" s="380"/>
      <c r="OAB27" s="380"/>
      <c r="OAC27" s="379"/>
      <c r="OAD27" s="380"/>
      <c r="OAE27" s="381"/>
      <c r="OAF27" s="380"/>
      <c r="OAG27" s="380"/>
      <c r="OAH27" s="380"/>
      <c r="OAI27" s="380"/>
      <c r="OAJ27" s="380"/>
      <c r="OAK27" s="380"/>
      <c r="OAL27" s="379"/>
      <c r="OAM27" s="380"/>
      <c r="OAN27" s="381"/>
      <c r="OAO27" s="380"/>
      <c r="OAP27" s="380"/>
      <c r="OAQ27" s="380"/>
      <c r="OAR27" s="380"/>
      <c r="OAS27" s="380"/>
      <c r="OAT27" s="380"/>
      <c r="OAU27" s="379"/>
      <c r="OAV27" s="380"/>
      <c r="OAW27" s="381"/>
      <c r="OAX27" s="380"/>
      <c r="OAY27" s="380"/>
      <c r="OAZ27" s="380"/>
      <c r="OBA27" s="380"/>
      <c r="OBB27" s="380"/>
      <c r="OBC27" s="380"/>
      <c r="OBD27" s="379"/>
      <c r="OBE27" s="380"/>
      <c r="OBF27" s="381"/>
      <c r="OBG27" s="380"/>
      <c r="OBH27" s="380"/>
      <c r="OBI27" s="380"/>
      <c r="OBJ27" s="380"/>
      <c r="OBK27" s="380"/>
      <c r="OBL27" s="380"/>
      <c r="OBM27" s="379"/>
      <c r="OBN27" s="380"/>
      <c r="OBO27" s="381"/>
      <c r="OBP27" s="380"/>
      <c r="OBQ27" s="380"/>
      <c r="OBR27" s="380"/>
      <c r="OBS27" s="380"/>
      <c r="OBT27" s="380"/>
      <c r="OBU27" s="380"/>
      <c r="OBV27" s="379"/>
      <c r="OBW27" s="380"/>
      <c r="OBX27" s="381"/>
      <c r="OBY27" s="380"/>
      <c r="OBZ27" s="380"/>
      <c r="OCA27" s="380"/>
      <c r="OCB27" s="380"/>
      <c r="OCC27" s="380"/>
      <c r="OCD27" s="380"/>
      <c r="OCE27" s="379"/>
      <c r="OCF27" s="380"/>
      <c r="OCG27" s="381"/>
      <c r="OCH27" s="380"/>
      <c r="OCI27" s="380"/>
      <c r="OCJ27" s="380"/>
      <c r="OCK27" s="380"/>
      <c r="OCL27" s="380"/>
      <c r="OCM27" s="380"/>
      <c r="OCN27" s="379"/>
      <c r="OCO27" s="380"/>
      <c r="OCP27" s="381"/>
      <c r="OCQ27" s="380"/>
      <c r="OCR27" s="380"/>
      <c r="OCS27" s="380"/>
      <c r="OCT27" s="380"/>
      <c r="OCU27" s="380"/>
      <c r="OCV27" s="380"/>
      <c r="OCW27" s="379"/>
      <c r="OCX27" s="380"/>
      <c r="OCY27" s="381"/>
      <c r="OCZ27" s="380"/>
      <c r="ODA27" s="380"/>
      <c r="ODB27" s="380"/>
      <c r="ODC27" s="380"/>
      <c r="ODD27" s="380"/>
      <c r="ODE27" s="380"/>
      <c r="ODF27" s="379"/>
      <c r="ODG27" s="380"/>
      <c r="ODH27" s="381"/>
      <c r="ODI27" s="380"/>
      <c r="ODJ27" s="380"/>
      <c r="ODK27" s="380"/>
      <c r="ODL27" s="380"/>
      <c r="ODM27" s="380"/>
      <c r="ODN27" s="380"/>
      <c r="ODO27" s="379"/>
      <c r="ODP27" s="380"/>
      <c r="ODQ27" s="381"/>
      <c r="ODR27" s="380"/>
      <c r="ODS27" s="380"/>
      <c r="ODT27" s="380"/>
      <c r="ODU27" s="380"/>
      <c r="ODV27" s="380"/>
      <c r="ODW27" s="380"/>
      <c r="ODX27" s="379"/>
      <c r="ODY27" s="380"/>
      <c r="ODZ27" s="381"/>
      <c r="OEA27" s="380"/>
      <c r="OEB27" s="380"/>
      <c r="OEC27" s="380"/>
      <c r="OED27" s="380"/>
      <c r="OEE27" s="380"/>
      <c r="OEF27" s="380"/>
      <c r="OEG27" s="379"/>
      <c r="OEH27" s="380"/>
      <c r="OEI27" s="381"/>
      <c r="OEJ27" s="380"/>
      <c r="OEK27" s="380"/>
      <c r="OEL27" s="380"/>
      <c r="OEM27" s="380"/>
      <c r="OEN27" s="380"/>
      <c r="OEO27" s="380"/>
      <c r="OEP27" s="379"/>
      <c r="OEQ27" s="380"/>
      <c r="OER27" s="381"/>
      <c r="OES27" s="380"/>
      <c r="OET27" s="380"/>
      <c r="OEU27" s="380"/>
      <c r="OEV27" s="380"/>
      <c r="OEW27" s="380"/>
      <c r="OEX27" s="380"/>
      <c r="OEY27" s="379"/>
      <c r="OEZ27" s="380"/>
      <c r="OFA27" s="381"/>
      <c r="OFB27" s="380"/>
      <c r="OFC27" s="380"/>
      <c r="OFD27" s="380"/>
      <c r="OFE27" s="380"/>
      <c r="OFF27" s="380"/>
      <c r="OFG27" s="380"/>
      <c r="OFH27" s="379"/>
      <c r="OFI27" s="380"/>
      <c r="OFJ27" s="381"/>
      <c r="OFK27" s="380"/>
      <c r="OFL27" s="380"/>
      <c r="OFM27" s="380"/>
      <c r="OFN27" s="380"/>
      <c r="OFO27" s="380"/>
      <c r="OFP27" s="380"/>
      <c r="OFQ27" s="379"/>
      <c r="OFR27" s="380"/>
      <c r="OFS27" s="381"/>
      <c r="OFT27" s="380"/>
      <c r="OFU27" s="380"/>
      <c r="OFV27" s="380"/>
      <c r="OFW27" s="380"/>
      <c r="OFX27" s="380"/>
      <c r="OFY27" s="380"/>
      <c r="OFZ27" s="379"/>
      <c r="OGA27" s="380"/>
      <c r="OGB27" s="381"/>
      <c r="OGC27" s="380"/>
      <c r="OGD27" s="380"/>
      <c r="OGE27" s="380"/>
      <c r="OGF27" s="380"/>
      <c r="OGG27" s="380"/>
      <c r="OGH27" s="380"/>
      <c r="OGI27" s="379"/>
      <c r="OGJ27" s="380"/>
      <c r="OGK27" s="381"/>
      <c r="OGL27" s="380"/>
      <c r="OGM27" s="380"/>
      <c r="OGN27" s="380"/>
      <c r="OGO27" s="380"/>
      <c r="OGP27" s="380"/>
      <c r="OGQ27" s="380"/>
      <c r="OGR27" s="379"/>
      <c r="OGS27" s="380"/>
      <c r="OGT27" s="381"/>
      <c r="OGU27" s="380"/>
      <c r="OGV27" s="380"/>
      <c r="OGW27" s="380"/>
      <c r="OGX27" s="380"/>
      <c r="OGY27" s="380"/>
      <c r="OGZ27" s="380"/>
      <c r="OHA27" s="379"/>
      <c r="OHB27" s="380"/>
      <c r="OHC27" s="381"/>
      <c r="OHD27" s="380"/>
      <c r="OHE27" s="380"/>
      <c r="OHF27" s="380"/>
      <c r="OHG27" s="380"/>
      <c r="OHH27" s="380"/>
      <c r="OHI27" s="380"/>
      <c r="OHJ27" s="379"/>
      <c r="OHK27" s="380"/>
      <c r="OHL27" s="381"/>
      <c r="OHM27" s="380"/>
      <c r="OHN27" s="380"/>
      <c r="OHO27" s="380"/>
      <c r="OHP27" s="380"/>
      <c r="OHQ27" s="380"/>
      <c r="OHR27" s="380"/>
      <c r="OHS27" s="379"/>
      <c r="OHT27" s="380"/>
      <c r="OHU27" s="381"/>
      <c r="OHV27" s="380"/>
      <c r="OHW27" s="380"/>
      <c r="OHX27" s="380"/>
      <c r="OHY27" s="380"/>
      <c r="OHZ27" s="380"/>
      <c r="OIA27" s="380"/>
      <c r="OIB27" s="379"/>
      <c r="OIC27" s="380"/>
      <c r="OID27" s="381"/>
      <c r="OIE27" s="380"/>
      <c r="OIF27" s="380"/>
      <c r="OIG27" s="380"/>
      <c r="OIH27" s="380"/>
      <c r="OII27" s="380"/>
      <c r="OIJ27" s="380"/>
      <c r="OIK27" s="379"/>
      <c r="OIL27" s="380"/>
      <c r="OIM27" s="381"/>
      <c r="OIN27" s="380"/>
      <c r="OIO27" s="380"/>
      <c r="OIP27" s="380"/>
      <c r="OIQ27" s="380"/>
      <c r="OIR27" s="380"/>
      <c r="OIS27" s="380"/>
      <c r="OIT27" s="379"/>
      <c r="OIU27" s="380"/>
      <c r="OIV27" s="381"/>
      <c r="OIW27" s="380"/>
      <c r="OIX27" s="380"/>
      <c r="OIY27" s="380"/>
      <c r="OIZ27" s="380"/>
      <c r="OJA27" s="380"/>
      <c r="OJB27" s="380"/>
      <c r="OJC27" s="379"/>
      <c r="OJD27" s="380"/>
      <c r="OJE27" s="381"/>
      <c r="OJF27" s="380"/>
      <c r="OJG27" s="380"/>
      <c r="OJH27" s="380"/>
      <c r="OJI27" s="380"/>
      <c r="OJJ27" s="380"/>
      <c r="OJK27" s="380"/>
      <c r="OJL27" s="379"/>
      <c r="OJM27" s="380"/>
      <c r="OJN27" s="381"/>
      <c r="OJO27" s="380"/>
      <c r="OJP27" s="380"/>
      <c r="OJQ27" s="380"/>
      <c r="OJR27" s="380"/>
      <c r="OJS27" s="380"/>
      <c r="OJT27" s="380"/>
      <c r="OJU27" s="379"/>
      <c r="OJV27" s="380"/>
      <c r="OJW27" s="381"/>
      <c r="OJX27" s="380"/>
      <c r="OJY27" s="380"/>
      <c r="OJZ27" s="380"/>
      <c r="OKA27" s="380"/>
      <c r="OKB27" s="380"/>
      <c r="OKC27" s="380"/>
      <c r="OKD27" s="379"/>
      <c r="OKE27" s="380"/>
      <c r="OKF27" s="381"/>
      <c r="OKG27" s="380"/>
      <c r="OKH27" s="380"/>
      <c r="OKI27" s="380"/>
      <c r="OKJ27" s="380"/>
      <c r="OKK27" s="380"/>
      <c r="OKL27" s="380"/>
      <c r="OKM27" s="379"/>
      <c r="OKN27" s="380"/>
      <c r="OKO27" s="381"/>
      <c r="OKP27" s="380"/>
      <c r="OKQ27" s="380"/>
      <c r="OKR27" s="380"/>
      <c r="OKS27" s="380"/>
      <c r="OKT27" s="380"/>
      <c r="OKU27" s="380"/>
      <c r="OKV27" s="379"/>
      <c r="OKW27" s="380"/>
      <c r="OKX27" s="381"/>
      <c r="OKY27" s="380"/>
      <c r="OKZ27" s="380"/>
      <c r="OLA27" s="380"/>
      <c r="OLB27" s="380"/>
      <c r="OLC27" s="380"/>
      <c r="OLD27" s="380"/>
      <c r="OLE27" s="379"/>
      <c r="OLF27" s="380"/>
      <c r="OLG27" s="381"/>
      <c r="OLH27" s="380"/>
      <c r="OLI27" s="380"/>
      <c r="OLJ27" s="380"/>
      <c r="OLK27" s="380"/>
      <c r="OLL27" s="380"/>
      <c r="OLM27" s="380"/>
      <c r="OLN27" s="379"/>
      <c r="OLO27" s="380"/>
      <c r="OLP27" s="381"/>
      <c r="OLQ27" s="380"/>
      <c r="OLR27" s="380"/>
      <c r="OLS27" s="380"/>
      <c r="OLT27" s="380"/>
      <c r="OLU27" s="380"/>
      <c r="OLV27" s="380"/>
      <c r="OLW27" s="379"/>
      <c r="OLX27" s="380"/>
      <c r="OLY27" s="381"/>
      <c r="OLZ27" s="380"/>
      <c r="OMA27" s="380"/>
      <c r="OMB27" s="380"/>
      <c r="OMC27" s="380"/>
      <c r="OMD27" s="380"/>
      <c r="OME27" s="380"/>
      <c r="OMF27" s="379"/>
      <c r="OMG27" s="380"/>
      <c r="OMH27" s="381"/>
      <c r="OMI27" s="380"/>
      <c r="OMJ27" s="380"/>
      <c r="OMK27" s="380"/>
      <c r="OML27" s="380"/>
      <c r="OMM27" s="380"/>
      <c r="OMN27" s="380"/>
      <c r="OMO27" s="379"/>
      <c r="OMP27" s="380"/>
      <c r="OMQ27" s="381"/>
      <c r="OMR27" s="380"/>
      <c r="OMS27" s="380"/>
      <c r="OMT27" s="380"/>
      <c r="OMU27" s="380"/>
      <c r="OMV27" s="380"/>
      <c r="OMW27" s="380"/>
      <c r="OMX27" s="379"/>
      <c r="OMY27" s="380"/>
      <c r="OMZ27" s="381"/>
      <c r="ONA27" s="380"/>
      <c r="ONB27" s="380"/>
      <c r="ONC27" s="380"/>
      <c r="OND27" s="380"/>
      <c r="ONE27" s="380"/>
      <c r="ONF27" s="380"/>
      <c r="ONG27" s="379"/>
      <c r="ONH27" s="380"/>
      <c r="ONI27" s="381"/>
      <c r="ONJ27" s="380"/>
      <c r="ONK27" s="380"/>
      <c r="ONL27" s="380"/>
      <c r="ONM27" s="380"/>
      <c r="ONN27" s="380"/>
      <c r="ONO27" s="380"/>
      <c r="ONP27" s="379"/>
      <c r="ONQ27" s="380"/>
      <c r="ONR27" s="381"/>
      <c r="ONS27" s="380"/>
      <c r="ONT27" s="380"/>
      <c r="ONU27" s="380"/>
      <c r="ONV27" s="380"/>
      <c r="ONW27" s="380"/>
      <c r="ONX27" s="380"/>
      <c r="ONY27" s="379"/>
      <c r="ONZ27" s="380"/>
      <c r="OOA27" s="381"/>
      <c r="OOB27" s="380"/>
      <c r="OOC27" s="380"/>
      <c r="OOD27" s="380"/>
      <c r="OOE27" s="380"/>
      <c r="OOF27" s="380"/>
      <c r="OOG27" s="380"/>
      <c r="OOH27" s="379"/>
      <c r="OOI27" s="380"/>
      <c r="OOJ27" s="381"/>
      <c r="OOK27" s="380"/>
      <c r="OOL27" s="380"/>
      <c r="OOM27" s="380"/>
      <c r="OON27" s="380"/>
      <c r="OOO27" s="380"/>
      <c r="OOP27" s="380"/>
      <c r="OOQ27" s="379"/>
      <c r="OOR27" s="380"/>
      <c r="OOS27" s="381"/>
      <c r="OOT27" s="380"/>
      <c r="OOU27" s="380"/>
      <c r="OOV27" s="380"/>
      <c r="OOW27" s="380"/>
      <c r="OOX27" s="380"/>
      <c r="OOY27" s="380"/>
      <c r="OOZ27" s="379"/>
      <c r="OPA27" s="380"/>
      <c r="OPB27" s="381"/>
      <c r="OPC27" s="380"/>
      <c r="OPD27" s="380"/>
      <c r="OPE27" s="380"/>
      <c r="OPF27" s="380"/>
      <c r="OPG27" s="380"/>
      <c r="OPH27" s="380"/>
      <c r="OPI27" s="379"/>
      <c r="OPJ27" s="380"/>
      <c r="OPK27" s="381"/>
      <c r="OPL27" s="380"/>
      <c r="OPM27" s="380"/>
      <c r="OPN27" s="380"/>
      <c r="OPO27" s="380"/>
      <c r="OPP27" s="380"/>
      <c r="OPQ27" s="380"/>
      <c r="OPR27" s="379"/>
      <c r="OPS27" s="380"/>
      <c r="OPT27" s="381"/>
      <c r="OPU27" s="380"/>
      <c r="OPV27" s="380"/>
      <c r="OPW27" s="380"/>
      <c r="OPX27" s="380"/>
      <c r="OPY27" s="380"/>
      <c r="OPZ27" s="380"/>
      <c r="OQA27" s="379"/>
      <c r="OQB27" s="380"/>
      <c r="OQC27" s="381"/>
      <c r="OQD27" s="380"/>
      <c r="OQE27" s="380"/>
      <c r="OQF27" s="380"/>
      <c r="OQG27" s="380"/>
      <c r="OQH27" s="380"/>
      <c r="OQI27" s="380"/>
      <c r="OQJ27" s="379"/>
      <c r="OQK27" s="380"/>
      <c r="OQL27" s="381"/>
      <c r="OQM27" s="380"/>
      <c r="OQN27" s="380"/>
      <c r="OQO27" s="380"/>
      <c r="OQP27" s="380"/>
      <c r="OQQ27" s="380"/>
      <c r="OQR27" s="380"/>
      <c r="OQS27" s="379"/>
      <c r="OQT27" s="380"/>
      <c r="OQU27" s="381"/>
      <c r="OQV27" s="380"/>
      <c r="OQW27" s="380"/>
      <c r="OQX27" s="380"/>
      <c r="OQY27" s="380"/>
      <c r="OQZ27" s="380"/>
      <c r="ORA27" s="380"/>
      <c r="ORB27" s="379"/>
      <c r="ORC27" s="380"/>
      <c r="ORD27" s="381"/>
      <c r="ORE27" s="380"/>
      <c r="ORF27" s="380"/>
      <c r="ORG27" s="380"/>
      <c r="ORH27" s="380"/>
      <c r="ORI27" s="380"/>
      <c r="ORJ27" s="380"/>
      <c r="ORK27" s="379"/>
      <c r="ORL27" s="380"/>
      <c r="ORM27" s="381"/>
      <c r="ORN27" s="380"/>
      <c r="ORO27" s="380"/>
      <c r="ORP27" s="380"/>
      <c r="ORQ27" s="380"/>
      <c r="ORR27" s="380"/>
      <c r="ORS27" s="380"/>
      <c r="ORT27" s="379"/>
      <c r="ORU27" s="380"/>
      <c r="ORV27" s="381"/>
      <c r="ORW27" s="380"/>
      <c r="ORX27" s="380"/>
      <c r="ORY27" s="380"/>
      <c r="ORZ27" s="380"/>
      <c r="OSA27" s="380"/>
      <c r="OSB27" s="380"/>
      <c r="OSC27" s="379"/>
      <c r="OSD27" s="380"/>
      <c r="OSE27" s="381"/>
      <c r="OSF27" s="380"/>
      <c r="OSG27" s="380"/>
      <c r="OSH27" s="380"/>
      <c r="OSI27" s="380"/>
      <c r="OSJ27" s="380"/>
      <c r="OSK27" s="380"/>
      <c r="OSL27" s="379"/>
      <c r="OSM27" s="380"/>
      <c r="OSN27" s="381"/>
      <c r="OSO27" s="380"/>
      <c r="OSP27" s="380"/>
      <c r="OSQ27" s="380"/>
      <c r="OSR27" s="380"/>
      <c r="OSS27" s="380"/>
      <c r="OST27" s="380"/>
      <c r="OSU27" s="379"/>
      <c r="OSV27" s="380"/>
      <c r="OSW27" s="381"/>
      <c r="OSX27" s="380"/>
      <c r="OSY27" s="380"/>
      <c r="OSZ27" s="380"/>
      <c r="OTA27" s="380"/>
      <c r="OTB27" s="380"/>
      <c r="OTC27" s="380"/>
      <c r="OTD27" s="379"/>
      <c r="OTE27" s="380"/>
      <c r="OTF27" s="381"/>
      <c r="OTG27" s="380"/>
      <c r="OTH27" s="380"/>
      <c r="OTI27" s="380"/>
      <c r="OTJ27" s="380"/>
      <c r="OTK27" s="380"/>
      <c r="OTL27" s="380"/>
      <c r="OTM27" s="379"/>
      <c r="OTN27" s="380"/>
      <c r="OTO27" s="381"/>
      <c r="OTP27" s="380"/>
      <c r="OTQ27" s="380"/>
      <c r="OTR27" s="380"/>
      <c r="OTS27" s="380"/>
      <c r="OTT27" s="380"/>
      <c r="OTU27" s="380"/>
      <c r="OTV27" s="379"/>
      <c r="OTW27" s="380"/>
      <c r="OTX27" s="381"/>
      <c r="OTY27" s="380"/>
      <c r="OTZ27" s="380"/>
      <c r="OUA27" s="380"/>
      <c r="OUB27" s="380"/>
      <c r="OUC27" s="380"/>
      <c r="OUD27" s="380"/>
      <c r="OUE27" s="379"/>
      <c r="OUF27" s="380"/>
      <c r="OUG27" s="381"/>
      <c r="OUH27" s="380"/>
      <c r="OUI27" s="380"/>
      <c r="OUJ27" s="380"/>
      <c r="OUK27" s="380"/>
      <c r="OUL27" s="380"/>
      <c r="OUM27" s="380"/>
      <c r="OUN27" s="379"/>
      <c r="OUO27" s="380"/>
      <c r="OUP27" s="381"/>
      <c r="OUQ27" s="380"/>
      <c r="OUR27" s="380"/>
      <c r="OUS27" s="380"/>
      <c r="OUT27" s="380"/>
      <c r="OUU27" s="380"/>
      <c r="OUV27" s="380"/>
      <c r="OUW27" s="379"/>
      <c r="OUX27" s="380"/>
      <c r="OUY27" s="381"/>
      <c r="OUZ27" s="380"/>
      <c r="OVA27" s="380"/>
      <c r="OVB27" s="380"/>
      <c r="OVC27" s="380"/>
      <c r="OVD27" s="380"/>
      <c r="OVE27" s="380"/>
      <c r="OVF27" s="379"/>
      <c r="OVG27" s="380"/>
      <c r="OVH27" s="381"/>
      <c r="OVI27" s="380"/>
      <c r="OVJ27" s="380"/>
      <c r="OVK27" s="380"/>
      <c r="OVL27" s="380"/>
      <c r="OVM27" s="380"/>
      <c r="OVN27" s="380"/>
      <c r="OVO27" s="379"/>
      <c r="OVP27" s="380"/>
      <c r="OVQ27" s="381"/>
      <c r="OVR27" s="380"/>
      <c r="OVS27" s="380"/>
      <c r="OVT27" s="380"/>
      <c r="OVU27" s="380"/>
      <c r="OVV27" s="380"/>
      <c r="OVW27" s="380"/>
      <c r="OVX27" s="379"/>
      <c r="OVY27" s="380"/>
      <c r="OVZ27" s="381"/>
      <c r="OWA27" s="380"/>
      <c r="OWB27" s="380"/>
      <c r="OWC27" s="380"/>
      <c r="OWD27" s="380"/>
      <c r="OWE27" s="380"/>
      <c r="OWF27" s="380"/>
      <c r="OWG27" s="379"/>
      <c r="OWH27" s="380"/>
      <c r="OWI27" s="381"/>
      <c r="OWJ27" s="380"/>
      <c r="OWK27" s="380"/>
      <c r="OWL27" s="380"/>
      <c r="OWM27" s="380"/>
      <c r="OWN27" s="380"/>
      <c r="OWO27" s="380"/>
      <c r="OWP27" s="379"/>
      <c r="OWQ27" s="380"/>
      <c r="OWR27" s="381"/>
      <c r="OWS27" s="380"/>
      <c r="OWT27" s="380"/>
      <c r="OWU27" s="380"/>
      <c r="OWV27" s="380"/>
      <c r="OWW27" s="380"/>
      <c r="OWX27" s="380"/>
      <c r="OWY27" s="379"/>
      <c r="OWZ27" s="380"/>
      <c r="OXA27" s="381"/>
      <c r="OXB27" s="380"/>
      <c r="OXC27" s="380"/>
      <c r="OXD27" s="380"/>
      <c r="OXE27" s="380"/>
      <c r="OXF27" s="380"/>
      <c r="OXG27" s="380"/>
      <c r="OXH27" s="379"/>
      <c r="OXI27" s="380"/>
      <c r="OXJ27" s="381"/>
      <c r="OXK27" s="380"/>
      <c r="OXL27" s="380"/>
      <c r="OXM27" s="380"/>
      <c r="OXN27" s="380"/>
      <c r="OXO27" s="380"/>
      <c r="OXP27" s="380"/>
      <c r="OXQ27" s="379"/>
      <c r="OXR27" s="380"/>
      <c r="OXS27" s="381"/>
      <c r="OXT27" s="380"/>
      <c r="OXU27" s="380"/>
      <c r="OXV27" s="380"/>
      <c r="OXW27" s="380"/>
      <c r="OXX27" s="380"/>
      <c r="OXY27" s="380"/>
      <c r="OXZ27" s="379"/>
      <c r="OYA27" s="380"/>
      <c r="OYB27" s="381"/>
      <c r="OYC27" s="380"/>
      <c r="OYD27" s="380"/>
      <c r="OYE27" s="380"/>
      <c r="OYF27" s="380"/>
      <c r="OYG27" s="380"/>
      <c r="OYH27" s="380"/>
      <c r="OYI27" s="379"/>
      <c r="OYJ27" s="380"/>
      <c r="OYK27" s="381"/>
      <c r="OYL27" s="380"/>
      <c r="OYM27" s="380"/>
      <c r="OYN27" s="380"/>
      <c r="OYO27" s="380"/>
      <c r="OYP27" s="380"/>
      <c r="OYQ27" s="380"/>
      <c r="OYR27" s="379"/>
      <c r="OYS27" s="380"/>
      <c r="OYT27" s="381"/>
      <c r="OYU27" s="380"/>
      <c r="OYV27" s="380"/>
      <c r="OYW27" s="380"/>
      <c r="OYX27" s="380"/>
      <c r="OYY27" s="380"/>
      <c r="OYZ27" s="380"/>
      <c r="OZA27" s="379"/>
      <c r="OZB27" s="380"/>
      <c r="OZC27" s="381"/>
      <c r="OZD27" s="380"/>
      <c r="OZE27" s="380"/>
      <c r="OZF27" s="380"/>
      <c r="OZG27" s="380"/>
      <c r="OZH27" s="380"/>
      <c r="OZI27" s="380"/>
      <c r="OZJ27" s="379"/>
      <c r="OZK27" s="380"/>
      <c r="OZL27" s="381"/>
      <c r="OZM27" s="380"/>
      <c r="OZN27" s="380"/>
      <c r="OZO27" s="380"/>
      <c r="OZP27" s="380"/>
      <c r="OZQ27" s="380"/>
      <c r="OZR27" s="380"/>
      <c r="OZS27" s="379"/>
      <c r="OZT27" s="380"/>
      <c r="OZU27" s="381"/>
      <c r="OZV27" s="380"/>
      <c r="OZW27" s="380"/>
      <c r="OZX27" s="380"/>
      <c r="OZY27" s="380"/>
      <c r="OZZ27" s="380"/>
      <c r="PAA27" s="380"/>
      <c r="PAB27" s="379"/>
      <c r="PAC27" s="380"/>
      <c r="PAD27" s="381"/>
      <c r="PAE27" s="380"/>
      <c r="PAF27" s="380"/>
      <c r="PAG27" s="380"/>
      <c r="PAH27" s="380"/>
      <c r="PAI27" s="380"/>
      <c r="PAJ27" s="380"/>
      <c r="PAK27" s="379"/>
      <c r="PAL27" s="380"/>
      <c r="PAM27" s="381"/>
      <c r="PAN27" s="380"/>
      <c r="PAO27" s="380"/>
      <c r="PAP27" s="380"/>
      <c r="PAQ27" s="380"/>
      <c r="PAR27" s="380"/>
      <c r="PAS27" s="380"/>
      <c r="PAT27" s="379"/>
      <c r="PAU27" s="380"/>
      <c r="PAV27" s="381"/>
      <c r="PAW27" s="380"/>
      <c r="PAX27" s="380"/>
      <c r="PAY27" s="380"/>
      <c r="PAZ27" s="380"/>
      <c r="PBA27" s="380"/>
      <c r="PBB27" s="380"/>
      <c r="PBC27" s="379"/>
      <c r="PBD27" s="380"/>
      <c r="PBE27" s="381"/>
      <c r="PBF27" s="380"/>
      <c r="PBG27" s="380"/>
      <c r="PBH27" s="380"/>
      <c r="PBI27" s="380"/>
      <c r="PBJ27" s="380"/>
      <c r="PBK27" s="380"/>
      <c r="PBL27" s="379"/>
      <c r="PBM27" s="380"/>
      <c r="PBN27" s="381"/>
      <c r="PBO27" s="380"/>
      <c r="PBP27" s="380"/>
      <c r="PBQ27" s="380"/>
      <c r="PBR27" s="380"/>
      <c r="PBS27" s="380"/>
      <c r="PBT27" s="380"/>
      <c r="PBU27" s="379"/>
      <c r="PBV27" s="380"/>
      <c r="PBW27" s="381"/>
      <c r="PBX27" s="380"/>
      <c r="PBY27" s="380"/>
      <c r="PBZ27" s="380"/>
      <c r="PCA27" s="380"/>
      <c r="PCB27" s="380"/>
      <c r="PCC27" s="380"/>
      <c r="PCD27" s="379"/>
      <c r="PCE27" s="380"/>
      <c r="PCF27" s="381"/>
      <c r="PCG27" s="380"/>
      <c r="PCH27" s="380"/>
      <c r="PCI27" s="380"/>
      <c r="PCJ27" s="380"/>
      <c r="PCK27" s="380"/>
      <c r="PCL27" s="380"/>
      <c r="PCM27" s="379"/>
      <c r="PCN27" s="380"/>
      <c r="PCO27" s="381"/>
      <c r="PCP27" s="380"/>
      <c r="PCQ27" s="380"/>
      <c r="PCR27" s="380"/>
      <c r="PCS27" s="380"/>
      <c r="PCT27" s="380"/>
      <c r="PCU27" s="380"/>
      <c r="PCV27" s="379"/>
      <c r="PCW27" s="380"/>
      <c r="PCX27" s="381"/>
      <c r="PCY27" s="380"/>
      <c r="PCZ27" s="380"/>
      <c r="PDA27" s="380"/>
      <c r="PDB27" s="380"/>
      <c r="PDC27" s="380"/>
      <c r="PDD27" s="380"/>
      <c r="PDE27" s="379"/>
      <c r="PDF27" s="380"/>
      <c r="PDG27" s="381"/>
      <c r="PDH27" s="380"/>
      <c r="PDI27" s="380"/>
      <c r="PDJ27" s="380"/>
      <c r="PDK27" s="380"/>
      <c r="PDL27" s="380"/>
      <c r="PDM27" s="380"/>
      <c r="PDN27" s="379"/>
      <c r="PDO27" s="380"/>
      <c r="PDP27" s="381"/>
      <c r="PDQ27" s="380"/>
      <c r="PDR27" s="380"/>
      <c r="PDS27" s="380"/>
      <c r="PDT27" s="380"/>
      <c r="PDU27" s="380"/>
      <c r="PDV27" s="380"/>
      <c r="PDW27" s="379"/>
      <c r="PDX27" s="380"/>
      <c r="PDY27" s="381"/>
      <c r="PDZ27" s="380"/>
      <c r="PEA27" s="380"/>
      <c r="PEB27" s="380"/>
      <c r="PEC27" s="380"/>
      <c r="PED27" s="380"/>
      <c r="PEE27" s="380"/>
      <c r="PEF27" s="379"/>
      <c r="PEG27" s="380"/>
      <c r="PEH27" s="381"/>
      <c r="PEI27" s="380"/>
      <c r="PEJ27" s="380"/>
      <c r="PEK27" s="380"/>
      <c r="PEL27" s="380"/>
      <c r="PEM27" s="380"/>
      <c r="PEN27" s="380"/>
      <c r="PEO27" s="379"/>
      <c r="PEP27" s="380"/>
      <c r="PEQ27" s="381"/>
      <c r="PER27" s="380"/>
      <c r="PES27" s="380"/>
      <c r="PET27" s="380"/>
      <c r="PEU27" s="380"/>
      <c r="PEV27" s="380"/>
      <c r="PEW27" s="380"/>
      <c r="PEX27" s="379"/>
      <c r="PEY27" s="380"/>
      <c r="PEZ27" s="381"/>
      <c r="PFA27" s="380"/>
      <c r="PFB27" s="380"/>
      <c r="PFC27" s="380"/>
      <c r="PFD27" s="380"/>
      <c r="PFE27" s="380"/>
      <c r="PFF27" s="380"/>
      <c r="PFG27" s="379"/>
      <c r="PFH27" s="380"/>
      <c r="PFI27" s="381"/>
      <c r="PFJ27" s="380"/>
      <c r="PFK27" s="380"/>
      <c r="PFL27" s="380"/>
      <c r="PFM27" s="380"/>
      <c r="PFN27" s="380"/>
      <c r="PFO27" s="380"/>
      <c r="PFP27" s="379"/>
      <c r="PFQ27" s="380"/>
      <c r="PFR27" s="381"/>
      <c r="PFS27" s="380"/>
      <c r="PFT27" s="380"/>
      <c r="PFU27" s="380"/>
      <c r="PFV27" s="380"/>
      <c r="PFW27" s="380"/>
      <c r="PFX27" s="380"/>
      <c r="PFY27" s="379"/>
      <c r="PFZ27" s="380"/>
      <c r="PGA27" s="381"/>
      <c r="PGB27" s="380"/>
      <c r="PGC27" s="380"/>
      <c r="PGD27" s="380"/>
      <c r="PGE27" s="380"/>
      <c r="PGF27" s="380"/>
      <c r="PGG27" s="380"/>
      <c r="PGH27" s="379"/>
      <c r="PGI27" s="380"/>
      <c r="PGJ27" s="381"/>
      <c r="PGK27" s="380"/>
      <c r="PGL27" s="380"/>
      <c r="PGM27" s="380"/>
      <c r="PGN27" s="380"/>
      <c r="PGO27" s="380"/>
      <c r="PGP27" s="380"/>
      <c r="PGQ27" s="379"/>
      <c r="PGR27" s="380"/>
      <c r="PGS27" s="381"/>
      <c r="PGT27" s="380"/>
      <c r="PGU27" s="380"/>
      <c r="PGV27" s="380"/>
      <c r="PGW27" s="380"/>
      <c r="PGX27" s="380"/>
      <c r="PGY27" s="380"/>
      <c r="PGZ27" s="379"/>
      <c r="PHA27" s="380"/>
      <c r="PHB27" s="381"/>
      <c r="PHC27" s="380"/>
      <c r="PHD27" s="380"/>
      <c r="PHE27" s="380"/>
      <c r="PHF27" s="380"/>
      <c r="PHG27" s="380"/>
      <c r="PHH27" s="380"/>
      <c r="PHI27" s="379"/>
      <c r="PHJ27" s="380"/>
      <c r="PHK27" s="381"/>
      <c r="PHL27" s="380"/>
      <c r="PHM27" s="380"/>
      <c r="PHN27" s="380"/>
      <c r="PHO27" s="380"/>
      <c r="PHP27" s="380"/>
      <c r="PHQ27" s="380"/>
      <c r="PHR27" s="379"/>
      <c r="PHS27" s="380"/>
      <c r="PHT27" s="381"/>
      <c r="PHU27" s="380"/>
      <c r="PHV27" s="380"/>
      <c r="PHW27" s="380"/>
      <c r="PHX27" s="380"/>
      <c r="PHY27" s="380"/>
      <c r="PHZ27" s="380"/>
      <c r="PIA27" s="379"/>
      <c r="PIB27" s="380"/>
      <c r="PIC27" s="381"/>
      <c r="PID27" s="380"/>
      <c r="PIE27" s="380"/>
      <c r="PIF27" s="380"/>
      <c r="PIG27" s="380"/>
      <c r="PIH27" s="380"/>
      <c r="PII27" s="380"/>
      <c r="PIJ27" s="379"/>
      <c r="PIK27" s="380"/>
      <c r="PIL27" s="381"/>
      <c r="PIM27" s="380"/>
      <c r="PIN27" s="380"/>
      <c r="PIO27" s="380"/>
      <c r="PIP27" s="380"/>
      <c r="PIQ27" s="380"/>
      <c r="PIR27" s="380"/>
      <c r="PIS27" s="379"/>
      <c r="PIT27" s="380"/>
      <c r="PIU27" s="381"/>
      <c r="PIV27" s="380"/>
      <c r="PIW27" s="380"/>
      <c r="PIX27" s="380"/>
      <c r="PIY27" s="380"/>
      <c r="PIZ27" s="380"/>
      <c r="PJA27" s="380"/>
      <c r="PJB27" s="379"/>
      <c r="PJC27" s="380"/>
      <c r="PJD27" s="381"/>
      <c r="PJE27" s="380"/>
      <c r="PJF27" s="380"/>
      <c r="PJG27" s="380"/>
      <c r="PJH27" s="380"/>
      <c r="PJI27" s="380"/>
      <c r="PJJ27" s="380"/>
      <c r="PJK27" s="379"/>
      <c r="PJL27" s="380"/>
      <c r="PJM27" s="381"/>
      <c r="PJN27" s="380"/>
      <c r="PJO27" s="380"/>
      <c r="PJP27" s="380"/>
      <c r="PJQ27" s="380"/>
      <c r="PJR27" s="380"/>
      <c r="PJS27" s="380"/>
      <c r="PJT27" s="379"/>
      <c r="PJU27" s="380"/>
      <c r="PJV27" s="381"/>
      <c r="PJW27" s="380"/>
      <c r="PJX27" s="380"/>
      <c r="PJY27" s="380"/>
      <c r="PJZ27" s="380"/>
      <c r="PKA27" s="380"/>
      <c r="PKB27" s="380"/>
      <c r="PKC27" s="379"/>
      <c r="PKD27" s="380"/>
      <c r="PKE27" s="381"/>
      <c r="PKF27" s="380"/>
      <c r="PKG27" s="380"/>
      <c r="PKH27" s="380"/>
      <c r="PKI27" s="380"/>
      <c r="PKJ27" s="380"/>
      <c r="PKK27" s="380"/>
      <c r="PKL27" s="379"/>
      <c r="PKM27" s="380"/>
      <c r="PKN27" s="381"/>
      <c r="PKO27" s="380"/>
      <c r="PKP27" s="380"/>
      <c r="PKQ27" s="380"/>
      <c r="PKR27" s="380"/>
      <c r="PKS27" s="380"/>
      <c r="PKT27" s="380"/>
      <c r="PKU27" s="379"/>
      <c r="PKV27" s="380"/>
      <c r="PKW27" s="381"/>
      <c r="PKX27" s="380"/>
      <c r="PKY27" s="380"/>
      <c r="PKZ27" s="380"/>
      <c r="PLA27" s="380"/>
      <c r="PLB27" s="380"/>
      <c r="PLC27" s="380"/>
      <c r="PLD27" s="379"/>
      <c r="PLE27" s="380"/>
      <c r="PLF27" s="381"/>
      <c r="PLG27" s="380"/>
      <c r="PLH27" s="380"/>
      <c r="PLI27" s="380"/>
      <c r="PLJ27" s="380"/>
      <c r="PLK27" s="380"/>
      <c r="PLL27" s="380"/>
      <c r="PLM27" s="379"/>
      <c r="PLN27" s="380"/>
      <c r="PLO27" s="381"/>
      <c r="PLP27" s="380"/>
      <c r="PLQ27" s="380"/>
      <c r="PLR27" s="380"/>
      <c r="PLS27" s="380"/>
      <c r="PLT27" s="380"/>
      <c r="PLU27" s="380"/>
      <c r="PLV27" s="379"/>
      <c r="PLW27" s="380"/>
      <c r="PLX27" s="381"/>
      <c r="PLY27" s="380"/>
      <c r="PLZ27" s="380"/>
      <c r="PMA27" s="380"/>
      <c r="PMB27" s="380"/>
      <c r="PMC27" s="380"/>
      <c r="PMD27" s="380"/>
      <c r="PME27" s="379"/>
      <c r="PMF27" s="380"/>
      <c r="PMG27" s="381"/>
      <c r="PMH27" s="380"/>
      <c r="PMI27" s="380"/>
      <c r="PMJ27" s="380"/>
      <c r="PMK27" s="380"/>
      <c r="PML27" s="380"/>
      <c r="PMM27" s="380"/>
      <c r="PMN27" s="379"/>
      <c r="PMO27" s="380"/>
      <c r="PMP27" s="381"/>
      <c r="PMQ27" s="380"/>
      <c r="PMR27" s="380"/>
      <c r="PMS27" s="380"/>
      <c r="PMT27" s="380"/>
      <c r="PMU27" s="380"/>
      <c r="PMV27" s="380"/>
      <c r="PMW27" s="379"/>
      <c r="PMX27" s="380"/>
      <c r="PMY27" s="381"/>
      <c r="PMZ27" s="380"/>
      <c r="PNA27" s="380"/>
      <c r="PNB27" s="380"/>
      <c r="PNC27" s="380"/>
      <c r="PND27" s="380"/>
      <c r="PNE27" s="380"/>
      <c r="PNF27" s="379"/>
      <c r="PNG27" s="380"/>
      <c r="PNH27" s="381"/>
      <c r="PNI27" s="380"/>
      <c r="PNJ27" s="380"/>
      <c r="PNK27" s="380"/>
      <c r="PNL27" s="380"/>
      <c r="PNM27" s="380"/>
      <c r="PNN27" s="380"/>
      <c r="PNO27" s="379"/>
      <c r="PNP27" s="380"/>
      <c r="PNQ27" s="381"/>
      <c r="PNR27" s="380"/>
      <c r="PNS27" s="380"/>
      <c r="PNT27" s="380"/>
      <c r="PNU27" s="380"/>
      <c r="PNV27" s="380"/>
      <c r="PNW27" s="380"/>
      <c r="PNX27" s="379"/>
      <c r="PNY27" s="380"/>
      <c r="PNZ27" s="381"/>
      <c r="POA27" s="380"/>
      <c r="POB27" s="380"/>
      <c r="POC27" s="380"/>
      <c r="POD27" s="380"/>
      <c r="POE27" s="380"/>
      <c r="POF27" s="380"/>
      <c r="POG27" s="379"/>
      <c r="POH27" s="380"/>
      <c r="POI27" s="381"/>
      <c r="POJ27" s="380"/>
      <c r="POK27" s="380"/>
      <c r="POL27" s="380"/>
      <c r="POM27" s="380"/>
      <c r="PON27" s="380"/>
      <c r="POO27" s="380"/>
      <c r="POP27" s="379"/>
      <c r="POQ27" s="380"/>
      <c r="POR27" s="381"/>
      <c r="POS27" s="380"/>
      <c r="POT27" s="380"/>
      <c r="POU27" s="380"/>
      <c r="POV27" s="380"/>
      <c r="POW27" s="380"/>
      <c r="POX27" s="380"/>
      <c r="POY27" s="379"/>
      <c r="POZ27" s="380"/>
      <c r="PPA27" s="381"/>
      <c r="PPB27" s="380"/>
      <c r="PPC27" s="380"/>
      <c r="PPD27" s="380"/>
      <c r="PPE27" s="380"/>
      <c r="PPF27" s="380"/>
      <c r="PPG27" s="380"/>
      <c r="PPH27" s="379"/>
      <c r="PPI27" s="380"/>
      <c r="PPJ27" s="381"/>
      <c r="PPK27" s="380"/>
      <c r="PPL27" s="380"/>
      <c r="PPM27" s="380"/>
      <c r="PPN27" s="380"/>
      <c r="PPO27" s="380"/>
      <c r="PPP27" s="380"/>
      <c r="PPQ27" s="379"/>
      <c r="PPR27" s="380"/>
      <c r="PPS27" s="381"/>
      <c r="PPT27" s="380"/>
      <c r="PPU27" s="380"/>
      <c r="PPV27" s="380"/>
      <c r="PPW27" s="380"/>
      <c r="PPX27" s="380"/>
      <c r="PPY27" s="380"/>
      <c r="PPZ27" s="379"/>
      <c r="PQA27" s="380"/>
      <c r="PQB27" s="381"/>
      <c r="PQC27" s="380"/>
      <c r="PQD27" s="380"/>
      <c r="PQE27" s="380"/>
      <c r="PQF27" s="380"/>
      <c r="PQG27" s="380"/>
      <c r="PQH27" s="380"/>
      <c r="PQI27" s="379"/>
      <c r="PQJ27" s="380"/>
      <c r="PQK27" s="381"/>
      <c r="PQL27" s="380"/>
      <c r="PQM27" s="380"/>
      <c r="PQN27" s="380"/>
      <c r="PQO27" s="380"/>
      <c r="PQP27" s="380"/>
      <c r="PQQ27" s="380"/>
      <c r="PQR27" s="379"/>
      <c r="PQS27" s="380"/>
      <c r="PQT27" s="381"/>
      <c r="PQU27" s="380"/>
      <c r="PQV27" s="380"/>
      <c r="PQW27" s="380"/>
      <c r="PQX27" s="380"/>
      <c r="PQY27" s="380"/>
      <c r="PQZ27" s="380"/>
      <c r="PRA27" s="379"/>
      <c r="PRB27" s="380"/>
      <c r="PRC27" s="381"/>
      <c r="PRD27" s="380"/>
      <c r="PRE27" s="380"/>
      <c r="PRF27" s="380"/>
      <c r="PRG27" s="380"/>
      <c r="PRH27" s="380"/>
      <c r="PRI27" s="380"/>
      <c r="PRJ27" s="379"/>
      <c r="PRK27" s="380"/>
      <c r="PRL27" s="381"/>
      <c r="PRM27" s="380"/>
      <c r="PRN27" s="380"/>
      <c r="PRO27" s="380"/>
      <c r="PRP27" s="380"/>
      <c r="PRQ27" s="380"/>
      <c r="PRR27" s="380"/>
      <c r="PRS27" s="379"/>
      <c r="PRT27" s="380"/>
      <c r="PRU27" s="381"/>
      <c r="PRV27" s="380"/>
      <c r="PRW27" s="380"/>
      <c r="PRX27" s="380"/>
      <c r="PRY27" s="380"/>
      <c r="PRZ27" s="380"/>
      <c r="PSA27" s="380"/>
      <c r="PSB27" s="379"/>
      <c r="PSC27" s="380"/>
      <c r="PSD27" s="381"/>
      <c r="PSE27" s="380"/>
      <c r="PSF27" s="380"/>
      <c r="PSG27" s="380"/>
      <c r="PSH27" s="380"/>
      <c r="PSI27" s="380"/>
      <c r="PSJ27" s="380"/>
      <c r="PSK27" s="379"/>
      <c r="PSL27" s="380"/>
      <c r="PSM27" s="381"/>
      <c r="PSN27" s="380"/>
      <c r="PSO27" s="380"/>
      <c r="PSP27" s="380"/>
      <c r="PSQ27" s="380"/>
      <c r="PSR27" s="380"/>
      <c r="PSS27" s="380"/>
      <c r="PST27" s="379"/>
      <c r="PSU27" s="380"/>
      <c r="PSV27" s="381"/>
      <c r="PSW27" s="380"/>
      <c r="PSX27" s="380"/>
      <c r="PSY27" s="380"/>
      <c r="PSZ27" s="380"/>
      <c r="PTA27" s="380"/>
      <c r="PTB27" s="380"/>
      <c r="PTC27" s="379"/>
      <c r="PTD27" s="380"/>
      <c r="PTE27" s="381"/>
      <c r="PTF27" s="380"/>
      <c r="PTG27" s="380"/>
      <c r="PTH27" s="380"/>
      <c r="PTI27" s="380"/>
      <c r="PTJ27" s="380"/>
      <c r="PTK27" s="380"/>
      <c r="PTL27" s="379"/>
      <c r="PTM27" s="380"/>
      <c r="PTN27" s="381"/>
      <c r="PTO27" s="380"/>
      <c r="PTP27" s="380"/>
      <c r="PTQ27" s="380"/>
      <c r="PTR27" s="380"/>
      <c r="PTS27" s="380"/>
      <c r="PTT27" s="380"/>
      <c r="PTU27" s="379"/>
      <c r="PTV27" s="380"/>
      <c r="PTW27" s="381"/>
      <c r="PTX27" s="380"/>
      <c r="PTY27" s="380"/>
      <c r="PTZ27" s="380"/>
      <c r="PUA27" s="380"/>
      <c r="PUB27" s="380"/>
      <c r="PUC27" s="380"/>
      <c r="PUD27" s="379"/>
      <c r="PUE27" s="380"/>
      <c r="PUF27" s="381"/>
      <c r="PUG27" s="380"/>
      <c r="PUH27" s="380"/>
      <c r="PUI27" s="380"/>
      <c r="PUJ27" s="380"/>
      <c r="PUK27" s="380"/>
      <c r="PUL27" s="380"/>
      <c r="PUM27" s="379"/>
      <c r="PUN27" s="380"/>
      <c r="PUO27" s="381"/>
      <c r="PUP27" s="380"/>
      <c r="PUQ27" s="380"/>
      <c r="PUR27" s="380"/>
      <c r="PUS27" s="380"/>
      <c r="PUT27" s="380"/>
      <c r="PUU27" s="380"/>
      <c r="PUV27" s="379"/>
      <c r="PUW27" s="380"/>
      <c r="PUX27" s="381"/>
      <c r="PUY27" s="380"/>
      <c r="PUZ27" s="380"/>
      <c r="PVA27" s="380"/>
      <c r="PVB27" s="380"/>
      <c r="PVC27" s="380"/>
      <c r="PVD27" s="380"/>
      <c r="PVE27" s="379"/>
      <c r="PVF27" s="380"/>
      <c r="PVG27" s="381"/>
      <c r="PVH27" s="380"/>
      <c r="PVI27" s="380"/>
      <c r="PVJ27" s="380"/>
      <c r="PVK27" s="380"/>
      <c r="PVL27" s="380"/>
      <c r="PVM27" s="380"/>
      <c r="PVN27" s="379"/>
      <c r="PVO27" s="380"/>
      <c r="PVP27" s="381"/>
      <c r="PVQ27" s="380"/>
      <c r="PVR27" s="380"/>
      <c r="PVS27" s="380"/>
      <c r="PVT27" s="380"/>
      <c r="PVU27" s="380"/>
      <c r="PVV27" s="380"/>
      <c r="PVW27" s="379"/>
      <c r="PVX27" s="380"/>
      <c r="PVY27" s="381"/>
      <c r="PVZ27" s="380"/>
      <c r="PWA27" s="380"/>
      <c r="PWB27" s="380"/>
      <c r="PWC27" s="380"/>
      <c r="PWD27" s="380"/>
      <c r="PWE27" s="380"/>
      <c r="PWF27" s="379"/>
      <c r="PWG27" s="380"/>
      <c r="PWH27" s="381"/>
      <c r="PWI27" s="380"/>
      <c r="PWJ27" s="380"/>
      <c r="PWK27" s="380"/>
      <c r="PWL27" s="380"/>
      <c r="PWM27" s="380"/>
      <c r="PWN27" s="380"/>
      <c r="PWO27" s="379"/>
      <c r="PWP27" s="380"/>
      <c r="PWQ27" s="381"/>
      <c r="PWR27" s="380"/>
      <c r="PWS27" s="380"/>
      <c r="PWT27" s="380"/>
      <c r="PWU27" s="380"/>
      <c r="PWV27" s="380"/>
      <c r="PWW27" s="380"/>
      <c r="PWX27" s="379"/>
      <c r="PWY27" s="380"/>
      <c r="PWZ27" s="381"/>
      <c r="PXA27" s="380"/>
      <c r="PXB27" s="380"/>
      <c r="PXC27" s="380"/>
      <c r="PXD27" s="380"/>
      <c r="PXE27" s="380"/>
      <c r="PXF27" s="380"/>
      <c r="PXG27" s="379"/>
      <c r="PXH27" s="380"/>
      <c r="PXI27" s="381"/>
      <c r="PXJ27" s="380"/>
      <c r="PXK27" s="380"/>
      <c r="PXL27" s="380"/>
      <c r="PXM27" s="380"/>
      <c r="PXN27" s="380"/>
      <c r="PXO27" s="380"/>
      <c r="PXP27" s="379"/>
      <c r="PXQ27" s="380"/>
      <c r="PXR27" s="381"/>
      <c r="PXS27" s="380"/>
      <c r="PXT27" s="380"/>
      <c r="PXU27" s="380"/>
      <c r="PXV27" s="380"/>
      <c r="PXW27" s="380"/>
      <c r="PXX27" s="380"/>
      <c r="PXY27" s="379"/>
      <c r="PXZ27" s="380"/>
      <c r="PYA27" s="381"/>
      <c r="PYB27" s="380"/>
      <c r="PYC27" s="380"/>
      <c r="PYD27" s="380"/>
      <c r="PYE27" s="380"/>
      <c r="PYF27" s="380"/>
      <c r="PYG27" s="380"/>
      <c r="PYH27" s="379"/>
      <c r="PYI27" s="380"/>
      <c r="PYJ27" s="381"/>
      <c r="PYK27" s="380"/>
      <c r="PYL27" s="380"/>
      <c r="PYM27" s="380"/>
      <c r="PYN27" s="380"/>
      <c r="PYO27" s="380"/>
      <c r="PYP27" s="380"/>
      <c r="PYQ27" s="379"/>
      <c r="PYR27" s="380"/>
      <c r="PYS27" s="381"/>
      <c r="PYT27" s="380"/>
      <c r="PYU27" s="380"/>
      <c r="PYV27" s="380"/>
      <c r="PYW27" s="380"/>
      <c r="PYX27" s="380"/>
      <c r="PYY27" s="380"/>
      <c r="PYZ27" s="379"/>
      <c r="PZA27" s="380"/>
      <c r="PZB27" s="381"/>
      <c r="PZC27" s="380"/>
      <c r="PZD27" s="380"/>
      <c r="PZE27" s="380"/>
      <c r="PZF27" s="380"/>
      <c r="PZG27" s="380"/>
      <c r="PZH27" s="380"/>
      <c r="PZI27" s="379"/>
      <c r="PZJ27" s="380"/>
      <c r="PZK27" s="381"/>
      <c r="PZL27" s="380"/>
      <c r="PZM27" s="380"/>
      <c r="PZN27" s="380"/>
      <c r="PZO27" s="380"/>
      <c r="PZP27" s="380"/>
      <c r="PZQ27" s="380"/>
      <c r="PZR27" s="379"/>
      <c r="PZS27" s="380"/>
      <c r="PZT27" s="381"/>
      <c r="PZU27" s="380"/>
      <c r="PZV27" s="380"/>
      <c r="PZW27" s="380"/>
      <c r="PZX27" s="380"/>
      <c r="PZY27" s="380"/>
      <c r="PZZ27" s="380"/>
      <c r="QAA27" s="379"/>
      <c r="QAB27" s="380"/>
      <c r="QAC27" s="381"/>
      <c r="QAD27" s="380"/>
      <c r="QAE27" s="380"/>
      <c r="QAF27" s="380"/>
      <c r="QAG27" s="380"/>
      <c r="QAH27" s="380"/>
      <c r="QAI27" s="380"/>
      <c r="QAJ27" s="379"/>
      <c r="QAK27" s="380"/>
      <c r="QAL27" s="381"/>
      <c r="QAM27" s="380"/>
      <c r="QAN27" s="380"/>
      <c r="QAO27" s="380"/>
      <c r="QAP27" s="380"/>
      <c r="QAQ27" s="380"/>
      <c r="QAR27" s="380"/>
      <c r="QAS27" s="379"/>
      <c r="QAT27" s="380"/>
      <c r="QAU27" s="381"/>
      <c r="QAV27" s="380"/>
      <c r="QAW27" s="380"/>
      <c r="QAX27" s="380"/>
      <c r="QAY27" s="380"/>
      <c r="QAZ27" s="380"/>
      <c r="QBA27" s="380"/>
      <c r="QBB27" s="379"/>
      <c r="QBC27" s="380"/>
      <c r="QBD27" s="381"/>
      <c r="QBE27" s="380"/>
      <c r="QBF27" s="380"/>
      <c r="QBG27" s="380"/>
      <c r="QBH27" s="380"/>
      <c r="QBI27" s="380"/>
      <c r="QBJ27" s="380"/>
      <c r="QBK27" s="379"/>
      <c r="QBL27" s="380"/>
      <c r="QBM27" s="381"/>
      <c r="QBN27" s="380"/>
      <c r="QBO27" s="380"/>
      <c r="QBP27" s="380"/>
      <c r="QBQ27" s="380"/>
      <c r="QBR27" s="380"/>
      <c r="QBS27" s="380"/>
      <c r="QBT27" s="379"/>
      <c r="QBU27" s="380"/>
      <c r="QBV27" s="381"/>
      <c r="QBW27" s="380"/>
      <c r="QBX27" s="380"/>
      <c r="QBY27" s="380"/>
      <c r="QBZ27" s="380"/>
      <c r="QCA27" s="380"/>
      <c r="QCB27" s="380"/>
      <c r="QCC27" s="379"/>
      <c r="QCD27" s="380"/>
      <c r="QCE27" s="381"/>
      <c r="QCF27" s="380"/>
      <c r="QCG27" s="380"/>
      <c r="QCH27" s="380"/>
      <c r="QCI27" s="380"/>
      <c r="QCJ27" s="380"/>
      <c r="QCK27" s="380"/>
      <c r="QCL27" s="379"/>
      <c r="QCM27" s="380"/>
      <c r="QCN27" s="381"/>
      <c r="QCO27" s="380"/>
      <c r="QCP27" s="380"/>
      <c r="QCQ27" s="380"/>
      <c r="QCR27" s="380"/>
      <c r="QCS27" s="380"/>
      <c r="QCT27" s="380"/>
      <c r="QCU27" s="379"/>
      <c r="QCV27" s="380"/>
      <c r="QCW27" s="381"/>
      <c r="QCX27" s="380"/>
      <c r="QCY27" s="380"/>
      <c r="QCZ27" s="380"/>
      <c r="QDA27" s="380"/>
      <c r="QDB27" s="380"/>
      <c r="QDC27" s="380"/>
      <c r="QDD27" s="379"/>
      <c r="QDE27" s="380"/>
      <c r="QDF27" s="381"/>
      <c r="QDG27" s="380"/>
      <c r="QDH27" s="380"/>
      <c r="QDI27" s="380"/>
      <c r="QDJ27" s="380"/>
      <c r="QDK27" s="380"/>
      <c r="QDL27" s="380"/>
      <c r="QDM27" s="379"/>
      <c r="QDN27" s="380"/>
      <c r="QDO27" s="381"/>
      <c r="QDP27" s="380"/>
      <c r="QDQ27" s="380"/>
      <c r="QDR27" s="380"/>
      <c r="QDS27" s="380"/>
      <c r="QDT27" s="380"/>
      <c r="QDU27" s="380"/>
      <c r="QDV27" s="379"/>
      <c r="QDW27" s="380"/>
      <c r="QDX27" s="381"/>
      <c r="QDY27" s="380"/>
      <c r="QDZ27" s="380"/>
      <c r="QEA27" s="380"/>
      <c r="QEB27" s="380"/>
      <c r="QEC27" s="380"/>
      <c r="QED27" s="380"/>
      <c r="QEE27" s="379"/>
      <c r="QEF27" s="380"/>
      <c r="QEG27" s="381"/>
      <c r="QEH27" s="380"/>
      <c r="QEI27" s="380"/>
      <c r="QEJ27" s="380"/>
      <c r="QEK27" s="380"/>
      <c r="QEL27" s="380"/>
      <c r="QEM27" s="380"/>
      <c r="QEN27" s="379"/>
      <c r="QEO27" s="380"/>
      <c r="QEP27" s="381"/>
      <c r="QEQ27" s="380"/>
      <c r="QER27" s="380"/>
      <c r="QES27" s="380"/>
      <c r="QET27" s="380"/>
      <c r="QEU27" s="380"/>
      <c r="QEV27" s="380"/>
      <c r="QEW27" s="379"/>
      <c r="QEX27" s="380"/>
      <c r="QEY27" s="381"/>
      <c r="QEZ27" s="380"/>
      <c r="QFA27" s="380"/>
      <c r="QFB27" s="380"/>
      <c r="QFC27" s="380"/>
      <c r="QFD27" s="380"/>
      <c r="QFE27" s="380"/>
      <c r="QFF27" s="379"/>
      <c r="QFG27" s="380"/>
      <c r="QFH27" s="381"/>
      <c r="QFI27" s="380"/>
      <c r="QFJ27" s="380"/>
      <c r="QFK27" s="380"/>
      <c r="QFL27" s="380"/>
      <c r="QFM27" s="380"/>
      <c r="QFN27" s="380"/>
      <c r="QFO27" s="379"/>
      <c r="QFP27" s="380"/>
      <c r="QFQ27" s="381"/>
      <c r="QFR27" s="380"/>
      <c r="QFS27" s="380"/>
      <c r="QFT27" s="380"/>
      <c r="QFU27" s="380"/>
      <c r="QFV27" s="380"/>
      <c r="QFW27" s="380"/>
      <c r="QFX27" s="379"/>
      <c r="QFY27" s="380"/>
      <c r="QFZ27" s="381"/>
      <c r="QGA27" s="380"/>
      <c r="QGB27" s="380"/>
      <c r="QGC27" s="380"/>
      <c r="QGD27" s="380"/>
      <c r="QGE27" s="380"/>
      <c r="QGF27" s="380"/>
      <c r="QGG27" s="379"/>
      <c r="QGH27" s="380"/>
      <c r="QGI27" s="381"/>
      <c r="QGJ27" s="380"/>
      <c r="QGK27" s="380"/>
      <c r="QGL27" s="380"/>
      <c r="QGM27" s="380"/>
      <c r="QGN27" s="380"/>
      <c r="QGO27" s="380"/>
      <c r="QGP27" s="379"/>
      <c r="QGQ27" s="380"/>
      <c r="QGR27" s="381"/>
      <c r="QGS27" s="380"/>
      <c r="QGT27" s="380"/>
      <c r="QGU27" s="380"/>
      <c r="QGV27" s="380"/>
      <c r="QGW27" s="380"/>
      <c r="QGX27" s="380"/>
      <c r="QGY27" s="379"/>
      <c r="QGZ27" s="380"/>
      <c r="QHA27" s="381"/>
      <c r="QHB27" s="380"/>
      <c r="QHC27" s="380"/>
      <c r="QHD27" s="380"/>
      <c r="QHE27" s="380"/>
      <c r="QHF27" s="380"/>
      <c r="QHG27" s="380"/>
      <c r="QHH27" s="379"/>
      <c r="QHI27" s="380"/>
      <c r="QHJ27" s="381"/>
      <c r="QHK27" s="380"/>
      <c r="QHL27" s="380"/>
      <c r="QHM27" s="380"/>
      <c r="QHN27" s="380"/>
      <c r="QHO27" s="380"/>
      <c r="QHP27" s="380"/>
      <c r="QHQ27" s="379"/>
      <c r="QHR27" s="380"/>
      <c r="QHS27" s="381"/>
      <c r="QHT27" s="380"/>
      <c r="QHU27" s="380"/>
      <c r="QHV27" s="380"/>
      <c r="QHW27" s="380"/>
      <c r="QHX27" s="380"/>
      <c r="QHY27" s="380"/>
      <c r="QHZ27" s="379"/>
      <c r="QIA27" s="380"/>
      <c r="QIB27" s="381"/>
      <c r="QIC27" s="380"/>
      <c r="QID27" s="380"/>
      <c r="QIE27" s="380"/>
      <c r="QIF27" s="380"/>
      <c r="QIG27" s="380"/>
      <c r="QIH27" s="380"/>
      <c r="QII27" s="379"/>
      <c r="QIJ27" s="380"/>
      <c r="QIK27" s="381"/>
      <c r="QIL27" s="380"/>
      <c r="QIM27" s="380"/>
      <c r="QIN27" s="380"/>
      <c r="QIO27" s="380"/>
      <c r="QIP27" s="380"/>
      <c r="QIQ27" s="380"/>
      <c r="QIR27" s="379"/>
      <c r="QIS27" s="380"/>
      <c r="QIT27" s="381"/>
      <c r="QIU27" s="380"/>
      <c r="QIV27" s="380"/>
      <c r="QIW27" s="380"/>
      <c r="QIX27" s="380"/>
      <c r="QIY27" s="380"/>
      <c r="QIZ27" s="380"/>
      <c r="QJA27" s="379"/>
      <c r="QJB27" s="380"/>
      <c r="QJC27" s="381"/>
      <c r="QJD27" s="380"/>
      <c r="QJE27" s="380"/>
      <c r="QJF27" s="380"/>
      <c r="QJG27" s="380"/>
      <c r="QJH27" s="380"/>
      <c r="QJI27" s="380"/>
      <c r="QJJ27" s="379"/>
      <c r="QJK27" s="380"/>
      <c r="QJL27" s="381"/>
      <c r="QJM27" s="380"/>
      <c r="QJN27" s="380"/>
      <c r="QJO27" s="380"/>
      <c r="QJP27" s="380"/>
      <c r="QJQ27" s="380"/>
      <c r="QJR27" s="380"/>
      <c r="QJS27" s="379"/>
      <c r="QJT27" s="380"/>
      <c r="QJU27" s="381"/>
      <c r="QJV27" s="380"/>
      <c r="QJW27" s="380"/>
      <c r="QJX27" s="380"/>
      <c r="QJY27" s="380"/>
      <c r="QJZ27" s="380"/>
      <c r="QKA27" s="380"/>
      <c r="QKB27" s="379"/>
      <c r="QKC27" s="380"/>
      <c r="QKD27" s="381"/>
      <c r="QKE27" s="380"/>
      <c r="QKF27" s="380"/>
      <c r="QKG27" s="380"/>
      <c r="QKH27" s="380"/>
      <c r="QKI27" s="380"/>
      <c r="QKJ27" s="380"/>
      <c r="QKK27" s="379"/>
      <c r="QKL27" s="380"/>
      <c r="QKM27" s="381"/>
      <c r="QKN27" s="380"/>
      <c r="QKO27" s="380"/>
      <c r="QKP27" s="380"/>
      <c r="QKQ27" s="380"/>
      <c r="QKR27" s="380"/>
      <c r="QKS27" s="380"/>
      <c r="QKT27" s="379"/>
      <c r="QKU27" s="380"/>
      <c r="QKV27" s="381"/>
      <c r="QKW27" s="380"/>
      <c r="QKX27" s="380"/>
      <c r="QKY27" s="380"/>
      <c r="QKZ27" s="380"/>
      <c r="QLA27" s="380"/>
      <c r="QLB27" s="380"/>
      <c r="QLC27" s="379"/>
      <c r="QLD27" s="380"/>
      <c r="QLE27" s="381"/>
      <c r="QLF27" s="380"/>
      <c r="QLG27" s="380"/>
      <c r="QLH27" s="380"/>
      <c r="QLI27" s="380"/>
      <c r="QLJ27" s="380"/>
      <c r="QLK27" s="380"/>
      <c r="QLL27" s="379"/>
      <c r="QLM27" s="380"/>
      <c r="QLN27" s="381"/>
      <c r="QLO27" s="380"/>
      <c r="QLP27" s="380"/>
      <c r="QLQ27" s="380"/>
      <c r="QLR27" s="380"/>
      <c r="QLS27" s="380"/>
      <c r="QLT27" s="380"/>
      <c r="QLU27" s="379"/>
      <c r="QLV27" s="380"/>
      <c r="QLW27" s="381"/>
      <c r="QLX27" s="380"/>
      <c r="QLY27" s="380"/>
      <c r="QLZ27" s="380"/>
      <c r="QMA27" s="380"/>
      <c r="QMB27" s="380"/>
      <c r="QMC27" s="380"/>
      <c r="QMD27" s="379"/>
      <c r="QME27" s="380"/>
      <c r="QMF27" s="381"/>
      <c r="QMG27" s="380"/>
      <c r="QMH27" s="380"/>
      <c r="QMI27" s="380"/>
      <c r="QMJ27" s="380"/>
      <c r="QMK27" s="380"/>
      <c r="QML27" s="380"/>
      <c r="QMM27" s="379"/>
      <c r="QMN27" s="380"/>
      <c r="QMO27" s="381"/>
      <c r="QMP27" s="380"/>
      <c r="QMQ27" s="380"/>
      <c r="QMR27" s="380"/>
      <c r="QMS27" s="380"/>
      <c r="QMT27" s="380"/>
      <c r="QMU27" s="380"/>
      <c r="QMV27" s="379"/>
      <c r="QMW27" s="380"/>
      <c r="QMX27" s="381"/>
      <c r="QMY27" s="380"/>
      <c r="QMZ27" s="380"/>
      <c r="QNA27" s="380"/>
      <c r="QNB27" s="380"/>
      <c r="QNC27" s="380"/>
      <c r="QND27" s="380"/>
      <c r="QNE27" s="379"/>
      <c r="QNF27" s="380"/>
      <c r="QNG27" s="381"/>
      <c r="QNH27" s="380"/>
      <c r="QNI27" s="380"/>
      <c r="QNJ27" s="380"/>
      <c r="QNK27" s="380"/>
      <c r="QNL27" s="380"/>
      <c r="QNM27" s="380"/>
      <c r="QNN27" s="379"/>
      <c r="QNO27" s="380"/>
      <c r="QNP27" s="381"/>
      <c r="QNQ27" s="380"/>
      <c r="QNR27" s="380"/>
      <c r="QNS27" s="380"/>
      <c r="QNT27" s="380"/>
      <c r="QNU27" s="380"/>
      <c r="QNV27" s="380"/>
      <c r="QNW27" s="379"/>
      <c r="QNX27" s="380"/>
      <c r="QNY27" s="381"/>
      <c r="QNZ27" s="380"/>
      <c r="QOA27" s="380"/>
      <c r="QOB27" s="380"/>
      <c r="QOC27" s="380"/>
      <c r="QOD27" s="380"/>
      <c r="QOE27" s="380"/>
      <c r="QOF27" s="379"/>
      <c r="QOG27" s="380"/>
      <c r="QOH27" s="381"/>
      <c r="QOI27" s="380"/>
      <c r="QOJ27" s="380"/>
      <c r="QOK27" s="380"/>
      <c r="QOL27" s="380"/>
      <c r="QOM27" s="380"/>
      <c r="QON27" s="380"/>
      <c r="QOO27" s="379"/>
      <c r="QOP27" s="380"/>
      <c r="QOQ27" s="381"/>
      <c r="QOR27" s="380"/>
      <c r="QOS27" s="380"/>
      <c r="QOT27" s="380"/>
      <c r="QOU27" s="380"/>
      <c r="QOV27" s="380"/>
      <c r="QOW27" s="380"/>
      <c r="QOX27" s="379"/>
      <c r="QOY27" s="380"/>
      <c r="QOZ27" s="381"/>
      <c r="QPA27" s="380"/>
      <c r="QPB27" s="380"/>
      <c r="QPC27" s="380"/>
      <c r="QPD27" s="380"/>
      <c r="QPE27" s="380"/>
      <c r="QPF27" s="380"/>
      <c r="QPG27" s="379"/>
      <c r="QPH27" s="380"/>
      <c r="QPI27" s="381"/>
      <c r="QPJ27" s="380"/>
      <c r="QPK27" s="380"/>
      <c r="QPL27" s="380"/>
      <c r="QPM27" s="380"/>
      <c r="QPN27" s="380"/>
      <c r="QPO27" s="380"/>
      <c r="QPP27" s="379"/>
      <c r="QPQ27" s="380"/>
      <c r="QPR27" s="381"/>
      <c r="QPS27" s="380"/>
      <c r="QPT27" s="380"/>
      <c r="QPU27" s="380"/>
      <c r="QPV27" s="380"/>
      <c r="QPW27" s="380"/>
      <c r="QPX27" s="380"/>
      <c r="QPY27" s="379"/>
      <c r="QPZ27" s="380"/>
      <c r="QQA27" s="381"/>
      <c r="QQB27" s="380"/>
      <c r="QQC27" s="380"/>
      <c r="QQD27" s="380"/>
      <c r="QQE27" s="380"/>
      <c r="QQF27" s="380"/>
      <c r="QQG27" s="380"/>
      <c r="QQH27" s="379"/>
      <c r="QQI27" s="380"/>
      <c r="QQJ27" s="381"/>
      <c r="QQK27" s="380"/>
      <c r="QQL27" s="380"/>
      <c r="QQM27" s="380"/>
      <c r="QQN27" s="380"/>
      <c r="QQO27" s="380"/>
      <c r="QQP27" s="380"/>
      <c r="QQQ27" s="379"/>
      <c r="QQR27" s="380"/>
      <c r="QQS27" s="381"/>
      <c r="QQT27" s="380"/>
      <c r="QQU27" s="380"/>
      <c r="QQV27" s="380"/>
      <c r="QQW27" s="380"/>
      <c r="QQX27" s="380"/>
      <c r="QQY27" s="380"/>
      <c r="QQZ27" s="379"/>
      <c r="QRA27" s="380"/>
      <c r="QRB27" s="381"/>
      <c r="QRC27" s="380"/>
      <c r="QRD27" s="380"/>
      <c r="QRE27" s="380"/>
      <c r="QRF27" s="380"/>
      <c r="QRG27" s="380"/>
      <c r="QRH27" s="380"/>
      <c r="QRI27" s="379"/>
      <c r="QRJ27" s="380"/>
      <c r="QRK27" s="381"/>
      <c r="QRL27" s="380"/>
      <c r="QRM27" s="380"/>
      <c r="QRN27" s="380"/>
      <c r="QRO27" s="380"/>
      <c r="QRP27" s="380"/>
      <c r="QRQ27" s="380"/>
      <c r="QRR27" s="379"/>
      <c r="QRS27" s="380"/>
      <c r="QRT27" s="381"/>
      <c r="QRU27" s="380"/>
      <c r="QRV27" s="380"/>
      <c r="QRW27" s="380"/>
      <c r="QRX27" s="380"/>
      <c r="QRY27" s="380"/>
      <c r="QRZ27" s="380"/>
      <c r="QSA27" s="379"/>
      <c r="QSB27" s="380"/>
      <c r="QSC27" s="381"/>
      <c r="QSD27" s="380"/>
      <c r="QSE27" s="380"/>
      <c r="QSF27" s="380"/>
      <c r="QSG27" s="380"/>
      <c r="QSH27" s="380"/>
      <c r="QSI27" s="380"/>
      <c r="QSJ27" s="379"/>
      <c r="QSK27" s="380"/>
      <c r="QSL27" s="381"/>
      <c r="QSM27" s="380"/>
      <c r="QSN27" s="380"/>
      <c r="QSO27" s="380"/>
      <c r="QSP27" s="380"/>
      <c r="QSQ27" s="380"/>
      <c r="QSR27" s="380"/>
      <c r="QSS27" s="379"/>
      <c r="QST27" s="380"/>
      <c r="QSU27" s="381"/>
      <c r="QSV27" s="380"/>
      <c r="QSW27" s="380"/>
      <c r="QSX27" s="380"/>
      <c r="QSY27" s="380"/>
      <c r="QSZ27" s="380"/>
      <c r="QTA27" s="380"/>
      <c r="QTB27" s="379"/>
      <c r="QTC27" s="380"/>
      <c r="QTD27" s="381"/>
      <c r="QTE27" s="380"/>
      <c r="QTF27" s="380"/>
      <c r="QTG27" s="380"/>
      <c r="QTH27" s="380"/>
      <c r="QTI27" s="380"/>
      <c r="QTJ27" s="380"/>
      <c r="QTK27" s="379"/>
      <c r="QTL27" s="380"/>
      <c r="QTM27" s="381"/>
      <c r="QTN27" s="380"/>
      <c r="QTO27" s="380"/>
      <c r="QTP27" s="380"/>
      <c r="QTQ27" s="380"/>
      <c r="QTR27" s="380"/>
      <c r="QTS27" s="380"/>
      <c r="QTT27" s="379"/>
      <c r="QTU27" s="380"/>
      <c r="QTV27" s="381"/>
      <c r="QTW27" s="380"/>
      <c r="QTX27" s="380"/>
      <c r="QTY27" s="380"/>
      <c r="QTZ27" s="380"/>
      <c r="QUA27" s="380"/>
      <c r="QUB27" s="380"/>
      <c r="QUC27" s="379"/>
      <c r="QUD27" s="380"/>
      <c r="QUE27" s="381"/>
      <c r="QUF27" s="380"/>
      <c r="QUG27" s="380"/>
      <c r="QUH27" s="380"/>
      <c r="QUI27" s="380"/>
      <c r="QUJ27" s="380"/>
      <c r="QUK27" s="380"/>
      <c r="QUL27" s="379"/>
      <c r="QUM27" s="380"/>
      <c r="QUN27" s="381"/>
      <c r="QUO27" s="380"/>
      <c r="QUP27" s="380"/>
      <c r="QUQ27" s="380"/>
      <c r="QUR27" s="380"/>
      <c r="QUS27" s="380"/>
      <c r="QUT27" s="380"/>
      <c r="QUU27" s="379"/>
      <c r="QUV27" s="380"/>
      <c r="QUW27" s="381"/>
      <c r="QUX27" s="380"/>
      <c r="QUY27" s="380"/>
      <c r="QUZ27" s="380"/>
      <c r="QVA27" s="380"/>
      <c r="QVB27" s="380"/>
      <c r="QVC27" s="380"/>
      <c r="QVD27" s="379"/>
      <c r="QVE27" s="380"/>
      <c r="QVF27" s="381"/>
      <c r="QVG27" s="380"/>
      <c r="QVH27" s="380"/>
      <c r="QVI27" s="380"/>
      <c r="QVJ27" s="380"/>
      <c r="QVK27" s="380"/>
      <c r="QVL27" s="380"/>
      <c r="QVM27" s="379"/>
      <c r="QVN27" s="380"/>
      <c r="QVO27" s="381"/>
      <c r="QVP27" s="380"/>
      <c r="QVQ27" s="380"/>
      <c r="QVR27" s="380"/>
      <c r="QVS27" s="380"/>
      <c r="QVT27" s="380"/>
      <c r="QVU27" s="380"/>
      <c r="QVV27" s="379"/>
      <c r="QVW27" s="380"/>
      <c r="QVX27" s="381"/>
      <c r="QVY27" s="380"/>
      <c r="QVZ27" s="380"/>
      <c r="QWA27" s="380"/>
      <c r="QWB27" s="380"/>
      <c r="QWC27" s="380"/>
      <c r="QWD27" s="380"/>
      <c r="QWE27" s="379"/>
      <c r="QWF27" s="380"/>
      <c r="QWG27" s="381"/>
      <c r="QWH27" s="380"/>
      <c r="QWI27" s="380"/>
      <c r="QWJ27" s="380"/>
      <c r="QWK27" s="380"/>
      <c r="QWL27" s="380"/>
      <c r="QWM27" s="380"/>
      <c r="QWN27" s="379"/>
      <c r="QWO27" s="380"/>
      <c r="QWP27" s="381"/>
      <c r="QWQ27" s="380"/>
      <c r="QWR27" s="380"/>
      <c r="QWS27" s="380"/>
      <c r="QWT27" s="380"/>
      <c r="QWU27" s="380"/>
      <c r="QWV27" s="380"/>
      <c r="QWW27" s="379"/>
      <c r="QWX27" s="380"/>
      <c r="QWY27" s="381"/>
      <c r="QWZ27" s="380"/>
      <c r="QXA27" s="380"/>
      <c r="QXB27" s="380"/>
      <c r="QXC27" s="380"/>
      <c r="QXD27" s="380"/>
      <c r="QXE27" s="380"/>
      <c r="QXF27" s="379"/>
      <c r="QXG27" s="380"/>
      <c r="QXH27" s="381"/>
      <c r="QXI27" s="380"/>
      <c r="QXJ27" s="380"/>
      <c r="QXK27" s="380"/>
      <c r="QXL27" s="380"/>
      <c r="QXM27" s="380"/>
      <c r="QXN27" s="380"/>
      <c r="QXO27" s="379"/>
      <c r="QXP27" s="380"/>
      <c r="QXQ27" s="381"/>
      <c r="QXR27" s="380"/>
      <c r="QXS27" s="380"/>
      <c r="QXT27" s="380"/>
      <c r="QXU27" s="380"/>
      <c r="QXV27" s="380"/>
      <c r="QXW27" s="380"/>
      <c r="QXX27" s="379"/>
      <c r="QXY27" s="380"/>
      <c r="QXZ27" s="381"/>
      <c r="QYA27" s="380"/>
      <c r="QYB27" s="380"/>
      <c r="QYC27" s="380"/>
      <c r="QYD27" s="380"/>
      <c r="QYE27" s="380"/>
      <c r="QYF27" s="380"/>
      <c r="QYG27" s="379"/>
      <c r="QYH27" s="380"/>
      <c r="QYI27" s="381"/>
      <c r="QYJ27" s="380"/>
      <c r="QYK27" s="380"/>
      <c r="QYL27" s="380"/>
      <c r="QYM27" s="380"/>
      <c r="QYN27" s="380"/>
      <c r="QYO27" s="380"/>
      <c r="QYP27" s="379"/>
      <c r="QYQ27" s="380"/>
      <c r="QYR27" s="381"/>
      <c r="QYS27" s="380"/>
      <c r="QYT27" s="380"/>
      <c r="QYU27" s="380"/>
      <c r="QYV27" s="380"/>
      <c r="QYW27" s="380"/>
      <c r="QYX27" s="380"/>
      <c r="QYY27" s="379"/>
      <c r="QYZ27" s="380"/>
      <c r="QZA27" s="381"/>
      <c r="QZB27" s="380"/>
      <c r="QZC27" s="380"/>
      <c r="QZD27" s="380"/>
      <c r="QZE27" s="380"/>
      <c r="QZF27" s="380"/>
      <c r="QZG27" s="380"/>
      <c r="QZH27" s="379"/>
      <c r="QZI27" s="380"/>
      <c r="QZJ27" s="381"/>
      <c r="QZK27" s="380"/>
      <c r="QZL27" s="380"/>
      <c r="QZM27" s="380"/>
      <c r="QZN27" s="380"/>
      <c r="QZO27" s="380"/>
      <c r="QZP27" s="380"/>
      <c r="QZQ27" s="379"/>
      <c r="QZR27" s="380"/>
      <c r="QZS27" s="381"/>
      <c r="QZT27" s="380"/>
      <c r="QZU27" s="380"/>
      <c r="QZV27" s="380"/>
      <c r="QZW27" s="380"/>
      <c r="QZX27" s="380"/>
      <c r="QZY27" s="380"/>
      <c r="QZZ27" s="379"/>
      <c r="RAA27" s="380"/>
      <c r="RAB27" s="381"/>
      <c r="RAC27" s="380"/>
      <c r="RAD27" s="380"/>
      <c r="RAE27" s="380"/>
      <c r="RAF27" s="380"/>
      <c r="RAG27" s="380"/>
      <c r="RAH27" s="380"/>
      <c r="RAI27" s="379"/>
      <c r="RAJ27" s="380"/>
      <c r="RAK27" s="381"/>
      <c r="RAL27" s="380"/>
      <c r="RAM27" s="380"/>
      <c r="RAN27" s="380"/>
      <c r="RAO27" s="380"/>
      <c r="RAP27" s="380"/>
      <c r="RAQ27" s="380"/>
      <c r="RAR27" s="379"/>
      <c r="RAS27" s="380"/>
      <c r="RAT27" s="381"/>
      <c r="RAU27" s="380"/>
      <c r="RAV27" s="380"/>
      <c r="RAW27" s="380"/>
      <c r="RAX27" s="380"/>
      <c r="RAY27" s="380"/>
      <c r="RAZ27" s="380"/>
      <c r="RBA27" s="379"/>
      <c r="RBB27" s="380"/>
      <c r="RBC27" s="381"/>
      <c r="RBD27" s="380"/>
      <c r="RBE27" s="380"/>
      <c r="RBF27" s="380"/>
      <c r="RBG27" s="380"/>
      <c r="RBH27" s="380"/>
      <c r="RBI27" s="380"/>
      <c r="RBJ27" s="379"/>
      <c r="RBK27" s="380"/>
      <c r="RBL27" s="381"/>
      <c r="RBM27" s="380"/>
      <c r="RBN27" s="380"/>
      <c r="RBO27" s="380"/>
      <c r="RBP27" s="380"/>
      <c r="RBQ27" s="380"/>
      <c r="RBR27" s="380"/>
      <c r="RBS27" s="379"/>
      <c r="RBT27" s="380"/>
      <c r="RBU27" s="381"/>
      <c r="RBV27" s="380"/>
      <c r="RBW27" s="380"/>
      <c r="RBX27" s="380"/>
      <c r="RBY27" s="380"/>
      <c r="RBZ27" s="380"/>
      <c r="RCA27" s="380"/>
      <c r="RCB27" s="379"/>
      <c r="RCC27" s="380"/>
      <c r="RCD27" s="381"/>
      <c r="RCE27" s="380"/>
      <c r="RCF27" s="380"/>
      <c r="RCG27" s="380"/>
      <c r="RCH27" s="380"/>
      <c r="RCI27" s="380"/>
      <c r="RCJ27" s="380"/>
      <c r="RCK27" s="379"/>
      <c r="RCL27" s="380"/>
      <c r="RCM27" s="381"/>
      <c r="RCN27" s="380"/>
      <c r="RCO27" s="380"/>
      <c r="RCP27" s="380"/>
      <c r="RCQ27" s="380"/>
      <c r="RCR27" s="380"/>
      <c r="RCS27" s="380"/>
      <c r="RCT27" s="379"/>
      <c r="RCU27" s="380"/>
      <c r="RCV27" s="381"/>
      <c r="RCW27" s="380"/>
      <c r="RCX27" s="380"/>
      <c r="RCY27" s="380"/>
      <c r="RCZ27" s="380"/>
      <c r="RDA27" s="380"/>
      <c r="RDB27" s="380"/>
      <c r="RDC27" s="379"/>
      <c r="RDD27" s="380"/>
      <c r="RDE27" s="381"/>
      <c r="RDF27" s="380"/>
      <c r="RDG27" s="380"/>
      <c r="RDH27" s="380"/>
      <c r="RDI27" s="380"/>
      <c r="RDJ27" s="380"/>
      <c r="RDK27" s="380"/>
      <c r="RDL27" s="379"/>
      <c r="RDM27" s="380"/>
      <c r="RDN27" s="381"/>
      <c r="RDO27" s="380"/>
      <c r="RDP27" s="380"/>
      <c r="RDQ27" s="380"/>
      <c r="RDR27" s="380"/>
      <c r="RDS27" s="380"/>
      <c r="RDT27" s="380"/>
      <c r="RDU27" s="379"/>
      <c r="RDV27" s="380"/>
      <c r="RDW27" s="381"/>
      <c r="RDX27" s="380"/>
      <c r="RDY27" s="380"/>
      <c r="RDZ27" s="380"/>
      <c r="REA27" s="380"/>
      <c r="REB27" s="380"/>
      <c r="REC27" s="380"/>
      <c r="RED27" s="379"/>
      <c r="REE27" s="380"/>
      <c r="REF27" s="381"/>
      <c r="REG27" s="380"/>
      <c r="REH27" s="380"/>
      <c r="REI27" s="380"/>
      <c r="REJ27" s="380"/>
      <c r="REK27" s="380"/>
      <c r="REL27" s="380"/>
      <c r="REM27" s="379"/>
      <c r="REN27" s="380"/>
      <c r="REO27" s="381"/>
      <c r="REP27" s="380"/>
      <c r="REQ27" s="380"/>
      <c r="RER27" s="380"/>
      <c r="RES27" s="380"/>
      <c r="RET27" s="380"/>
      <c r="REU27" s="380"/>
      <c r="REV27" s="379"/>
      <c r="REW27" s="380"/>
      <c r="REX27" s="381"/>
      <c r="REY27" s="380"/>
      <c r="REZ27" s="380"/>
      <c r="RFA27" s="380"/>
      <c r="RFB27" s="380"/>
      <c r="RFC27" s="380"/>
      <c r="RFD27" s="380"/>
      <c r="RFE27" s="379"/>
      <c r="RFF27" s="380"/>
      <c r="RFG27" s="381"/>
      <c r="RFH27" s="380"/>
      <c r="RFI27" s="380"/>
      <c r="RFJ27" s="380"/>
      <c r="RFK27" s="380"/>
      <c r="RFL27" s="380"/>
      <c r="RFM27" s="380"/>
      <c r="RFN27" s="379"/>
      <c r="RFO27" s="380"/>
      <c r="RFP27" s="381"/>
      <c r="RFQ27" s="380"/>
      <c r="RFR27" s="380"/>
      <c r="RFS27" s="380"/>
      <c r="RFT27" s="380"/>
      <c r="RFU27" s="380"/>
      <c r="RFV27" s="380"/>
      <c r="RFW27" s="379"/>
      <c r="RFX27" s="380"/>
      <c r="RFY27" s="381"/>
      <c r="RFZ27" s="380"/>
      <c r="RGA27" s="380"/>
      <c r="RGB27" s="380"/>
      <c r="RGC27" s="380"/>
      <c r="RGD27" s="380"/>
      <c r="RGE27" s="380"/>
      <c r="RGF27" s="379"/>
      <c r="RGG27" s="380"/>
      <c r="RGH27" s="381"/>
      <c r="RGI27" s="380"/>
      <c r="RGJ27" s="380"/>
      <c r="RGK27" s="380"/>
      <c r="RGL27" s="380"/>
      <c r="RGM27" s="380"/>
      <c r="RGN27" s="380"/>
      <c r="RGO27" s="379"/>
      <c r="RGP27" s="380"/>
      <c r="RGQ27" s="381"/>
      <c r="RGR27" s="380"/>
      <c r="RGS27" s="380"/>
      <c r="RGT27" s="380"/>
      <c r="RGU27" s="380"/>
      <c r="RGV27" s="380"/>
      <c r="RGW27" s="380"/>
      <c r="RGX27" s="379"/>
      <c r="RGY27" s="380"/>
      <c r="RGZ27" s="381"/>
      <c r="RHA27" s="380"/>
      <c r="RHB27" s="380"/>
      <c r="RHC27" s="380"/>
      <c r="RHD27" s="380"/>
      <c r="RHE27" s="380"/>
      <c r="RHF27" s="380"/>
      <c r="RHG27" s="379"/>
      <c r="RHH27" s="380"/>
      <c r="RHI27" s="381"/>
      <c r="RHJ27" s="380"/>
      <c r="RHK27" s="380"/>
      <c r="RHL27" s="380"/>
      <c r="RHM27" s="380"/>
      <c r="RHN27" s="380"/>
      <c r="RHO27" s="380"/>
      <c r="RHP27" s="379"/>
      <c r="RHQ27" s="380"/>
      <c r="RHR27" s="381"/>
      <c r="RHS27" s="380"/>
      <c r="RHT27" s="380"/>
      <c r="RHU27" s="380"/>
      <c r="RHV27" s="380"/>
      <c r="RHW27" s="380"/>
      <c r="RHX27" s="380"/>
      <c r="RHY27" s="379"/>
      <c r="RHZ27" s="380"/>
      <c r="RIA27" s="381"/>
      <c r="RIB27" s="380"/>
      <c r="RIC27" s="380"/>
      <c r="RID27" s="380"/>
      <c r="RIE27" s="380"/>
      <c r="RIF27" s="380"/>
      <c r="RIG27" s="380"/>
      <c r="RIH27" s="379"/>
      <c r="RII27" s="380"/>
      <c r="RIJ27" s="381"/>
      <c r="RIK27" s="380"/>
      <c r="RIL27" s="380"/>
      <c r="RIM27" s="380"/>
      <c r="RIN27" s="380"/>
      <c r="RIO27" s="380"/>
      <c r="RIP27" s="380"/>
      <c r="RIQ27" s="379"/>
      <c r="RIR27" s="380"/>
      <c r="RIS27" s="381"/>
      <c r="RIT27" s="380"/>
      <c r="RIU27" s="380"/>
      <c r="RIV27" s="380"/>
      <c r="RIW27" s="380"/>
      <c r="RIX27" s="380"/>
      <c r="RIY27" s="380"/>
      <c r="RIZ27" s="379"/>
      <c r="RJA27" s="380"/>
      <c r="RJB27" s="381"/>
      <c r="RJC27" s="380"/>
      <c r="RJD27" s="380"/>
      <c r="RJE27" s="380"/>
      <c r="RJF27" s="380"/>
      <c r="RJG27" s="380"/>
      <c r="RJH27" s="380"/>
      <c r="RJI27" s="379"/>
      <c r="RJJ27" s="380"/>
      <c r="RJK27" s="381"/>
      <c r="RJL27" s="380"/>
      <c r="RJM27" s="380"/>
      <c r="RJN27" s="380"/>
      <c r="RJO27" s="380"/>
      <c r="RJP27" s="380"/>
      <c r="RJQ27" s="380"/>
      <c r="RJR27" s="379"/>
      <c r="RJS27" s="380"/>
      <c r="RJT27" s="381"/>
      <c r="RJU27" s="380"/>
      <c r="RJV27" s="380"/>
      <c r="RJW27" s="380"/>
      <c r="RJX27" s="380"/>
      <c r="RJY27" s="380"/>
      <c r="RJZ27" s="380"/>
      <c r="RKA27" s="379"/>
      <c r="RKB27" s="380"/>
      <c r="RKC27" s="381"/>
      <c r="RKD27" s="380"/>
      <c r="RKE27" s="380"/>
      <c r="RKF27" s="380"/>
      <c r="RKG27" s="380"/>
      <c r="RKH27" s="380"/>
      <c r="RKI27" s="380"/>
      <c r="RKJ27" s="379"/>
      <c r="RKK27" s="380"/>
      <c r="RKL27" s="381"/>
      <c r="RKM27" s="380"/>
      <c r="RKN27" s="380"/>
      <c r="RKO27" s="380"/>
      <c r="RKP27" s="380"/>
      <c r="RKQ27" s="380"/>
      <c r="RKR27" s="380"/>
      <c r="RKS27" s="379"/>
      <c r="RKT27" s="380"/>
      <c r="RKU27" s="381"/>
      <c r="RKV27" s="380"/>
      <c r="RKW27" s="380"/>
      <c r="RKX27" s="380"/>
      <c r="RKY27" s="380"/>
      <c r="RKZ27" s="380"/>
      <c r="RLA27" s="380"/>
      <c r="RLB27" s="379"/>
      <c r="RLC27" s="380"/>
      <c r="RLD27" s="381"/>
      <c r="RLE27" s="380"/>
      <c r="RLF27" s="380"/>
      <c r="RLG27" s="380"/>
      <c r="RLH27" s="380"/>
      <c r="RLI27" s="380"/>
      <c r="RLJ27" s="380"/>
      <c r="RLK27" s="379"/>
      <c r="RLL27" s="380"/>
      <c r="RLM27" s="381"/>
      <c r="RLN27" s="380"/>
      <c r="RLO27" s="380"/>
      <c r="RLP27" s="380"/>
      <c r="RLQ27" s="380"/>
      <c r="RLR27" s="380"/>
      <c r="RLS27" s="380"/>
      <c r="RLT27" s="379"/>
      <c r="RLU27" s="380"/>
      <c r="RLV27" s="381"/>
      <c r="RLW27" s="380"/>
      <c r="RLX27" s="380"/>
      <c r="RLY27" s="380"/>
      <c r="RLZ27" s="380"/>
      <c r="RMA27" s="380"/>
      <c r="RMB27" s="380"/>
      <c r="RMC27" s="379"/>
      <c r="RMD27" s="380"/>
      <c r="RME27" s="381"/>
      <c r="RMF27" s="380"/>
      <c r="RMG27" s="380"/>
      <c r="RMH27" s="380"/>
      <c r="RMI27" s="380"/>
      <c r="RMJ27" s="380"/>
      <c r="RMK27" s="380"/>
      <c r="RML27" s="379"/>
      <c r="RMM27" s="380"/>
      <c r="RMN27" s="381"/>
      <c r="RMO27" s="380"/>
      <c r="RMP27" s="380"/>
      <c r="RMQ27" s="380"/>
      <c r="RMR27" s="380"/>
      <c r="RMS27" s="380"/>
      <c r="RMT27" s="380"/>
      <c r="RMU27" s="379"/>
      <c r="RMV27" s="380"/>
      <c r="RMW27" s="381"/>
      <c r="RMX27" s="380"/>
      <c r="RMY27" s="380"/>
      <c r="RMZ27" s="380"/>
      <c r="RNA27" s="380"/>
      <c r="RNB27" s="380"/>
      <c r="RNC27" s="380"/>
      <c r="RND27" s="379"/>
      <c r="RNE27" s="380"/>
      <c r="RNF27" s="381"/>
      <c r="RNG27" s="380"/>
      <c r="RNH27" s="380"/>
      <c r="RNI27" s="380"/>
      <c r="RNJ27" s="380"/>
      <c r="RNK27" s="380"/>
      <c r="RNL27" s="380"/>
      <c r="RNM27" s="379"/>
      <c r="RNN27" s="380"/>
      <c r="RNO27" s="381"/>
      <c r="RNP27" s="380"/>
      <c r="RNQ27" s="380"/>
      <c r="RNR27" s="380"/>
      <c r="RNS27" s="380"/>
      <c r="RNT27" s="380"/>
      <c r="RNU27" s="380"/>
      <c r="RNV27" s="379"/>
      <c r="RNW27" s="380"/>
      <c r="RNX27" s="381"/>
      <c r="RNY27" s="380"/>
      <c r="RNZ27" s="380"/>
      <c r="ROA27" s="380"/>
      <c r="ROB27" s="380"/>
      <c r="ROC27" s="380"/>
      <c r="ROD27" s="380"/>
      <c r="ROE27" s="379"/>
      <c r="ROF27" s="380"/>
      <c r="ROG27" s="381"/>
      <c r="ROH27" s="380"/>
      <c r="ROI27" s="380"/>
      <c r="ROJ27" s="380"/>
      <c r="ROK27" s="380"/>
      <c r="ROL27" s="380"/>
      <c r="ROM27" s="380"/>
      <c r="RON27" s="379"/>
      <c r="ROO27" s="380"/>
      <c r="ROP27" s="381"/>
      <c r="ROQ27" s="380"/>
      <c r="ROR27" s="380"/>
      <c r="ROS27" s="380"/>
      <c r="ROT27" s="380"/>
      <c r="ROU27" s="380"/>
      <c r="ROV27" s="380"/>
      <c r="ROW27" s="379"/>
      <c r="ROX27" s="380"/>
      <c r="ROY27" s="381"/>
      <c r="ROZ27" s="380"/>
      <c r="RPA27" s="380"/>
      <c r="RPB27" s="380"/>
      <c r="RPC27" s="380"/>
      <c r="RPD27" s="380"/>
      <c r="RPE27" s="380"/>
      <c r="RPF27" s="379"/>
      <c r="RPG27" s="380"/>
      <c r="RPH27" s="381"/>
      <c r="RPI27" s="380"/>
      <c r="RPJ27" s="380"/>
      <c r="RPK27" s="380"/>
      <c r="RPL27" s="380"/>
      <c r="RPM27" s="380"/>
      <c r="RPN27" s="380"/>
      <c r="RPO27" s="379"/>
      <c r="RPP27" s="380"/>
      <c r="RPQ27" s="381"/>
      <c r="RPR27" s="380"/>
      <c r="RPS27" s="380"/>
      <c r="RPT27" s="380"/>
      <c r="RPU27" s="380"/>
      <c r="RPV27" s="380"/>
      <c r="RPW27" s="380"/>
      <c r="RPX27" s="379"/>
      <c r="RPY27" s="380"/>
      <c r="RPZ27" s="381"/>
      <c r="RQA27" s="380"/>
      <c r="RQB27" s="380"/>
      <c r="RQC27" s="380"/>
      <c r="RQD27" s="380"/>
      <c r="RQE27" s="380"/>
      <c r="RQF27" s="380"/>
      <c r="RQG27" s="379"/>
      <c r="RQH27" s="380"/>
      <c r="RQI27" s="381"/>
      <c r="RQJ27" s="380"/>
      <c r="RQK27" s="380"/>
      <c r="RQL27" s="380"/>
      <c r="RQM27" s="380"/>
      <c r="RQN27" s="380"/>
      <c r="RQO27" s="380"/>
      <c r="RQP27" s="379"/>
      <c r="RQQ27" s="380"/>
      <c r="RQR27" s="381"/>
      <c r="RQS27" s="380"/>
      <c r="RQT27" s="380"/>
      <c r="RQU27" s="380"/>
      <c r="RQV27" s="380"/>
      <c r="RQW27" s="380"/>
      <c r="RQX27" s="380"/>
      <c r="RQY27" s="379"/>
      <c r="RQZ27" s="380"/>
      <c r="RRA27" s="381"/>
      <c r="RRB27" s="380"/>
      <c r="RRC27" s="380"/>
      <c r="RRD27" s="380"/>
      <c r="RRE27" s="380"/>
      <c r="RRF27" s="380"/>
      <c r="RRG27" s="380"/>
      <c r="RRH27" s="379"/>
      <c r="RRI27" s="380"/>
      <c r="RRJ27" s="381"/>
      <c r="RRK27" s="380"/>
      <c r="RRL27" s="380"/>
      <c r="RRM27" s="380"/>
      <c r="RRN27" s="380"/>
      <c r="RRO27" s="380"/>
      <c r="RRP27" s="380"/>
      <c r="RRQ27" s="379"/>
      <c r="RRR27" s="380"/>
      <c r="RRS27" s="381"/>
      <c r="RRT27" s="380"/>
      <c r="RRU27" s="380"/>
      <c r="RRV27" s="380"/>
      <c r="RRW27" s="380"/>
      <c r="RRX27" s="380"/>
      <c r="RRY27" s="380"/>
      <c r="RRZ27" s="379"/>
      <c r="RSA27" s="380"/>
      <c r="RSB27" s="381"/>
      <c r="RSC27" s="380"/>
      <c r="RSD27" s="380"/>
      <c r="RSE27" s="380"/>
      <c r="RSF27" s="380"/>
      <c r="RSG27" s="380"/>
      <c r="RSH27" s="380"/>
      <c r="RSI27" s="379"/>
      <c r="RSJ27" s="380"/>
      <c r="RSK27" s="381"/>
      <c r="RSL27" s="380"/>
      <c r="RSM27" s="380"/>
      <c r="RSN27" s="380"/>
      <c r="RSO27" s="380"/>
      <c r="RSP27" s="380"/>
      <c r="RSQ27" s="380"/>
      <c r="RSR27" s="379"/>
      <c r="RSS27" s="380"/>
      <c r="RST27" s="381"/>
      <c r="RSU27" s="380"/>
      <c r="RSV27" s="380"/>
      <c r="RSW27" s="380"/>
      <c r="RSX27" s="380"/>
      <c r="RSY27" s="380"/>
      <c r="RSZ27" s="380"/>
      <c r="RTA27" s="379"/>
      <c r="RTB27" s="380"/>
      <c r="RTC27" s="381"/>
      <c r="RTD27" s="380"/>
      <c r="RTE27" s="380"/>
      <c r="RTF27" s="380"/>
      <c r="RTG27" s="380"/>
      <c r="RTH27" s="380"/>
      <c r="RTI27" s="380"/>
      <c r="RTJ27" s="379"/>
      <c r="RTK27" s="380"/>
      <c r="RTL27" s="381"/>
      <c r="RTM27" s="380"/>
      <c r="RTN27" s="380"/>
      <c r="RTO27" s="380"/>
      <c r="RTP27" s="380"/>
      <c r="RTQ27" s="380"/>
      <c r="RTR27" s="380"/>
      <c r="RTS27" s="379"/>
      <c r="RTT27" s="380"/>
      <c r="RTU27" s="381"/>
      <c r="RTV27" s="380"/>
      <c r="RTW27" s="380"/>
      <c r="RTX27" s="380"/>
      <c r="RTY27" s="380"/>
      <c r="RTZ27" s="380"/>
      <c r="RUA27" s="380"/>
      <c r="RUB27" s="379"/>
      <c r="RUC27" s="380"/>
      <c r="RUD27" s="381"/>
      <c r="RUE27" s="380"/>
      <c r="RUF27" s="380"/>
      <c r="RUG27" s="380"/>
      <c r="RUH27" s="380"/>
      <c r="RUI27" s="380"/>
      <c r="RUJ27" s="380"/>
      <c r="RUK27" s="379"/>
      <c r="RUL27" s="380"/>
      <c r="RUM27" s="381"/>
      <c r="RUN27" s="380"/>
      <c r="RUO27" s="380"/>
      <c r="RUP27" s="380"/>
      <c r="RUQ27" s="380"/>
      <c r="RUR27" s="380"/>
      <c r="RUS27" s="380"/>
      <c r="RUT27" s="379"/>
      <c r="RUU27" s="380"/>
      <c r="RUV27" s="381"/>
      <c r="RUW27" s="380"/>
      <c r="RUX27" s="380"/>
      <c r="RUY27" s="380"/>
      <c r="RUZ27" s="380"/>
      <c r="RVA27" s="380"/>
      <c r="RVB27" s="380"/>
      <c r="RVC27" s="379"/>
      <c r="RVD27" s="380"/>
      <c r="RVE27" s="381"/>
      <c r="RVF27" s="380"/>
      <c r="RVG27" s="380"/>
      <c r="RVH27" s="380"/>
      <c r="RVI27" s="380"/>
      <c r="RVJ27" s="380"/>
      <c r="RVK27" s="380"/>
      <c r="RVL27" s="379"/>
      <c r="RVM27" s="380"/>
      <c r="RVN27" s="381"/>
      <c r="RVO27" s="380"/>
      <c r="RVP27" s="380"/>
      <c r="RVQ27" s="380"/>
      <c r="RVR27" s="380"/>
      <c r="RVS27" s="380"/>
      <c r="RVT27" s="380"/>
      <c r="RVU27" s="379"/>
      <c r="RVV27" s="380"/>
      <c r="RVW27" s="381"/>
      <c r="RVX27" s="380"/>
      <c r="RVY27" s="380"/>
      <c r="RVZ27" s="380"/>
      <c r="RWA27" s="380"/>
      <c r="RWB27" s="380"/>
      <c r="RWC27" s="380"/>
      <c r="RWD27" s="379"/>
      <c r="RWE27" s="380"/>
      <c r="RWF27" s="381"/>
      <c r="RWG27" s="380"/>
      <c r="RWH27" s="380"/>
      <c r="RWI27" s="380"/>
      <c r="RWJ27" s="380"/>
      <c r="RWK27" s="380"/>
      <c r="RWL27" s="380"/>
      <c r="RWM27" s="379"/>
      <c r="RWN27" s="380"/>
      <c r="RWO27" s="381"/>
      <c r="RWP27" s="380"/>
      <c r="RWQ27" s="380"/>
      <c r="RWR27" s="380"/>
      <c r="RWS27" s="380"/>
      <c r="RWT27" s="380"/>
      <c r="RWU27" s="380"/>
      <c r="RWV27" s="379"/>
      <c r="RWW27" s="380"/>
      <c r="RWX27" s="381"/>
      <c r="RWY27" s="380"/>
      <c r="RWZ27" s="380"/>
      <c r="RXA27" s="380"/>
      <c r="RXB27" s="380"/>
      <c r="RXC27" s="380"/>
      <c r="RXD27" s="380"/>
      <c r="RXE27" s="379"/>
      <c r="RXF27" s="380"/>
      <c r="RXG27" s="381"/>
      <c r="RXH27" s="380"/>
      <c r="RXI27" s="380"/>
      <c r="RXJ27" s="380"/>
      <c r="RXK27" s="380"/>
      <c r="RXL27" s="380"/>
      <c r="RXM27" s="380"/>
      <c r="RXN27" s="379"/>
      <c r="RXO27" s="380"/>
      <c r="RXP27" s="381"/>
      <c r="RXQ27" s="380"/>
      <c r="RXR27" s="380"/>
      <c r="RXS27" s="380"/>
      <c r="RXT27" s="380"/>
      <c r="RXU27" s="380"/>
      <c r="RXV27" s="380"/>
      <c r="RXW27" s="379"/>
      <c r="RXX27" s="380"/>
      <c r="RXY27" s="381"/>
      <c r="RXZ27" s="380"/>
      <c r="RYA27" s="380"/>
      <c r="RYB27" s="380"/>
      <c r="RYC27" s="380"/>
      <c r="RYD27" s="380"/>
      <c r="RYE27" s="380"/>
      <c r="RYF27" s="379"/>
      <c r="RYG27" s="380"/>
      <c r="RYH27" s="381"/>
      <c r="RYI27" s="380"/>
      <c r="RYJ27" s="380"/>
      <c r="RYK27" s="380"/>
      <c r="RYL27" s="380"/>
      <c r="RYM27" s="380"/>
      <c r="RYN27" s="380"/>
      <c r="RYO27" s="379"/>
      <c r="RYP27" s="380"/>
      <c r="RYQ27" s="381"/>
      <c r="RYR27" s="380"/>
      <c r="RYS27" s="380"/>
      <c r="RYT27" s="380"/>
      <c r="RYU27" s="380"/>
      <c r="RYV27" s="380"/>
      <c r="RYW27" s="380"/>
      <c r="RYX27" s="379"/>
      <c r="RYY27" s="380"/>
      <c r="RYZ27" s="381"/>
      <c r="RZA27" s="380"/>
      <c r="RZB27" s="380"/>
      <c r="RZC27" s="380"/>
      <c r="RZD27" s="380"/>
      <c r="RZE27" s="380"/>
      <c r="RZF27" s="380"/>
      <c r="RZG27" s="379"/>
      <c r="RZH27" s="380"/>
      <c r="RZI27" s="381"/>
      <c r="RZJ27" s="380"/>
      <c r="RZK27" s="380"/>
      <c r="RZL27" s="380"/>
      <c r="RZM27" s="380"/>
      <c r="RZN27" s="380"/>
      <c r="RZO27" s="380"/>
      <c r="RZP27" s="379"/>
      <c r="RZQ27" s="380"/>
      <c r="RZR27" s="381"/>
      <c r="RZS27" s="380"/>
      <c r="RZT27" s="380"/>
      <c r="RZU27" s="380"/>
      <c r="RZV27" s="380"/>
      <c r="RZW27" s="380"/>
      <c r="RZX27" s="380"/>
      <c r="RZY27" s="379"/>
      <c r="RZZ27" s="380"/>
      <c r="SAA27" s="381"/>
      <c r="SAB27" s="380"/>
      <c r="SAC27" s="380"/>
      <c r="SAD27" s="380"/>
      <c r="SAE27" s="380"/>
      <c r="SAF27" s="380"/>
      <c r="SAG27" s="380"/>
      <c r="SAH27" s="379"/>
      <c r="SAI27" s="380"/>
      <c r="SAJ27" s="381"/>
      <c r="SAK27" s="380"/>
      <c r="SAL27" s="380"/>
      <c r="SAM27" s="380"/>
      <c r="SAN27" s="380"/>
      <c r="SAO27" s="380"/>
      <c r="SAP27" s="380"/>
      <c r="SAQ27" s="379"/>
      <c r="SAR27" s="380"/>
      <c r="SAS27" s="381"/>
      <c r="SAT27" s="380"/>
      <c r="SAU27" s="380"/>
      <c r="SAV27" s="380"/>
      <c r="SAW27" s="380"/>
      <c r="SAX27" s="380"/>
      <c r="SAY27" s="380"/>
      <c r="SAZ27" s="379"/>
      <c r="SBA27" s="380"/>
      <c r="SBB27" s="381"/>
      <c r="SBC27" s="380"/>
      <c r="SBD27" s="380"/>
      <c r="SBE27" s="380"/>
      <c r="SBF27" s="380"/>
      <c r="SBG27" s="380"/>
      <c r="SBH27" s="380"/>
      <c r="SBI27" s="379"/>
      <c r="SBJ27" s="380"/>
      <c r="SBK27" s="381"/>
      <c r="SBL27" s="380"/>
      <c r="SBM27" s="380"/>
      <c r="SBN27" s="380"/>
      <c r="SBO27" s="380"/>
      <c r="SBP27" s="380"/>
      <c r="SBQ27" s="380"/>
      <c r="SBR27" s="379"/>
      <c r="SBS27" s="380"/>
      <c r="SBT27" s="381"/>
      <c r="SBU27" s="380"/>
      <c r="SBV27" s="380"/>
      <c r="SBW27" s="380"/>
      <c r="SBX27" s="380"/>
      <c r="SBY27" s="380"/>
      <c r="SBZ27" s="380"/>
      <c r="SCA27" s="379"/>
      <c r="SCB27" s="380"/>
      <c r="SCC27" s="381"/>
      <c r="SCD27" s="380"/>
      <c r="SCE27" s="380"/>
      <c r="SCF27" s="380"/>
      <c r="SCG27" s="380"/>
      <c r="SCH27" s="380"/>
      <c r="SCI27" s="380"/>
      <c r="SCJ27" s="379"/>
      <c r="SCK27" s="380"/>
      <c r="SCL27" s="381"/>
      <c r="SCM27" s="380"/>
      <c r="SCN27" s="380"/>
      <c r="SCO27" s="380"/>
      <c r="SCP27" s="380"/>
      <c r="SCQ27" s="380"/>
      <c r="SCR27" s="380"/>
      <c r="SCS27" s="379"/>
      <c r="SCT27" s="380"/>
      <c r="SCU27" s="381"/>
      <c r="SCV27" s="380"/>
      <c r="SCW27" s="380"/>
      <c r="SCX27" s="380"/>
      <c r="SCY27" s="380"/>
      <c r="SCZ27" s="380"/>
      <c r="SDA27" s="380"/>
      <c r="SDB27" s="379"/>
      <c r="SDC27" s="380"/>
      <c r="SDD27" s="381"/>
      <c r="SDE27" s="380"/>
      <c r="SDF27" s="380"/>
      <c r="SDG27" s="380"/>
      <c r="SDH27" s="380"/>
      <c r="SDI27" s="380"/>
      <c r="SDJ27" s="380"/>
      <c r="SDK27" s="379"/>
      <c r="SDL27" s="380"/>
      <c r="SDM27" s="381"/>
      <c r="SDN27" s="380"/>
      <c r="SDO27" s="380"/>
      <c r="SDP27" s="380"/>
      <c r="SDQ27" s="380"/>
      <c r="SDR27" s="380"/>
      <c r="SDS27" s="380"/>
      <c r="SDT27" s="379"/>
      <c r="SDU27" s="380"/>
      <c r="SDV27" s="381"/>
      <c r="SDW27" s="380"/>
      <c r="SDX27" s="380"/>
      <c r="SDY27" s="380"/>
      <c r="SDZ27" s="380"/>
      <c r="SEA27" s="380"/>
      <c r="SEB27" s="380"/>
      <c r="SEC27" s="379"/>
      <c r="SED27" s="380"/>
      <c r="SEE27" s="381"/>
      <c r="SEF27" s="380"/>
      <c r="SEG27" s="380"/>
      <c r="SEH27" s="380"/>
      <c r="SEI27" s="380"/>
      <c r="SEJ27" s="380"/>
      <c r="SEK27" s="380"/>
      <c r="SEL27" s="379"/>
      <c r="SEM27" s="380"/>
      <c r="SEN27" s="381"/>
      <c r="SEO27" s="380"/>
      <c r="SEP27" s="380"/>
      <c r="SEQ27" s="380"/>
      <c r="SER27" s="380"/>
      <c r="SES27" s="380"/>
      <c r="SET27" s="380"/>
      <c r="SEU27" s="379"/>
      <c r="SEV27" s="380"/>
      <c r="SEW27" s="381"/>
      <c r="SEX27" s="380"/>
      <c r="SEY27" s="380"/>
      <c r="SEZ27" s="380"/>
      <c r="SFA27" s="380"/>
      <c r="SFB27" s="380"/>
      <c r="SFC27" s="380"/>
      <c r="SFD27" s="379"/>
      <c r="SFE27" s="380"/>
      <c r="SFF27" s="381"/>
      <c r="SFG27" s="380"/>
      <c r="SFH27" s="380"/>
      <c r="SFI27" s="380"/>
      <c r="SFJ27" s="380"/>
      <c r="SFK27" s="380"/>
      <c r="SFL27" s="380"/>
      <c r="SFM27" s="379"/>
      <c r="SFN27" s="380"/>
      <c r="SFO27" s="381"/>
      <c r="SFP27" s="380"/>
      <c r="SFQ27" s="380"/>
      <c r="SFR27" s="380"/>
      <c r="SFS27" s="380"/>
      <c r="SFT27" s="380"/>
      <c r="SFU27" s="380"/>
      <c r="SFV27" s="379"/>
      <c r="SFW27" s="380"/>
      <c r="SFX27" s="381"/>
      <c r="SFY27" s="380"/>
      <c r="SFZ27" s="380"/>
      <c r="SGA27" s="380"/>
      <c r="SGB27" s="380"/>
      <c r="SGC27" s="380"/>
      <c r="SGD27" s="380"/>
      <c r="SGE27" s="379"/>
      <c r="SGF27" s="380"/>
      <c r="SGG27" s="381"/>
      <c r="SGH27" s="380"/>
      <c r="SGI27" s="380"/>
      <c r="SGJ27" s="380"/>
      <c r="SGK27" s="380"/>
      <c r="SGL27" s="380"/>
      <c r="SGM27" s="380"/>
      <c r="SGN27" s="379"/>
      <c r="SGO27" s="380"/>
      <c r="SGP27" s="381"/>
      <c r="SGQ27" s="380"/>
      <c r="SGR27" s="380"/>
      <c r="SGS27" s="380"/>
      <c r="SGT27" s="380"/>
      <c r="SGU27" s="380"/>
      <c r="SGV27" s="380"/>
      <c r="SGW27" s="379"/>
      <c r="SGX27" s="380"/>
      <c r="SGY27" s="381"/>
      <c r="SGZ27" s="380"/>
      <c r="SHA27" s="380"/>
      <c r="SHB27" s="380"/>
      <c r="SHC27" s="380"/>
      <c r="SHD27" s="380"/>
      <c r="SHE27" s="380"/>
      <c r="SHF27" s="379"/>
      <c r="SHG27" s="380"/>
      <c r="SHH27" s="381"/>
      <c r="SHI27" s="380"/>
      <c r="SHJ27" s="380"/>
      <c r="SHK27" s="380"/>
      <c r="SHL27" s="380"/>
      <c r="SHM27" s="380"/>
      <c r="SHN27" s="380"/>
      <c r="SHO27" s="379"/>
      <c r="SHP27" s="380"/>
      <c r="SHQ27" s="381"/>
      <c r="SHR27" s="380"/>
      <c r="SHS27" s="380"/>
      <c r="SHT27" s="380"/>
      <c r="SHU27" s="380"/>
      <c r="SHV27" s="380"/>
      <c r="SHW27" s="380"/>
      <c r="SHX27" s="379"/>
      <c r="SHY27" s="380"/>
      <c r="SHZ27" s="381"/>
      <c r="SIA27" s="380"/>
      <c r="SIB27" s="380"/>
      <c r="SIC27" s="380"/>
      <c r="SID27" s="380"/>
      <c r="SIE27" s="380"/>
      <c r="SIF27" s="380"/>
      <c r="SIG27" s="379"/>
      <c r="SIH27" s="380"/>
      <c r="SII27" s="381"/>
      <c r="SIJ27" s="380"/>
      <c r="SIK27" s="380"/>
      <c r="SIL27" s="380"/>
      <c r="SIM27" s="380"/>
      <c r="SIN27" s="380"/>
      <c r="SIO27" s="380"/>
      <c r="SIP27" s="379"/>
      <c r="SIQ27" s="380"/>
      <c r="SIR27" s="381"/>
      <c r="SIS27" s="380"/>
      <c r="SIT27" s="380"/>
      <c r="SIU27" s="380"/>
      <c r="SIV27" s="380"/>
      <c r="SIW27" s="380"/>
      <c r="SIX27" s="380"/>
      <c r="SIY27" s="379"/>
      <c r="SIZ27" s="380"/>
      <c r="SJA27" s="381"/>
      <c r="SJB27" s="380"/>
      <c r="SJC27" s="380"/>
      <c r="SJD27" s="380"/>
      <c r="SJE27" s="380"/>
      <c r="SJF27" s="380"/>
      <c r="SJG27" s="380"/>
      <c r="SJH27" s="379"/>
      <c r="SJI27" s="380"/>
      <c r="SJJ27" s="381"/>
      <c r="SJK27" s="380"/>
      <c r="SJL27" s="380"/>
      <c r="SJM27" s="380"/>
      <c r="SJN27" s="380"/>
      <c r="SJO27" s="380"/>
      <c r="SJP27" s="380"/>
      <c r="SJQ27" s="379"/>
      <c r="SJR27" s="380"/>
      <c r="SJS27" s="381"/>
      <c r="SJT27" s="380"/>
      <c r="SJU27" s="380"/>
      <c r="SJV27" s="380"/>
      <c r="SJW27" s="380"/>
      <c r="SJX27" s="380"/>
      <c r="SJY27" s="380"/>
      <c r="SJZ27" s="379"/>
      <c r="SKA27" s="380"/>
      <c r="SKB27" s="381"/>
      <c r="SKC27" s="380"/>
      <c r="SKD27" s="380"/>
      <c r="SKE27" s="380"/>
      <c r="SKF27" s="380"/>
      <c r="SKG27" s="380"/>
      <c r="SKH27" s="380"/>
      <c r="SKI27" s="379"/>
      <c r="SKJ27" s="380"/>
      <c r="SKK27" s="381"/>
      <c r="SKL27" s="380"/>
      <c r="SKM27" s="380"/>
      <c r="SKN27" s="380"/>
      <c r="SKO27" s="380"/>
      <c r="SKP27" s="380"/>
      <c r="SKQ27" s="380"/>
      <c r="SKR27" s="379"/>
      <c r="SKS27" s="380"/>
      <c r="SKT27" s="381"/>
      <c r="SKU27" s="380"/>
      <c r="SKV27" s="380"/>
      <c r="SKW27" s="380"/>
      <c r="SKX27" s="380"/>
      <c r="SKY27" s="380"/>
      <c r="SKZ27" s="380"/>
      <c r="SLA27" s="379"/>
      <c r="SLB27" s="380"/>
      <c r="SLC27" s="381"/>
      <c r="SLD27" s="380"/>
      <c r="SLE27" s="380"/>
      <c r="SLF27" s="380"/>
      <c r="SLG27" s="380"/>
      <c r="SLH27" s="380"/>
      <c r="SLI27" s="380"/>
      <c r="SLJ27" s="379"/>
      <c r="SLK27" s="380"/>
      <c r="SLL27" s="381"/>
      <c r="SLM27" s="380"/>
      <c r="SLN27" s="380"/>
      <c r="SLO27" s="380"/>
      <c r="SLP27" s="380"/>
      <c r="SLQ27" s="380"/>
      <c r="SLR27" s="380"/>
      <c r="SLS27" s="379"/>
      <c r="SLT27" s="380"/>
      <c r="SLU27" s="381"/>
      <c r="SLV27" s="380"/>
      <c r="SLW27" s="380"/>
      <c r="SLX27" s="380"/>
      <c r="SLY27" s="380"/>
      <c r="SLZ27" s="380"/>
      <c r="SMA27" s="380"/>
      <c r="SMB27" s="379"/>
      <c r="SMC27" s="380"/>
      <c r="SMD27" s="381"/>
      <c r="SME27" s="380"/>
      <c r="SMF27" s="380"/>
      <c r="SMG27" s="380"/>
      <c r="SMH27" s="380"/>
      <c r="SMI27" s="380"/>
      <c r="SMJ27" s="380"/>
      <c r="SMK27" s="379"/>
      <c r="SML27" s="380"/>
      <c r="SMM27" s="381"/>
      <c r="SMN27" s="380"/>
      <c r="SMO27" s="380"/>
      <c r="SMP27" s="380"/>
      <c r="SMQ27" s="380"/>
      <c r="SMR27" s="380"/>
      <c r="SMS27" s="380"/>
      <c r="SMT27" s="379"/>
      <c r="SMU27" s="380"/>
      <c r="SMV27" s="381"/>
      <c r="SMW27" s="380"/>
      <c r="SMX27" s="380"/>
      <c r="SMY27" s="380"/>
      <c r="SMZ27" s="380"/>
      <c r="SNA27" s="380"/>
      <c r="SNB27" s="380"/>
      <c r="SNC27" s="379"/>
      <c r="SND27" s="380"/>
      <c r="SNE27" s="381"/>
      <c r="SNF27" s="380"/>
      <c r="SNG27" s="380"/>
      <c r="SNH27" s="380"/>
      <c r="SNI27" s="380"/>
      <c r="SNJ27" s="380"/>
      <c r="SNK27" s="380"/>
      <c r="SNL27" s="379"/>
      <c r="SNM27" s="380"/>
      <c r="SNN27" s="381"/>
      <c r="SNO27" s="380"/>
      <c r="SNP27" s="380"/>
      <c r="SNQ27" s="380"/>
      <c r="SNR27" s="380"/>
      <c r="SNS27" s="380"/>
      <c r="SNT27" s="380"/>
      <c r="SNU27" s="379"/>
      <c r="SNV27" s="380"/>
      <c r="SNW27" s="381"/>
      <c r="SNX27" s="380"/>
      <c r="SNY27" s="380"/>
      <c r="SNZ27" s="380"/>
      <c r="SOA27" s="380"/>
      <c r="SOB27" s="380"/>
      <c r="SOC27" s="380"/>
      <c r="SOD27" s="379"/>
      <c r="SOE27" s="380"/>
      <c r="SOF27" s="381"/>
      <c r="SOG27" s="380"/>
      <c r="SOH27" s="380"/>
      <c r="SOI27" s="380"/>
      <c r="SOJ27" s="380"/>
      <c r="SOK27" s="380"/>
      <c r="SOL27" s="380"/>
      <c r="SOM27" s="379"/>
      <c r="SON27" s="380"/>
      <c r="SOO27" s="381"/>
      <c r="SOP27" s="380"/>
      <c r="SOQ27" s="380"/>
      <c r="SOR27" s="380"/>
      <c r="SOS27" s="380"/>
      <c r="SOT27" s="380"/>
      <c r="SOU27" s="380"/>
      <c r="SOV27" s="379"/>
      <c r="SOW27" s="380"/>
      <c r="SOX27" s="381"/>
      <c r="SOY27" s="380"/>
      <c r="SOZ27" s="380"/>
      <c r="SPA27" s="380"/>
      <c r="SPB27" s="380"/>
      <c r="SPC27" s="380"/>
      <c r="SPD27" s="380"/>
      <c r="SPE27" s="379"/>
      <c r="SPF27" s="380"/>
      <c r="SPG27" s="381"/>
      <c r="SPH27" s="380"/>
      <c r="SPI27" s="380"/>
      <c r="SPJ27" s="380"/>
      <c r="SPK27" s="380"/>
      <c r="SPL27" s="380"/>
      <c r="SPM27" s="380"/>
      <c r="SPN27" s="379"/>
      <c r="SPO27" s="380"/>
      <c r="SPP27" s="381"/>
      <c r="SPQ27" s="380"/>
      <c r="SPR27" s="380"/>
      <c r="SPS27" s="380"/>
      <c r="SPT27" s="380"/>
      <c r="SPU27" s="380"/>
      <c r="SPV27" s="380"/>
      <c r="SPW27" s="379"/>
      <c r="SPX27" s="380"/>
      <c r="SPY27" s="381"/>
      <c r="SPZ27" s="380"/>
      <c r="SQA27" s="380"/>
      <c r="SQB27" s="380"/>
      <c r="SQC27" s="380"/>
      <c r="SQD27" s="380"/>
      <c r="SQE27" s="380"/>
      <c r="SQF27" s="379"/>
      <c r="SQG27" s="380"/>
      <c r="SQH27" s="381"/>
      <c r="SQI27" s="380"/>
      <c r="SQJ27" s="380"/>
      <c r="SQK27" s="380"/>
      <c r="SQL27" s="380"/>
      <c r="SQM27" s="380"/>
      <c r="SQN27" s="380"/>
      <c r="SQO27" s="379"/>
      <c r="SQP27" s="380"/>
      <c r="SQQ27" s="381"/>
      <c r="SQR27" s="380"/>
      <c r="SQS27" s="380"/>
      <c r="SQT27" s="380"/>
      <c r="SQU27" s="380"/>
      <c r="SQV27" s="380"/>
      <c r="SQW27" s="380"/>
      <c r="SQX27" s="379"/>
      <c r="SQY27" s="380"/>
      <c r="SQZ27" s="381"/>
      <c r="SRA27" s="380"/>
      <c r="SRB27" s="380"/>
      <c r="SRC27" s="380"/>
      <c r="SRD27" s="380"/>
      <c r="SRE27" s="380"/>
      <c r="SRF27" s="380"/>
      <c r="SRG27" s="379"/>
      <c r="SRH27" s="380"/>
      <c r="SRI27" s="381"/>
      <c r="SRJ27" s="380"/>
      <c r="SRK27" s="380"/>
      <c r="SRL27" s="380"/>
      <c r="SRM27" s="380"/>
      <c r="SRN27" s="380"/>
      <c r="SRO27" s="380"/>
      <c r="SRP27" s="379"/>
      <c r="SRQ27" s="380"/>
      <c r="SRR27" s="381"/>
      <c r="SRS27" s="380"/>
      <c r="SRT27" s="380"/>
      <c r="SRU27" s="380"/>
      <c r="SRV27" s="380"/>
      <c r="SRW27" s="380"/>
      <c r="SRX27" s="380"/>
      <c r="SRY27" s="379"/>
      <c r="SRZ27" s="380"/>
      <c r="SSA27" s="381"/>
      <c r="SSB27" s="380"/>
      <c r="SSC27" s="380"/>
      <c r="SSD27" s="380"/>
      <c r="SSE27" s="380"/>
      <c r="SSF27" s="380"/>
      <c r="SSG27" s="380"/>
      <c r="SSH27" s="379"/>
      <c r="SSI27" s="380"/>
      <c r="SSJ27" s="381"/>
      <c r="SSK27" s="380"/>
      <c r="SSL27" s="380"/>
      <c r="SSM27" s="380"/>
      <c r="SSN27" s="380"/>
      <c r="SSO27" s="380"/>
      <c r="SSP27" s="380"/>
      <c r="SSQ27" s="379"/>
      <c r="SSR27" s="380"/>
      <c r="SSS27" s="381"/>
      <c r="SST27" s="380"/>
      <c r="SSU27" s="380"/>
      <c r="SSV27" s="380"/>
      <c r="SSW27" s="380"/>
      <c r="SSX27" s="380"/>
      <c r="SSY27" s="380"/>
      <c r="SSZ27" s="379"/>
      <c r="STA27" s="380"/>
      <c r="STB27" s="381"/>
      <c r="STC27" s="380"/>
      <c r="STD27" s="380"/>
      <c r="STE27" s="380"/>
      <c r="STF27" s="380"/>
      <c r="STG27" s="380"/>
      <c r="STH27" s="380"/>
      <c r="STI27" s="379"/>
      <c r="STJ27" s="380"/>
      <c r="STK27" s="381"/>
      <c r="STL27" s="380"/>
      <c r="STM27" s="380"/>
      <c r="STN27" s="380"/>
      <c r="STO27" s="380"/>
      <c r="STP27" s="380"/>
      <c r="STQ27" s="380"/>
      <c r="STR27" s="379"/>
      <c r="STS27" s="380"/>
      <c r="STT27" s="381"/>
      <c r="STU27" s="380"/>
      <c r="STV27" s="380"/>
      <c r="STW27" s="380"/>
      <c r="STX27" s="380"/>
      <c r="STY27" s="380"/>
      <c r="STZ27" s="380"/>
      <c r="SUA27" s="379"/>
      <c r="SUB27" s="380"/>
      <c r="SUC27" s="381"/>
      <c r="SUD27" s="380"/>
      <c r="SUE27" s="380"/>
      <c r="SUF27" s="380"/>
      <c r="SUG27" s="380"/>
      <c r="SUH27" s="380"/>
      <c r="SUI27" s="380"/>
      <c r="SUJ27" s="379"/>
      <c r="SUK27" s="380"/>
      <c r="SUL27" s="381"/>
      <c r="SUM27" s="380"/>
      <c r="SUN27" s="380"/>
      <c r="SUO27" s="380"/>
      <c r="SUP27" s="380"/>
      <c r="SUQ27" s="380"/>
      <c r="SUR27" s="380"/>
      <c r="SUS27" s="379"/>
      <c r="SUT27" s="380"/>
      <c r="SUU27" s="381"/>
      <c r="SUV27" s="380"/>
      <c r="SUW27" s="380"/>
      <c r="SUX27" s="380"/>
      <c r="SUY27" s="380"/>
      <c r="SUZ27" s="380"/>
      <c r="SVA27" s="380"/>
      <c r="SVB27" s="379"/>
      <c r="SVC27" s="380"/>
      <c r="SVD27" s="381"/>
      <c r="SVE27" s="380"/>
      <c r="SVF27" s="380"/>
      <c r="SVG27" s="380"/>
      <c r="SVH27" s="380"/>
      <c r="SVI27" s="380"/>
      <c r="SVJ27" s="380"/>
      <c r="SVK27" s="379"/>
      <c r="SVL27" s="380"/>
      <c r="SVM27" s="381"/>
      <c r="SVN27" s="380"/>
      <c r="SVO27" s="380"/>
      <c r="SVP27" s="380"/>
      <c r="SVQ27" s="380"/>
      <c r="SVR27" s="380"/>
      <c r="SVS27" s="380"/>
      <c r="SVT27" s="379"/>
      <c r="SVU27" s="380"/>
      <c r="SVV27" s="381"/>
      <c r="SVW27" s="380"/>
      <c r="SVX27" s="380"/>
      <c r="SVY27" s="380"/>
      <c r="SVZ27" s="380"/>
      <c r="SWA27" s="380"/>
      <c r="SWB27" s="380"/>
      <c r="SWC27" s="379"/>
      <c r="SWD27" s="380"/>
      <c r="SWE27" s="381"/>
      <c r="SWF27" s="380"/>
      <c r="SWG27" s="380"/>
      <c r="SWH27" s="380"/>
      <c r="SWI27" s="380"/>
      <c r="SWJ27" s="380"/>
      <c r="SWK27" s="380"/>
      <c r="SWL27" s="379"/>
      <c r="SWM27" s="380"/>
      <c r="SWN27" s="381"/>
      <c r="SWO27" s="380"/>
      <c r="SWP27" s="380"/>
      <c r="SWQ27" s="380"/>
      <c r="SWR27" s="380"/>
      <c r="SWS27" s="380"/>
      <c r="SWT27" s="380"/>
      <c r="SWU27" s="379"/>
      <c r="SWV27" s="380"/>
      <c r="SWW27" s="381"/>
      <c r="SWX27" s="380"/>
      <c r="SWY27" s="380"/>
      <c r="SWZ27" s="380"/>
      <c r="SXA27" s="380"/>
      <c r="SXB27" s="380"/>
      <c r="SXC27" s="380"/>
      <c r="SXD27" s="379"/>
      <c r="SXE27" s="380"/>
      <c r="SXF27" s="381"/>
      <c r="SXG27" s="380"/>
      <c r="SXH27" s="380"/>
      <c r="SXI27" s="380"/>
      <c r="SXJ27" s="380"/>
      <c r="SXK27" s="380"/>
      <c r="SXL27" s="380"/>
      <c r="SXM27" s="379"/>
      <c r="SXN27" s="380"/>
      <c r="SXO27" s="381"/>
      <c r="SXP27" s="380"/>
      <c r="SXQ27" s="380"/>
      <c r="SXR27" s="380"/>
      <c r="SXS27" s="380"/>
      <c r="SXT27" s="380"/>
      <c r="SXU27" s="380"/>
      <c r="SXV27" s="379"/>
      <c r="SXW27" s="380"/>
      <c r="SXX27" s="381"/>
      <c r="SXY27" s="380"/>
      <c r="SXZ27" s="380"/>
      <c r="SYA27" s="380"/>
      <c r="SYB27" s="380"/>
      <c r="SYC27" s="380"/>
      <c r="SYD27" s="380"/>
      <c r="SYE27" s="379"/>
      <c r="SYF27" s="380"/>
      <c r="SYG27" s="381"/>
      <c r="SYH27" s="380"/>
      <c r="SYI27" s="380"/>
      <c r="SYJ27" s="380"/>
      <c r="SYK27" s="380"/>
      <c r="SYL27" s="380"/>
      <c r="SYM27" s="380"/>
      <c r="SYN27" s="379"/>
      <c r="SYO27" s="380"/>
      <c r="SYP27" s="381"/>
      <c r="SYQ27" s="380"/>
      <c r="SYR27" s="380"/>
      <c r="SYS27" s="380"/>
      <c r="SYT27" s="380"/>
      <c r="SYU27" s="380"/>
      <c r="SYV27" s="380"/>
      <c r="SYW27" s="379"/>
      <c r="SYX27" s="380"/>
      <c r="SYY27" s="381"/>
      <c r="SYZ27" s="380"/>
      <c r="SZA27" s="380"/>
      <c r="SZB27" s="380"/>
      <c r="SZC27" s="380"/>
      <c r="SZD27" s="380"/>
      <c r="SZE27" s="380"/>
      <c r="SZF27" s="379"/>
      <c r="SZG27" s="380"/>
      <c r="SZH27" s="381"/>
      <c r="SZI27" s="380"/>
      <c r="SZJ27" s="380"/>
      <c r="SZK27" s="380"/>
      <c r="SZL27" s="380"/>
      <c r="SZM27" s="380"/>
      <c r="SZN27" s="380"/>
      <c r="SZO27" s="379"/>
      <c r="SZP27" s="380"/>
      <c r="SZQ27" s="381"/>
      <c r="SZR27" s="380"/>
      <c r="SZS27" s="380"/>
      <c r="SZT27" s="380"/>
      <c r="SZU27" s="380"/>
      <c r="SZV27" s="380"/>
      <c r="SZW27" s="380"/>
      <c r="SZX27" s="379"/>
      <c r="SZY27" s="380"/>
      <c r="SZZ27" s="381"/>
      <c r="TAA27" s="380"/>
      <c r="TAB27" s="380"/>
      <c r="TAC27" s="380"/>
      <c r="TAD27" s="380"/>
      <c r="TAE27" s="380"/>
      <c r="TAF27" s="380"/>
      <c r="TAG27" s="379"/>
      <c r="TAH27" s="380"/>
      <c r="TAI27" s="381"/>
      <c r="TAJ27" s="380"/>
      <c r="TAK27" s="380"/>
      <c r="TAL27" s="380"/>
      <c r="TAM27" s="380"/>
      <c r="TAN27" s="380"/>
      <c r="TAO27" s="380"/>
      <c r="TAP27" s="379"/>
      <c r="TAQ27" s="380"/>
      <c r="TAR27" s="381"/>
      <c r="TAS27" s="380"/>
      <c r="TAT27" s="380"/>
      <c r="TAU27" s="380"/>
      <c r="TAV27" s="380"/>
      <c r="TAW27" s="380"/>
      <c r="TAX27" s="380"/>
      <c r="TAY27" s="379"/>
      <c r="TAZ27" s="380"/>
      <c r="TBA27" s="381"/>
      <c r="TBB27" s="380"/>
      <c r="TBC27" s="380"/>
      <c r="TBD27" s="380"/>
      <c r="TBE27" s="380"/>
      <c r="TBF27" s="380"/>
      <c r="TBG27" s="380"/>
      <c r="TBH27" s="379"/>
      <c r="TBI27" s="380"/>
      <c r="TBJ27" s="381"/>
      <c r="TBK27" s="380"/>
      <c r="TBL27" s="380"/>
      <c r="TBM27" s="380"/>
      <c r="TBN27" s="380"/>
      <c r="TBO27" s="380"/>
      <c r="TBP27" s="380"/>
      <c r="TBQ27" s="379"/>
      <c r="TBR27" s="380"/>
      <c r="TBS27" s="381"/>
      <c r="TBT27" s="380"/>
      <c r="TBU27" s="380"/>
      <c r="TBV27" s="380"/>
      <c r="TBW27" s="380"/>
      <c r="TBX27" s="380"/>
      <c r="TBY27" s="380"/>
      <c r="TBZ27" s="379"/>
      <c r="TCA27" s="380"/>
      <c r="TCB27" s="381"/>
      <c r="TCC27" s="380"/>
      <c r="TCD27" s="380"/>
      <c r="TCE27" s="380"/>
      <c r="TCF27" s="380"/>
      <c r="TCG27" s="380"/>
      <c r="TCH27" s="380"/>
      <c r="TCI27" s="379"/>
      <c r="TCJ27" s="380"/>
      <c r="TCK27" s="381"/>
      <c r="TCL27" s="380"/>
      <c r="TCM27" s="380"/>
      <c r="TCN27" s="380"/>
      <c r="TCO27" s="380"/>
      <c r="TCP27" s="380"/>
      <c r="TCQ27" s="380"/>
      <c r="TCR27" s="379"/>
      <c r="TCS27" s="380"/>
      <c r="TCT27" s="381"/>
      <c r="TCU27" s="380"/>
      <c r="TCV27" s="380"/>
      <c r="TCW27" s="380"/>
      <c r="TCX27" s="380"/>
      <c r="TCY27" s="380"/>
      <c r="TCZ27" s="380"/>
      <c r="TDA27" s="379"/>
      <c r="TDB27" s="380"/>
      <c r="TDC27" s="381"/>
      <c r="TDD27" s="380"/>
      <c r="TDE27" s="380"/>
      <c r="TDF27" s="380"/>
      <c r="TDG27" s="380"/>
      <c r="TDH27" s="380"/>
      <c r="TDI27" s="380"/>
      <c r="TDJ27" s="379"/>
      <c r="TDK27" s="380"/>
      <c r="TDL27" s="381"/>
      <c r="TDM27" s="380"/>
      <c r="TDN27" s="380"/>
      <c r="TDO27" s="380"/>
      <c r="TDP27" s="380"/>
      <c r="TDQ27" s="380"/>
      <c r="TDR27" s="380"/>
      <c r="TDS27" s="379"/>
      <c r="TDT27" s="380"/>
      <c r="TDU27" s="381"/>
      <c r="TDV27" s="380"/>
      <c r="TDW27" s="380"/>
      <c r="TDX27" s="380"/>
      <c r="TDY27" s="380"/>
      <c r="TDZ27" s="380"/>
      <c r="TEA27" s="380"/>
      <c r="TEB27" s="379"/>
      <c r="TEC27" s="380"/>
      <c r="TED27" s="381"/>
      <c r="TEE27" s="380"/>
      <c r="TEF27" s="380"/>
      <c r="TEG27" s="380"/>
      <c r="TEH27" s="380"/>
      <c r="TEI27" s="380"/>
      <c r="TEJ27" s="380"/>
      <c r="TEK27" s="379"/>
      <c r="TEL27" s="380"/>
      <c r="TEM27" s="381"/>
      <c r="TEN27" s="380"/>
      <c r="TEO27" s="380"/>
      <c r="TEP27" s="380"/>
      <c r="TEQ27" s="380"/>
      <c r="TER27" s="380"/>
      <c r="TES27" s="380"/>
      <c r="TET27" s="379"/>
      <c r="TEU27" s="380"/>
      <c r="TEV27" s="381"/>
      <c r="TEW27" s="380"/>
      <c r="TEX27" s="380"/>
      <c r="TEY27" s="380"/>
      <c r="TEZ27" s="380"/>
      <c r="TFA27" s="380"/>
      <c r="TFB27" s="380"/>
      <c r="TFC27" s="379"/>
      <c r="TFD27" s="380"/>
      <c r="TFE27" s="381"/>
      <c r="TFF27" s="380"/>
      <c r="TFG27" s="380"/>
      <c r="TFH27" s="380"/>
      <c r="TFI27" s="380"/>
      <c r="TFJ27" s="380"/>
      <c r="TFK27" s="380"/>
      <c r="TFL27" s="379"/>
      <c r="TFM27" s="380"/>
      <c r="TFN27" s="381"/>
      <c r="TFO27" s="380"/>
      <c r="TFP27" s="380"/>
      <c r="TFQ27" s="380"/>
      <c r="TFR27" s="380"/>
      <c r="TFS27" s="380"/>
      <c r="TFT27" s="380"/>
      <c r="TFU27" s="379"/>
      <c r="TFV27" s="380"/>
      <c r="TFW27" s="381"/>
      <c r="TFX27" s="380"/>
      <c r="TFY27" s="380"/>
      <c r="TFZ27" s="380"/>
      <c r="TGA27" s="380"/>
      <c r="TGB27" s="380"/>
      <c r="TGC27" s="380"/>
      <c r="TGD27" s="379"/>
      <c r="TGE27" s="380"/>
      <c r="TGF27" s="381"/>
      <c r="TGG27" s="380"/>
      <c r="TGH27" s="380"/>
      <c r="TGI27" s="380"/>
      <c r="TGJ27" s="380"/>
      <c r="TGK27" s="380"/>
      <c r="TGL27" s="380"/>
      <c r="TGM27" s="379"/>
      <c r="TGN27" s="380"/>
      <c r="TGO27" s="381"/>
      <c r="TGP27" s="380"/>
      <c r="TGQ27" s="380"/>
      <c r="TGR27" s="380"/>
      <c r="TGS27" s="380"/>
      <c r="TGT27" s="380"/>
      <c r="TGU27" s="380"/>
      <c r="TGV27" s="379"/>
      <c r="TGW27" s="380"/>
      <c r="TGX27" s="381"/>
      <c r="TGY27" s="380"/>
      <c r="TGZ27" s="380"/>
      <c r="THA27" s="380"/>
      <c r="THB27" s="380"/>
      <c r="THC27" s="380"/>
      <c r="THD27" s="380"/>
      <c r="THE27" s="379"/>
      <c r="THF27" s="380"/>
      <c r="THG27" s="381"/>
      <c r="THH27" s="380"/>
      <c r="THI27" s="380"/>
      <c r="THJ27" s="380"/>
      <c r="THK27" s="380"/>
      <c r="THL27" s="380"/>
      <c r="THM27" s="380"/>
      <c r="THN27" s="379"/>
      <c r="THO27" s="380"/>
      <c r="THP27" s="381"/>
      <c r="THQ27" s="380"/>
      <c r="THR27" s="380"/>
      <c r="THS27" s="380"/>
      <c r="THT27" s="380"/>
      <c r="THU27" s="380"/>
      <c r="THV27" s="380"/>
      <c r="THW27" s="379"/>
      <c r="THX27" s="380"/>
      <c r="THY27" s="381"/>
      <c r="THZ27" s="380"/>
      <c r="TIA27" s="380"/>
      <c r="TIB27" s="380"/>
      <c r="TIC27" s="380"/>
      <c r="TID27" s="380"/>
      <c r="TIE27" s="380"/>
      <c r="TIF27" s="379"/>
      <c r="TIG27" s="380"/>
      <c r="TIH27" s="381"/>
      <c r="TII27" s="380"/>
      <c r="TIJ27" s="380"/>
      <c r="TIK27" s="380"/>
      <c r="TIL27" s="380"/>
      <c r="TIM27" s="380"/>
      <c r="TIN27" s="380"/>
      <c r="TIO27" s="379"/>
      <c r="TIP27" s="380"/>
      <c r="TIQ27" s="381"/>
      <c r="TIR27" s="380"/>
      <c r="TIS27" s="380"/>
      <c r="TIT27" s="380"/>
      <c r="TIU27" s="380"/>
      <c r="TIV27" s="380"/>
      <c r="TIW27" s="380"/>
      <c r="TIX27" s="379"/>
      <c r="TIY27" s="380"/>
      <c r="TIZ27" s="381"/>
      <c r="TJA27" s="380"/>
      <c r="TJB27" s="380"/>
      <c r="TJC27" s="380"/>
      <c r="TJD27" s="380"/>
      <c r="TJE27" s="380"/>
      <c r="TJF27" s="380"/>
      <c r="TJG27" s="379"/>
      <c r="TJH27" s="380"/>
      <c r="TJI27" s="381"/>
      <c r="TJJ27" s="380"/>
      <c r="TJK27" s="380"/>
      <c r="TJL27" s="380"/>
      <c r="TJM27" s="380"/>
      <c r="TJN27" s="380"/>
      <c r="TJO27" s="380"/>
      <c r="TJP27" s="379"/>
      <c r="TJQ27" s="380"/>
      <c r="TJR27" s="381"/>
      <c r="TJS27" s="380"/>
      <c r="TJT27" s="380"/>
      <c r="TJU27" s="380"/>
      <c r="TJV27" s="380"/>
      <c r="TJW27" s="380"/>
      <c r="TJX27" s="380"/>
      <c r="TJY27" s="379"/>
      <c r="TJZ27" s="380"/>
      <c r="TKA27" s="381"/>
      <c r="TKB27" s="380"/>
      <c r="TKC27" s="380"/>
      <c r="TKD27" s="380"/>
      <c r="TKE27" s="380"/>
      <c r="TKF27" s="380"/>
      <c r="TKG27" s="380"/>
      <c r="TKH27" s="379"/>
      <c r="TKI27" s="380"/>
      <c r="TKJ27" s="381"/>
      <c r="TKK27" s="380"/>
      <c r="TKL27" s="380"/>
      <c r="TKM27" s="380"/>
      <c r="TKN27" s="380"/>
      <c r="TKO27" s="380"/>
      <c r="TKP27" s="380"/>
      <c r="TKQ27" s="379"/>
      <c r="TKR27" s="380"/>
      <c r="TKS27" s="381"/>
      <c r="TKT27" s="380"/>
      <c r="TKU27" s="380"/>
      <c r="TKV27" s="380"/>
      <c r="TKW27" s="380"/>
      <c r="TKX27" s="380"/>
      <c r="TKY27" s="380"/>
      <c r="TKZ27" s="379"/>
      <c r="TLA27" s="380"/>
      <c r="TLB27" s="381"/>
      <c r="TLC27" s="380"/>
      <c r="TLD27" s="380"/>
      <c r="TLE27" s="380"/>
      <c r="TLF27" s="380"/>
      <c r="TLG27" s="380"/>
      <c r="TLH27" s="380"/>
      <c r="TLI27" s="379"/>
      <c r="TLJ27" s="380"/>
      <c r="TLK27" s="381"/>
      <c r="TLL27" s="380"/>
      <c r="TLM27" s="380"/>
      <c r="TLN27" s="380"/>
      <c r="TLO27" s="380"/>
      <c r="TLP27" s="380"/>
      <c r="TLQ27" s="380"/>
      <c r="TLR27" s="379"/>
      <c r="TLS27" s="380"/>
      <c r="TLT27" s="381"/>
      <c r="TLU27" s="380"/>
      <c r="TLV27" s="380"/>
      <c r="TLW27" s="380"/>
      <c r="TLX27" s="380"/>
      <c r="TLY27" s="380"/>
      <c r="TLZ27" s="380"/>
      <c r="TMA27" s="379"/>
      <c r="TMB27" s="380"/>
      <c r="TMC27" s="381"/>
      <c r="TMD27" s="380"/>
      <c r="TME27" s="380"/>
      <c r="TMF27" s="380"/>
      <c r="TMG27" s="380"/>
      <c r="TMH27" s="380"/>
      <c r="TMI27" s="380"/>
      <c r="TMJ27" s="379"/>
      <c r="TMK27" s="380"/>
      <c r="TML27" s="381"/>
      <c r="TMM27" s="380"/>
      <c r="TMN27" s="380"/>
      <c r="TMO27" s="380"/>
      <c r="TMP27" s="380"/>
      <c r="TMQ27" s="380"/>
      <c r="TMR27" s="380"/>
      <c r="TMS27" s="379"/>
      <c r="TMT27" s="380"/>
      <c r="TMU27" s="381"/>
      <c r="TMV27" s="380"/>
      <c r="TMW27" s="380"/>
      <c r="TMX27" s="380"/>
      <c r="TMY27" s="380"/>
      <c r="TMZ27" s="380"/>
      <c r="TNA27" s="380"/>
      <c r="TNB27" s="379"/>
      <c r="TNC27" s="380"/>
      <c r="TND27" s="381"/>
      <c r="TNE27" s="380"/>
      <c r="TNF27" s="380"/>
      <c r="TNG27" s="380"/>
      <c r="TNH27" s="380"/>
      <c r="TNI27" s="380"/>
      <c r="TNJ27" s="380"/>
      <c r="TNK27" s="379"/>
      <c r="TNL27" s="380"/>
      <c r="TNM27" s="381"/>
      <c r="TNN27" s="380"/>
      <c r="TNO27" s="380"/>
      <c r="TNP27" s="380"/>
      <c r="TNQ27" s="380"/>
      <c r="TNR27" s="380"/>
      <c r="TNS27" s="380"/>
      <c r="TNT27" s="379"/>
      <c r="TNU27" s="380"/>
      <c r="TNV27" s="381"/>
      <c r="TNW27" s="380"/>
      <c r="TNX27" s="380"/>
      <c r="TNY27" s="380"/>
      <c r="TNZ27" s="380"/>
      <c r="TOA27" s="380"/>
      <c r="TOB27" s="380"/>
      <c r="TOC27" s="379"/>
      <c r="TOD27" s="380"/>
      <c r="TOE27" s="381"/>
      <c r="TOF27" s="380"/>
      <c r="TOG27" s="380"/>
      <c r="TOH27" s="380"/>
      <c r="TOI27" s="380"/>
      <c r="TOJ27" s="380"/>
      <c r="TOK27" s="380"/>
      <c r="TOL27" s="379"/>
      <c r="TOM27" s="380"/>
      <c r="TON27" s="381"/>
      <c r="TOO27" s="380"/>
      <c r="TOP27" s="380"/>
      <c r="TOQ27" s="380"/>
      <c r="TOR27" s="380"/>
      <c r="TOS27" s="380"/>
      <c r="TOT27" s="380"/>
      <c r="TOU27" s="379"/>
      <c r="TOV27" s="380"/>
      <c r="TOW27" s="381"/>
      <c r="TOX27" s="380"/>
      <c r="TOY27" s="380"/>
      <c r="TOZ27" s="380"/>
      <c r="TPA27" s="380"/>
      <c r="TPB27" s="380"/>
      <c r="TPC27" s="380"/>
      <c r="TPD27" s="379"/>
      <c r="TPE27" s="380"/>
      <c r="TPF27" s="381"/>
      <c r="TPG27" s="380"/>
      <c r="TPH27" s="380"/>
      <c r="TPI27" s="380"/>
      <c r="TPJ27" s="380"/>
      <c r="TPK27" s="380"/>
      <c r="TPL27" s="380"/>
      <c r="TPM27" s="379"/>
      <c r="TPN27" s="380"/>
      <c r="TPO27" s="381"/>
      <c r="TPP27" s="380"/>
      <c r="TPQ27" s="380"/>
      <c r="TPR27" s="380"/>
      <c r="TPS27" s="380"/>
      <c r="TPT27" s="380"/>
      <c r="TPU27" s="380"/>
      <c r="TPV27" s="379"/>
      <c r="TPW27" s="380"/>
      <c r="TPX27" s="381"/>
      <c r="TPY27" s="380"/>
      <c r="TPZ27" s="380"/>
      <c r="TQA27" s="380"/>
      <c r="TQB27" s="380"/>
      <c r="TQC27" s="380"/>
      <c r="TQD27" s="380"/>
      <c r="TQE27" s="379"/>
      <c r="TQF27" s="380"/>
      <c r="TQG27" s="381"/>
      <c r="TQH27" s="380"/>
      <c r="TQI27" s="380"/>
      <c r="TQJ27" s="380"/>
      <c r="TQK27" s="380"/>
      <c r="TQL27" s="380"/>
      <c r="TQM27" s="380"/>
      <c r="TQN27" s="379"/>
      <c r="TQO27" s="380"/>
      <c r="TQP27" s="381"/>
      <c r="TQQ27" s="380"/>
      <c r="TQR27" s="380"/>
      <c r="TQS27" s="380"/>
      <c r="TQT27" s="380"/>
      <c r="TQU27" s="380"/>
      <c r="TQV27" s="380"/>
      <c r="TQW27" s="379"/>
      <c r="TQX27" s="380"/>
      <c r="TQY27" s="381"/>
      <c r="TQZ27" s="380"/>
      <c r="TRA27" s="380"/>
      <c r="TRB27" s="380"/>
      <c r="TRC27" s="380"/>
      <c r="TRD27" s="380"/>
      <c r="TRE27" s="380"/>
      <c r="TRF27" s="379"/>
      <c r="TRG27" s="380"/>
      <c r="TRH27" s="381"/>
      <c r="TRI27" s="380"/>
      <c r="TRJ27" s="380"/>
      <c r="TRK27" s="380"/>
      <c r="TRL27" s="380"/>
      <c r="TRM27" s="380"/>
      <c r="TRN27" s="380"/>
      <c r="TRO27" s="379"/>
      <c r="TRP27" s="380"/>
      <c r="TRQ27" s="381"/>
      <c r="TRR27" s="380"/>
      <c r="TRS27" s="380"/>
      <c r="TRT27" s="380"/>
      <c r="TRU27" s="380"/>
      <c r="TRV27" s="380"/>
      <c r="TRW27" s="380"/>
      <c r="TRX27" s="379"/>
      <c r="TRY27" s="380"/>
      <c r="TRZ27" s="381"/>
      <c r="TSA27" s="380"/>
      <c r="TSB27" s="380"/>
      <c r="TSC27" s="380"/>
      <c r="TSD27" s="380"/>
      <c r="TSE27" s="380"/>
      <c r="TSF27" s="380"/>
      <c r="TSG27" s="379"/>
      <c r="TSH27" s="380"/>
      <c r="TSI27" s="381"/>
      <c r="TSJ27" s="380"/>
      <c r="TSK27" s="380"/>
      <c r="TSL27" s="380"/>
      <c r="TSM27" s="380"/>
      <c r="TSN27" s="380"/>
      <c r="TSO27" s="380"/>
      <c r="TSP27" s="379"/>
      <c r="TSQ27" s="380"/>
      <c r="TSR27" s="381"/>
      <c r="TSS27" s="380"/>
      <c r="TST27" s="380"/>
      <c r="TSU27" s="380"/>
      <c r="TSV27" s="380"/>
      <c r="TSW27" s="380"/>
      <c r="TSX27" s="380"/>
      <c r="TSY27" s="379"/>
      <c r="TSZ27" s="380"/>
      <c r="TTA27" s="381"/>
      <c r="TTB27" s="380"/>
      <c r="TTC27" s="380"/>
      <c r="TTD27" s="380"/>
      <c r="TTE27" s="380"/>
      <c r="TTF27" s="380"/>
      <c r="TTG27" s="380"/>
      <c r="TTH27" s="379"/>
      <c r="TTI27" s="380"/>
      <c r="TTJ27" s="381"/>
      <c r="TTK27" s="380"/>
      <c r="TTL27" s="380"/>
      <c r="TTM27" s="380"/>
      <c r="TTN27" s="380"/>
      <c r="TTO27" s="380"/>
      <c r="TTP27" s="380"/>
      <c r="TTQ27" s="379"/>
      <c r="TTR27" s="380"/>
      <c r="TTS27" s="381"/>
      <c r="TTT27" s="380"/>
      <c r="TTU27" s="380"/>
      <c r="TTV27" s="380"/>
      <c r="TTW27" s="380"/>
      <c r="TTX27" s="380"/>
      <c r="TTY27" s="380"/>
      <c r="TTZ27" s="379"/>
      <c r="TUA27" s="380"/>
      <c r="TUB27" s="381"/>
      <c r="TUC27" s="380"/>
      <c r="TUD27" s="380"/>
      <c r="TUE27" s="380"/>
      <c r="TUF27" s="380"/>
      <c r="TUG27" s="380"/>
      <c r="TUH27" s="380"/>
      <c r="TUI27" s="379"/>
      <c r="TUJ27" s="380"/>
      <c r="TUK27" s="381"/>
      <c r="TUL27" s="380"/>
      <c r="TUM27" s="380"/>
      <c r="TUN27" s="380"/>
      <c r="TUO27" s="380"/>
      <c r="TUP27" s="380"/>
      <c r="TUQ27" s="380"/>
      <c r="TUR27" s="379"/>
      <c r="TUS27" s="380"/>
      <c r="TUT27" s="381"/>
      <c r="TUU27" s="380"/>
      <c r="TUV27" s="380"/>
      <c r="TUW27" s="380"/>
      <c r="TUX27" s="380"/>
      <c r="TUY27" s="380"/>
      <c r="TUZ27" s="380"/>
      <c r="TVA27" s="379"/>
      <c r="TVB27" s="380"/>
      <c r="TVC27" s="381"/>
      <c r="TVD27" s="380"/>
      <c r="TVE27" s="380"/>
      <c r="TVF27" s="380"/>
      <c r="TVG27" s="380"/>
      <c r="TVH27" s="380"/>
      <c r="TVI27" s="380"/>
      <c r="TVJ27" s="379"/>
      <c r="TVK27" s="380"/>
      <c r="TVL27" s="381"/>
      <c r="TVM27" s="380"/>
      <c r="TVN27" s="380"/>
      <c r="TVO27" s="380"/>
      <c r="TVP27" s="380"/>
      <c r="TVQ27" s="380"/>
      <c r="TVR27" s="380"/>
      <c r="TVS27" s="379"/>
      <c r="TVT27" s="380"/>
      <c r="TVU27" s="381"/>
      <c r="TVV27" s="380"/>
      <c r="TVW27" s="380"/>
      <c r="TVX27" s="380"/>
      <c r="TVY27" s="380"/>
      <c r="TVZ27" s="380"/>
      <c r="TWA27" s="380"/>
      <c r="TWB27" s="379"/>
      <c r="TWC27" s="380"/>
      <c r="TWD27" s="381"/>
      <c r="TWE27" s="380"/>
      <c r="TWF27" s="380"/>
      <c r="TWG27" s="380"/>
      <c r="TWH27" s="380"/>
      <c r="TWI27" s="380"/>
      <c r="TWJ27" s="380"/>
      <c r="TWK27" s="379"/>
      <c r="TWL27" s="380"/>
      <c r="TWM27" s="381"/>
      <c r="TWN27" s="380"/>
      <c r="TWO27" s="380"/>
      <c r="TWP27" s="380"/>
      <c r="TWQ27" s="380"/>
      <c r="TWR27" s="380"/>
      <c r="TWS27" s="380"/>
      <c r="TWT27" s="379"/>
      <c r="TWU27" s="380"/>
      <c r="TWV27" s="381"/>
      <c r="TWW27" s="380"/>
      <c r="TWX27" s="380"/>
      <c r="TWY27" s="380"/>
      <c r="TWZ27" s="380"/>
      <c r="TXA27" s="380"/>
      <c r="TXB27" s="380"/>
      <c r="TXC27" s="379"/>
      <c r="TXD27" s="380"/>
      <c r="TXE27" s="381"/>
      <c r="TXF27" s="380"/>
      <c r="TXG27" s="380"/>
      <c r="TXH27" s="380"/>
      <c r="TXI27" s="380"/>
      <c r="TXJ27" s="380"/>
      <c r="TXK27" s="380"/>
      <c r="TXL27" s="379"/>
      <c r="TXM27" s="380"/>
      <c r="TXN27" s="381"/>
      <c r="TXO27" s="380"/>
      <c r="TXP27" s="380"/>
      <c r="TXQ27" s="380"/>
      <c r="TXR27" s="380"/>
      <c r="TXS27" s="380"/>
      <c r="TXT27" s="380"/>
      <c r="TXU27" s="379"/>
      <c r="TXV27" s="380"/>
      <c r="TXW27" s="381"/>
      <c r="TXX27" s="380"/>
      <c r="TXY27" s="380"/>
      <c r="TXZ27" s="380"/>
      <c r="TYA27" s="380"/>
      <c r="TYB27" s="380"/>
      <c r="TYC27" s="380"/>
      <c r="TYD27" s="379"/>
      <c r="TYE27" s="380"/>
      <c r="TYF27" s="381"/>
      <c r="TYG27" s="380"/>
      <c r="TYH27" s="380"/>
      <c r="TYI27" s="380"/>
      <c r="TYJ27" s="380"/>
      <c r="TYK27" s="380"/>
      <c r="TYL27" s="380"/>
      <c r="TYM27" s="379"/>
      <c r="TYN27" s="380"/>
      <c r="TYO27" s="381"/>
      <c r="TYP27" s="380"/>
      <c r="TYQ27" s="380"/>
      <c r="TYR27" s="380"/>
      <c r="TYS27" s="380"/>
      <c r="TYT27" s="380"/>
      <c r="TYU27" s="380"/>
      <c r="TYV27" s="379"/>
      <c r="TYW27" s="380"/>
      <c r="TYX27" s="381"/>
      <c r="TYY27" s="380"/>
      <c r="TYZ27" s="380"/>
      <c r="TZA27" s="380"/>
      <c r="TZB27" s="380"/>
      <c r="TZC27" s="380"/>
      <c r="TZD27" s="380"/>
      <c r="TZE27" s="379"/>
      <c r="TZF27" s="380"/>
      <c r="TZG27" s="381"/>
      <c r="TZH27" s="380"/>
      <c r="TZI27" s="380"/>
      <c r="TZJ27" s="380"/>
      <c r="TZK27" s="380"/>
      <c r="TZL27" s="380"/>
      <c r="TZM27" s="380"/>
      <c r="TZN27" s="379"/>
      <c r="TZO27" s="380"/>
      <c r="TZP27" s="381"/>
      <c r="TZQ27" s="380"/>
      <c r="TZR27" s="380"/>
      <c r="TZS27" s="380"/>
      <c r="TZT27" s="380"/>
      <c r="TZU27" s="380"/>
      <c r="TZV27" s="380"/>
      <c r="TZW27" s="379"/>
      <c r="TZX27" s="380"/>
      <c r="TZY27" s="381"/>
      <c r="TZZ27" s="380"/>
      <c r="UAA27" s="380"/>
      <c r="UAB27" s="380"/>
      <c r="UAC27" s="380"/>
      <c r="UAD27" s="380"/>
      <c r="UAE27" s="380"/>
      <c r="UAF27" s="379"/>
      <c r="UAG27" s="380"/>
      <c r="UAH27" s="381"/>
      <c r="UAI27" s="380"/>
      <c r="UAJ27" s="380"/>
      <c r="UAK27" s="380"/>
      <c r="UAL27" s="380"/>
      <c r="UAM27" s="380"/>
      <c r="UAN27" s="380"/>
      <c r="UAO27" s="379"/>
      <c r="UAP27" s="380"/>
      <c r="UAQ27" s="381"/>
      <c r="UAR27" s="380"/>
      <c r="UAS27" s="380"/>
      <c r="UAT27" s="380"/>
      <c r="UAU27" s="380"/>
      <c r="UAV27" s="380"/>
      <c r="UAW27" s="380"/>
      <c r="UAX27" s="379"/>
      <c r="UAY27" s="380"/>
      <c r="UAZ27" s="381"/>
      <c r="UBA27" s="380"/>
      <c r="UBB27" s="380"/>
      <c r="UBC27" s="380"/>
      <c r="UBD27" s="380"/>
      <c r="UBE27" s="380"/>
      <c r="UBF27" s="380"/>
      <c r="UBG27" s="379"/>
      <c r="UBH27" s="380"/>
      <c r="UBI27" s="381"/>
      <c r="UBJ27" s="380"/>
      <c r="UBK27" s="380"/>
      <c r="UBL27" s="380"/>
      <c r="UBM27" s="380"/>
      <c r="UBN27" s="380"/>
      <c r="UBO27" s="380"/>
      <c r="UBP27" s="379"/>
      <c r="UBQ27" s="380"/>
      <c r="UBR27" s="381"/>
      <c r="UBS27" s="380"/>
      <c r="UBT27" s="380"/>
      <c r="UBU27" s="380"/>
      <c r="UBV27" s="380"/>
      <c r="UBW27" s="380"/>
      <c r="UBX27" s="380"/>
      <c r="UBY27" s="379"/>
      <c r="UBZ27" s="380"/>
      <c r="UCA27" s="381"/>
      <c r="UCB27" s="380"/>
      <c r="UCC27" s="380"/>
      <c r="UCD27" s="380"/>
      <c r="UCE27" s="380"/>
      <c r="UCF27" s="380"/>
      <c r="UCG27" s="380"/>
      <c r="UCH27" s="379"/>
      <c r="UCI27" s="380"/>
      <c r="UCJ27" s="381"/>
      <c r="UCK27" s="380"/>
      <c r="UCL27" s="380"/>
      <c r="UCM27" s="380"/>
      <c r="UCN27" s="380"/>
      <c r="UCO27" s="380"/>
      <c r="UCP27" s="380"/>
      <c r="UCQ27" s="379"/>
      <c r="UCR27" s="380"/>
      <c r="UCS27" s="381"/>
      <c r="UCT27" s="380"/>
      <c r="UCU27" s="380"/>
      <c r="UCV27" s="380"/>
      <c r="UCW27" s="380"/>
      <c r="UCX27" s="380"/>
      <c r="UCY27" s="380"/>
      <c r="UCZ27" s="379"/>
      <c r="UDA27" s="380"/>
      <c r="UDB27" s="381"/>
      <c r="UDC27" s="380"/>
      <c r="UDD27" s="380"/>
      <c r="UDE27" s="380"/>
      <c r="UDF27" s="380"/>
      <c r="UDG27" s="380"/>
      <c r="UDH27" s="380"/>
      <c r="UDI27" s="379"/>
      <c r="UDJ27" s="380"/>
      <c r="UDK27" s="381"/>
      <c r="UDL27" s="380"/>
      <c r="UDM27" s="380"/>
      <c r="UDN27" s="380"/>
      <c r="UDO27" s="380"/>
      <c r="UDP27" s="380"/>
      <c r="UDQ27" s="380"/>
      <c r="UDR27" s="379"/>
      <c r="UDS27" s="380"/>
      <c r="UDT27" s="381"/>
      <c r="UDU27" s="380"/>
      <c r="UDV27" s="380"/>
      <c r="UDW27" s="380"/>
      <c r="UDX27" s="380"/>
      <c r="UDY27" s="380"/>
      <c r="UDZ27" s="380"/>
      <c r="UEA27" s="379"/>
      <c r="UEB27" s="380"/>
      <c r="UEC27" s="381"/>
      <c r="UED27" s="380"/>
      <c r="UEE27" s="380"/>
      <c r="UEF27" s="380"/>
      <c r="UEG27" s="380"/>
      <c r="UEH27" s="380"/>
      <c r="UEI27" s="380"/>
      <c r="UEJ27" s="379"/>
      <c r="UEK27" s="380"/>
      <c r="UEL27" s="381"/>
      <c r="UEM27" s="380"/>
      <c r="UEN27" s="380"/>
      <c r="UEO27" s="380"/>
      <c r="UEP27" s="380"/>
      <c r="UEQ27" s="380"/>
      <c r="UER27" s="380"/>
      <c r="UES27" s="379"/>
      <c r="UET27" s="380"/>
      <c r="UEU27" s="381"/>
      <c r="UEV27" s="380"/>
      <c r="UEW27" s="380"/>
      <c r="UEX27" s="380"/>
      <c r="UEY27" s="380"/>
      <c r="UEZ27" s="380"/>
      <c r="UFA27" s="380"/>
      <c r="UFB27" s="379"/>
      <c r="UFC27" s="380"/>
      <c r="UFD27" s="381"/>
      <c r="UFE27" s="380"/>
      <c r="UFF27" s="380"/>
      <c r="UFG27" s="380"/>
      <c r="UFH27" s="380"/>
      <c r="UFI27" s="380"/>
      <c r="UFJ27" s="380"/>
      <c r="UFK27" s="379"/>
      <c r="UFL27" s="380"/>
      <c r="UFM27" s="381"/>
      <c r="UFN27" s="380"/>
      <c r="UFO27" s="380"/>
      <c r="UFP27" s="380"/>
      <c r="UFQ27" s="380"/>
      <c r="UFR27" s="380"/>
      <c r="UFS27" s="380"/>
      <c r="UFT27" s="379"/>
      <c r="UFU27" s="380"/>
      <c r="UFV27" s="381"/>
      <c r="UFW27" s="380"/>
      <c r="UFX27" s="380"/>
      <c r="UFY27" s="380"/>
      <c r="UFZ27" s="380"/>
      <c r="UGA27" s="380"/>
      <c r="UGB27" s="380"/>
      <c r="UGC27" s="379"/>
      <c r="UGD27" s="380"/>
      <c r="UGE27" s="381"/>
      <c r="UGF27" s="380"/>
      <c r="UGG27" s="380"/>
      <c r="UGH27" s="380"/>
      <c r="UGI27" s="380"/>
      <c r="UGJ27" s="380"/>
      <c r="UGK27" s="380"/>
      <c r="UGL27" s="379"/>
      <c r="UGM27" s="380"/>
      <c r="UGN27" s="381"/>
      <c r="UGO27" s="380"/>
      <c r="UGP27" s="380"/>
      <c r="UGQ27" s="380"/>
      <c r="UGR27" s="380"/>
      <c r="UGS27" s="380"/>
      <c r="UGT27" s="380"/>
      <c r="UGU27" s="379"/>
      <c r="UGV27" s="380"/>
      <c r="UGW27" s="381"/>
      <c r="UGX27" s="380"/>
      <c r="UGY27" s="380"/>
      <c r="UGZ27" s="380"/>
      <c r="UHA27" s="380"/>
      <c r="UHB27" s="380"/>
      <c r="UHC27" s="380"/>
      <c r="UHD27" s="379"/>
      <c r="UHE27" s="380"/>
      <c r="UHF27" s="381"/>
      <c r="UHG27" s="380"/>
      <c r="UHH27" s="380"/>
      <c r="UHI27" s="380"/>
      <c r="UHJ27" s="380"/>
      <c r="UHK27" s="380"/>
      <c r="UHL27" s="380"/>
      <c r="UHM27" s="379"/>
      <c r="UHN27" s="380"/>
      <c r="UHO27" s="381"/>
      <c r="UHP27" s="380"/>
      <c r="UHQ27" s="380"/>
      <c r="UHR27" s="380"/>
      <c r="UHS27" s="380"/>
      <c r="UHT27" s="380"/>
      <c r="UHU27" s="380"/>
      <c r="UHV27" s="379"/>
      <c r="UHW27" s="380"/>
      <c r="UHX27" s="381"/>
      <c r="UHY27" s="380"/>
      <c r="UHZ27" s="380"/>
      <c r="UIA27" s="380"/>
      <c r="UIB27" s="380"/>
      <c r="UIC27" s="380"/>
      <c r="UID27" s="380"/>
      <c r="UIE27" s="379"/>
      <c r="UIF27" s="380"/>
      <c r="UIG27" s="381"/>
      <c r="UIH27" s="380"/>
      <c r="UII27" s="380"/>
      <c r="UIJ27" s="380"/>
      <c r="UIK27" s="380"/>
      <c r="UIL27" s="380"/>
      <c r="UIM27" s="380"/>
      <c r="UIN27" s="379"/>
      <c r="UIO27" s="380"/>
      <c r="UIP27" s="381"/>
      <c r="UIQ27" s="380"/>
      <c r="UIR27" s="380"/>
      <c r="UIS27" s="380"/>
      <c r="UIT27" s="380"/>
      <c r="UIU27" s="380"/>
      <c r="UIV27" s="380"/>
      <c r="UIW27" s="379"/>
      <c r="UIX27" s="380"/>
      <c r="UIY27" s="381"/>
      <c r="UIZ27" s="380"/>
      <c r="UJA27" s="380"/>
      <c r="UJB27" s="380"/>
      <c r="UJC27" s="380"/>
      <c r="UJD27" s="380"/>
      <c r="UJE27" s="380"/>
      <c r="UJF27" s="379"/>
      <c r="UJG27" s="380"/>
      <c r="UJH27" s="381"/>
      <c r="UJI27" s="380"/>
      <c r="UJJ27" s="380"/>
      <c r="UJK27" s="380"/>
      <c r="UJL27" s="380"/>
      <c r="UJM27" s="380"/>
      <c r="UJN27" s="380"/>
      <c r="UJO27" s="379"/>
      <c r="UJP27" s="380"/>
      <c r="UJQ27" s="381"/>
      <c r="UJR27" s="380"/>
      <c r="UJS27" s="380"/>
      <c r="UJT27" s="380"/>
      <c r="UJU27" s="380"/>
      <c r="UJV27" s="380"/>
      <c r="UJW27" s="380"/>
      <c r="UJX27" s="379"/>
      <c r="UJY27" s="380"/>
      <c r="UJZ27" s="381"/>
      <c r="UKA27" s="380"/>
      <c r="UKB27" s="380"/>
      <c r="UKC27" s="380"/>
      <c r="UKD27" s="380"/>
      <c r="UKE27" s="380"/>
      <c r="UKF27" s="380"/>
      <c r="UKG27" s="379"/>
      <c r="UKH27" s="380"/>
      <c r="UKI27" s="381"/>
      <c r="UKJ27" s="380"/>
      <c r="UKK27" s="380"/>
      <c r="UKL27" s="380"/>
      <c r="UKM27" s="380"/>
      <c r="UKN27" s="380"/>
      <c r="UKO27" s="380"/>
      <c r="UKP27" s="379"/>
      <c r="UKQ27" s="380"/>
      <c r="UKR27" s="381"/>
      <c r="UKS27" s="380"/>
      <c r="UKT27" s="380"/>
      <c r="UKU27" s="380"/>
      <c r="UKV27" s="380"/>
      <c r="UKW27" s="380"/>
      <c r="UKX27" s="380"/>
      <c r="UKY27" s="379"/>
      <c r="UKZ27" s="380"/>
      <c r="ULA27" s="381"/>
      <c r="ULB27" s="380"/>
      <c r="ULC27" s="380"/>
      <c r="ULD27" s="380"/>
      <c r="ULE27" s="380"/>
      <c r="ULF27" s="380"/>
      <c r="ULG27" s="380"/>
      <c r="ULH27" s="379"/>
      <c r="ULI27" s="380"/>
      <c r="ULJ27" s="381"/>
      <c r="ULK27" s="380"/>
      <c r="ULL27" s="380"/>
      <c r="ULM27" s="380"/>
      <c r="ULN27" s="380"/>
      <c r="ULO27" s="380"/>
      <c r="ULP27" s="380"/>
      <c r="ULQ27" s="379"/>
      <c r="ULR27" s="380"/>
      <c r="ULS27" s="381"/>
      <c r="ULT27" s="380"/>
      <c r="ULU27" s="380"/>
      <c r="ULV27" s="380"/>
      <c r="ULW27" s="380"/>
      <c r="ULX27" s="380"/>
      <c r="ULY27" s="380"/>
      <c r="ULZ27" s="379"/>
      <c r="UMA27" s="380"/>
      <c r="UMB27" s="381"/>
      <c r="UMC27" s="380"/>
      <c r="UMD27" s="380"/>
      <c r="UME27" s="380"/>
      <c r="UMF27" s="380"/>
      <c r="UMG27" s="380"/>
      <c r="UMH27" s="380"/>
      <c r="UMI27" s="379"/>
      <c r="UMJ27" s="380"/>
      <c r="UMK27" s="381"/>
      <c r="UML27" s="380"/>
      <c r="UMM27" s="380"/>
      <c r="UMN27" s="380"/>
      <c r="UMO27" s="380"/>
      <c r="UMP27" s="380"/>
      <c r="UMQ27" s="380"/>
      <c r="UMR27" s="379"/>
      <c r="UMS27" s="380"/>
      <c r="UMT27" s="381"/>
      <c r="UMU27" s="380"/>
      <c r="UMV27" s="380"/>
      <c r="UMW27" s="380"/>
      <c r="UMX27" s="380"/>
      <c r="UMY27" s="380"/>
      <c r="UMZ27" s="380"/>
      <c r="UNA27" s="379"/>
      <c r="UNB27" s="380"/>
      <c r="UNC27" s="381"/>
      <c r="UND27" s="380"/>
      <c r="UNE27" s="380"/>
      <c r="UNF27" s="380"/>
      <c r="UNG27" s="380"/>
      <c r="UNH27" s="380"/>
      <c r="UNI27" s="380"/>
      <c r="UNJ27" s="379"/>
      <c r="UNK27" s="380"/>
      <c r="UNL27" s="381"/>
      <c r="UNM27" s="380"/>
      <c r="UNN27" s="380"/>
      <c r="UNO27" s="380"/>
      <c r="UNP27" s="380"/>
      <c r="UNQ27" s="380"/>
      <c r="UNR27" s="380"/>
      <c r="UNS27" s="379"/>
      <c r="UNT27" s="380"/>
      <c r="UNU27" s="381"/>
      <c r="UNV27" s="380"/>
      <c r="UNW27" s="380"/>
      <c r="UNX27" s="380"/>
      <c r="UNY27" s="380"/>
      <c r="UNZ27" s="380"/>
      <c r="UOA27" s="380"/>
      <c r="UOB27" s="379"/>
      <c r="UOC27" s="380"/>
      <c r="UOD27" s="381"/>
      <c r="UOE27" s="380"/>
      <c r="UOF27" s="380"/>
      <c r="UOG27" s="380"/>
      <c r="UOH27" s="380"/>
      <c r="UOI27" s="380"/>
      <c r="UOJ27" s="380"/>
      <c r="UOK27" s="379"/>
      <c r="UOL27" s="380"/>
      <c r="UOM27" s="381"/>
      <c r="UON27" s="380"/>
      <c r="UOO27" s="380"/>
      <c r="UOP27" s="380"/>
      <c r="UOQ27" s="380"/>
      <c r="UOR27" s="380"/>
      <c r="UOS27" s="380"/>
      <c r="UOT27" s="379"/>
      <c r="UOU27" s="380"/>
      <c r="UOV27" s="381"/>
      <c r="UOW27" s="380"/>
      <c r="UOX27" s="380"/>
      <c r="UOY27" s="380"/>
      <c r="UOZ27" s="380"/>
      <c r="UPA27" s="380"/>
      <c r="UPB27" s="380"/>
      <c r="UPC27" s="379"/>
      <c r="UPD27" s="380"/>
      <c r="UPE27" s="381"/>
      <c r="UPF27" s="380"/>
      <c r="UPG27" s="380"/>
      <c r="UPH27" s="380"/>
      <c r="UPI27" s="380"/>
      <c r="UPJ27" s="380"/>
      <c r="UPK27" s="380"/>
      <c r="UPL27" s="379"/>
      <c r="UPM27" s="380"/>
      <c r="UPN27" s="381"/>
      <c r="UPO27" s="380"/>
      <c r="UPP27" s="380"/>
      <c r="UPQ27" s="380"/>
      <c r="UPR27" s="380"/>
      <c r="UPS27" s="380"/>
      <c r="UPT27" s="380"/>
      <c r="UPU27" s="379"/>
      <c r="UPV27" s="380"/>
      <c r="UPW27" s="381"/>
      <c r="UPX27" s="380"/>
      <c r="UPY27" s="380"/>
      <c r="UPZ27" s="380"/>
      <c r="UQA27" s="380"/>
      <c r="UQB27" s="380"/>
      <c r="UQC27" s="380"/>
      <c r="UQD27" s="379"/>
      <c r="UQE27" s="380"/>
      <c r="UQF27" s="381"/>
      <c r="UQG27" s="380"/>
      <c r="UQH27" s="380"/>
      <c r="UQI27" s="380"/>
      <c r="UQJ27" s="380"/>
      <c r="UQK27" s="380"/>
      <c r="UQL27" s="380"/>
      <c r="UQM27" s="379"/>
      <c r="UQN27" s="380"/>
      <c r="UQO27" s="381"/>
      <c r="UQP27" s="380"/>
      <c r="UQQ27" s="380"/>
      <c r="UQR27" s="380"/>
      <c r="UQS27" s="380"/>
      <c r="UQT27" s="380"/>
      <c r="UQU27" s="380"/>
      <c r="UQV27" s="379"/>
      <c r="UQW27" s="380"/>
      <c r="UQX27" s="381"/>
      <c r="UQY27" s="380"/>
      <c r="UQZ27" s="380"/>
      <c r="URA27" s="380"/>
      <c r="URB27" s="380"/>
      <c r="URC27" s="380"/>
      <c r="URD27" s="380"/>
      <c r="URE27" s="379"/>
      <c r="URF27" s="380"/>
      <c r="URG27" s="381"/>
      <c r="URH27" s="380"/>
      <c r="URI27" s="380"/>
      <c r="URJ27" s="380"/>
      <c r="URK27" s="380"/>
      <c r="URL27" s="380"/>
      <c r="URM27" s="380"/>
      <c r="URN27" s="379"/>
      <c r="URO27" s="380"/>
      <c r="URP27" s="381"/>
      <c r="URQ27" s="380"/>
      <c r="URR27" s="380"/>
      <c r="URS27" s="380"/>
      <c r="URT27" s="380"/>
      <c r="URU27" s="380"/>
      <c r="URV27" s="380"/>
      <c r="URW27" s="379"/>
      <c r="URX27" s="380"/>
      <c r="URY27" s="381"/>
      <c r="URZ27" s="380"/>
      <c r="USA27" s="380"/>
      <c r="USB27" s="380"/>
      <c r="USC27" s="380"/>
      <c r="USD27" s="380"/>
      <c r="USE27" s="380"/>
      <c r="USF27" s="379"/>
      <c r="USG27" s="380"/>
      <c r="USH27" s="381"/>
      <c r="USI27" s="380"/>
      <c r="USJ27" s="380"/>
      <c r="USK27" s="380"/>
      <c r="USL27" s="380"/>
      <c r="USM27" s="380"/>
      <c r="USN27" s="380"/>
      <c r="USO27" s="379"/>
      <c r="USP27" s="380"/>
      <c r="USQ27" s="381"/>
      <c r="USR27" s="380"/>
      <c r="USS27" s="380"/>
      <c r="UST27" s="380"/>
      <c r="USU27" s="380"/>
      <c r="USV27" s="380"/>
      <c r="USW27" s="380"/>
      <c r="USX27" s="379"/>
      <c r="USY27" s="380"/>
      <c r="USZ27" s="381"/>
      <c r="UTA27" s="380"/>
      <c r="UTB27" s="380"/>
      <c r="UTC27" s="380"/>
      <c r="UTD27" s="380"/>
      <c r="UTE27" s="380"/>
      <c r="UTF27" s="380"/>
      <c r="UTG27" s="379"/>
      <c r="UTH27" s="380"/>
      <c r="UTI27" s="381"/>
      <c r="UTJ27" s="380"/>
      <c r="UTK27" s="380"/>
      <c r="UTL27" s="380"/>
      <c r="UTM27" s="380"/>
      <c r="UTN27" s="380"/>
      <c r="UTO27" s="380"/>
      <c r="UTP27" s="379"/>
      <c r="UTQ27" s="380"/>
      <c r="UTR27" s="381"/>
      <c r="UTS27" s="380"/>
      <c r="UTT27" s="380"/>
      <c r="UTU27" s="380"/>
      <c r="UTV27" s="380"/>
      <c r="UTW27" s="380"/>
      <c r="UTX27" s="380"/>
      <c r="UTY27" s="379"/>
      <c r="UTZ27" s="380"/>
      <c r="UUA27" s="381"/>
      <c r="UUB27" s="380"/>
      <c r="UUC27" s="380"/>
      <c r="UUD27" s="380"/>
      <c r="UUE27" s="380"/>
      <c r="UUF27" s="380"/>
      <c r="UUG27" s="380"/>
      <c r="UUH27" s="379"/>
      <c r="UUI27" s="380"/>
      <c r="UUJ27" s="381"/>
      <c r="UUK27" s="380"/>
      <c r="UUL27" s="380"/>
      <c r="UUM27" s="380"/>
      <c r="UUN27" s="380"/>
      <c r="UUO27" s="380"/>
      <c r="UUP27" s="380"/>
      <c r="UUQ27" s="379"/>
      <c r="UUR27" s="380"/>
      <c r="UUS27" s="381"/>
      <c r="UUT27" s="380"/>
      <c r="UUU27" s="380"/>
      <c r="UUV27" s="380"/>
      <c r="UUW27" s="380"/>
      <c r="UUX27" s="380"/>
      <c r="UUY27" s="380"/>
      <c r="UUZ27" s="379"/>
      <c r="UVA27" s="380"/>
      <c r="UVB27" s="381"/>
      <c r="UVC27" s="380"/>
      <c r="UVD27" s="380"/>
      <c r="UVE27" s="380"/>
      <c r="UVF27" s="380"/>
      <c r="UVG27" s="380"/>
      <c r="UVH27" s="380"/>
      <c r="UVI27" s="379"/>
      <c r="UVJ27" s="380"/>
      <c r="UVK27" s="381"/>
      <c r="UVL27" s="380"/>
      <c r="UVM27" s="380"/>
      <c r="UVN27" s="380"/>
      <c r="UVO27" s="380"/>
      <c r="UVP27" s="380"/>
      <c r="UVQ27" s="380"/>
      <c r="UVR27" s="379"/>
      <c r="UVS27" s="380"/>
      <c r="UVT27" s="381"/>
      <c r="UVU27" s="380"/>
      <c r="UVV27" s="380"/>
      <c r="UVW27" s="380"/>
      <c r="UVX27" s="380"/>
      <c r="UVY27" s="380"/>
      <c r="UVZ27" s="380"/>
      <c r="UWA27" s="379"/>
      <c r="UWB27" s="380"/>
      <c r="UWC27" s="381"/>
      <c r="UWD27" s="380"/>
      <c r="UWE27" s="380"/>
      <c r="UWF27" s="380"/>
      <c r="UWG27" s="380"/>
      <c r="UWH27" s="380"/>
      <c r="UWI27" s="380"/>
      <c r="UWJ27" s="379"/>
      <c r="UWK27" s="380"/>
      <c r="UWL27" s="381"/>
      <c r="UWM27" s="380"/>
      <c r="UWN27" s="380"/>
      <c r="UWO27" s="380"/>
      <c r="UWP27" s="380"/>
      <c r="UWQ27" s="380"/>
      <c r="UWR27" s="380"/>
      <c r="UWS27" s="379"/>
      <c r="UWT27" s="380"/>
      <c r="UWU27" s="381"/>
      <c r="UWV27" s="380"/>
      <c r="UWW27" s="380"/>
      <c r="UWX27" s="380"/>
      <c r="UWY27" s="380"/>
      <c r="UWZ27" s="380"/>
      <c r="UXA27" s="380"/>
      <c r="UXB27" s="379"/>
      <c r="UXC27" s="380"/>
      <c r="UXD27" s="381"/>
      <c r="UXE27" s="380"/>
      <c r="UXF27" s="380"/>
      <c r="UXG27" s="380"/>
      <c r="UXH27" s="380"/>
      <c r="UXI27" s="380"/>
      <c r="UXJ27" s="380"/>
      <c r="UXK27" s="379"/>
      <c r="UXL27" s="380"/>
      <c r="UXM27" s="381"/>
      <c r="UXN27" s="380"/>
      <c r="UXO27" s="380"/>
      <c r="UXP27" s="380"/>
      <c r="UXQ27" s="380"/>
      <c r="UXR27" s="380"/>
      <c r="UXS27" s="380"/>
      <c r="UXT27" s="379"/>
      <c r="UXU27" s="380"/>
      <c r="UXV27" s="381"/>
      <c r="UXW27" s="380"/>
      <c r="UXX27" s="380"/>
      <c r="UXY27" s="380"/>
      <c r="UXZ27" s="380"/>
      <c r="UYA27" s="380"/>
      <c r="UYB27" s="380"/>
      <c r="UYC27" s="379"/>
      <c r="UYD27" s="380"/>
      <c r="UYE27" s="381"/>
      <c r="UYF27" s="380"/>
      <c r="UYG27" s="380"/>
      <c r="UYH27" s="380"/>
      <c r="UYI27" s="380"/>
      <c r="UYJ27" s="380"/>
      <c r="UYK27" s="380"/>
      <c r="UYL27" s="379"/>
      <c r="UYM27" s="380"/>
      <c r="UYN27" s="381"/>
      <c r="UYO27" s="380"/>
      <c r="UYP27" s="380"/>
      <c r="UYQ27" s="380"/>
      <c r="UYR27" s="380"/>
      <c r="UYS27" s="380"/>
      <c r="UYT27" s="380"/>
      <c r="UYU27" s="379"/>
      <c r="UYV27" s="380"/>
      <c r="UYW27" s="381"/>
      <c r="UYX27" s="380"/>
      <c r="UYY27" s="380"/>
      <c r="UYZ27" s="380"/>
      <c r="UZA27" s="380"/>
      <c r="UZB27" s="380"/>
      <c r="UZC27" s="380"/>
      <c r="UZD27" s="379"/>
      <c r="UZE27" s="380"/>
      <c r="UZF27" s="381"/>
      <c r="UZG27" s="380"/>
      <c r="UZH27" s="380"/>
      <c r="UZI27" s="380"/>
      <c r="UZJ27" s="380"/>
      <c r="UZK27" s="380"/>
      <c r="UZL27" s="380"/>
      <c r="UZM27" s="379"/>
      <c r="UZN27" s="380"/>
      <c r="UZO27" s="381"/>
      <c r="UZP27" s="380"/>
      <c r="UZQ27" s="380"/>
      <c r="UZR27" s="380"/>
      <c r="UZS27" s="380"/>
      <c r="UZT27" s="380"/>
      <c r="UZU27" s="380"/>
      <c r="UZV27" s="379"/>
      <c r="UZW27" s="380"/>
      <c r="UZX27" s="381"/>
      <c r="UZY27" s="380"/>
      <c r="UZZ27" s="380"/>
      <c r="VAA27" s="380"/>
      <c r="VAB27" s="380"/>
      <c r="VAC27" s="380"/>
      <c r="VAD27" s="380"/>
      <c r="VAE27" s="379"/>
      <c r="VAF27" s="380"/>
      <c r="VAG27" s="381"/>
      <c r="VAH27" s="380"/>
      <c r="VAI27" s="380"/>
      <c r="VAJ27" s="380"/>
      <c r="VAK27" s="380"/>
      <c r="VAL27" s="380"/>
      <c r="VAM27" s="380"/>
      <c r="VAN27" s="379"/>
      <c r="VAO27" s="380"/>
      <c r="VAP27" s="381"/>
      <c r="VAQ27" s="380"/>
      <c r="VAR27" s="380"/>
      <c r="VAS27" s="380"/>
      <c r="VAT27" s="380"/>
      <c r="VAU27" s="380"/>
      <c r="VAV27" s="380"/>
      <c r="VAW27" s="379"/>
      <c r="VAX27" s="380"/>
      <c r="VAY27" s="381"/>
      <c r="VAZ27" s="380"/>
      <c r="VBA27" s="380"/>
      <c r="VBB27" s="380"/>
      <c r="VBC27" s="380"/>
      <c r="VBD27" s="380"/>
      <c r="VBE27" s="380"/>
      <c r="VBF27" s="379"/>
      <c r="VBG27" s="380"/>
      <c r="VBH27" s="381"/>
      <c r="VBI27" s="380"/>
      <c r="VBJ27" s="380"/>
      <c r="VBK27" s="380"/>
      <c r="VBL27" s="380"/>
      <c r="VBM27" s="380"/>
      <c r="VBN27" s="380"/>
      <c r="VBO27" s="379"/>
      <c r="VBP27" s="380"/>
      <c r="VBQ27" s="381"/>
      <c r="VBR27" s="380"/>
      <c r="VBS27" s="380"/>
      <c r="VBT27" s="380"/>
      <c r="VBU27" s="380"/>
      <c r="VBV27" s="380"/>
      <c r="VBW27" s="380"/>
      <c r="VBX27" s="379"/>
      <c r="VBY27" s="380"/>
      <c r="VBZ27" s="381"/>
      <c r="VCA27" s="380"/>
      <c r="VCB27" s="380"/>
      <c r="VCC27" s="380"/>
      <c r="VCD27" s="380"/>
      <c r="VCE27" s="380"/>
      <c r="VCF27" s="380"/>
      <c r="VCG27" s="379"/>
      <c r="VCH27" s="380"/>
      <c r="VCI27" s="381"/>
      <c r="VCJ27" s="380"/>
      <c r="VCK27" s="380"/>
      <c r="VCL27" s="380"/>
      <c r="VCM27" s="380"/>
      <c r="VCN27" s="380"/>
      <c r="VCO27" s="380"/>
      <c r="VCP27" s="379"/>
      <c r="VCQ27" s="380"/>
      <c r="VCR27" s="381"/>
      <c r="VCS27" s="380"/>
      <c r="VCT27" s="380"/>
      <c r="VCU27" s="380"/>
      <c r="VCV27" s="380"/>
      <c r="VCW27" s="380"/>
      <c r="VCX27" s="380"/>
      <c r="VCY27" s="379"/>
      <c r="VCZ27" s="380"/>
      <c r="VDA27" s="381"/>
      <c r="VDB27" s="380"/>
      <c r="VDC27" s="380"/>
      <c r="VDD27" s="380"/>
      <c r="VDE27" s="380"/>
      <c r="VDF27" s="380"/>
      <c r="VDG27" s="380"/>
      <c r="VDH27" s="379"/>
      <c r="VDI27" s="380"/>
      <c r="VDJ27" s="381"/>
      <c r="VDK27" s="380"/>
      <c r="VDL27" s="380"/>
      <c r="VDM27" s="380"/>
      <c r="VDN27" s="380"/>
      <c r="VDO27" s="380"/>
      <c r="VDP27" s="380"/>
      <c r="VDQ27" s="379"/>
      <c r="VDR27" s="380"/>
      <c r="VDS27" s="381"/>
      <c r="VDT27" s="380"/>
      <c r="VDU27" s="380"/>
      <c r="VDV27" s="380"/>
      <c r="VDW27" s="380"/>
      <c r="VDX27" s="380"/>
      <c r="VDY27" s="380"/>
      <c r="VDZ27" s="379"/>
      <c r="VEA27" s="380"/>
      <c r="VEB27" s="381"/>
      <c r="VEC27" s="380"/>
      <c r="VED27" s="380"/>
      <c r="VEE27" s="380"/>
      <c r="VEF27" s="380"/>
      <c r="VEG27" s="380"/>
      <c r="VEH27" s="380"/>
      <c r="VEI27" s="379"/>
      <c r="VEJ27" s="380"/>
      <c r="VEK27" s="381"/>
      <c r="VEL27" s="380"/>
      <c r="VEM27" s="380"/>
      <c r="VEN27" s="380"/>
      <c r="VEO27" s="380"/>
      <c r="VEP27" s="380"/>
      <c r="VEQ27" s="380"/>
      <c r="VER27" s="379"/>
      <c r="VES27" s="380"/>
      <c r="VET27" s="381"/>
      <c r="VEU27" s="380"/>
      <c r="VEV27" s="380"/>
      <c r="VEW27" s="380"/>
      <c r="VEX27" s="380"/>
      <c r="VEY27" s="380"/>
      <c r="VEZ27" s="380"/>
      <c r="VFA27" s="379"/>
      <c r="VFB27" s="380"/>
      <c r="VFC27" s="381"/>
      <c r="VFD27" s="380"/>
      <c r="VFE27" s="380"/>
      <c r="VFF27" s="380"/>
      <c r="VFG27" s="380"/>
      <c r="VFH27" s="380"/>
      <c r="VFI27" s="380"/>
      <c r="VFJ27" s="379"/>
      <c r="VFK27" s="380"/>
      <c r="VFL27" s="381"/>
      <c r="VFM27" s="380"/>
      <c r="VFN27" s="380"/>
      <c r="VFO27" s="380"/>
      <c r="VFP27" s="380"/>
      <c r="VFQ27" s="380"/>
      <c r="VFR27" s="380"/>
      <c r="VFS27" s="379"/>
      <c r="VFT27" s="380"/>
      <c r="VFU27" s="381"/>
      <c r="VFV27" s="380"/>
      <c r="VFW27" s="380"/>
      <c r="VFX27" s="380"/>
      <c r="VFY27" s="380"/>
      <c r="VFZ27" s="380"/>
      <c r="VGA27" s="380"/>
      <c r="VGB27" s="379"/>
      <c r="VGC27" s="380"/>
      <c r="VGD27" s="381"/>
      <c r="VGE27" s="380"/>
      <c r="VGF27" s="380"/>
      <c r="VGG27" s="380"/>
      <c r="VGH27" s="380"/>
      <c r="VGI27" s="380"/>
      <c r="VGJ27" s="380"/>
      <c r="VGK27" s="379"/>
      <c r="VGL27" s="380"/>
      <c r="VGM27" s="381"/>
      <c r="VGN27" s="380"/>
      <c r="VGO27" s="380"/>
      <c r="VGP27" s="380"/>
      <c r="VGQ27" s="380"/>
      <c r="VGR27" s="380"/>
      <c r="VGS27" s="380"/>
      <c r="VGT27" s="379"/>
      <c r="VGU27" s="380"/>
      <c r="VGV27" s="381"/>
      <c r="VGW27" s="380"/>
      <c r="VGX27" s="380"/>
      <c r="VGY27" s="380"/>
      <c r="VGZ27" s="380"/>
      <c r="VHA27" s="380"/>
      <c r="VHB27" s="380"/>
      <c r="VHC27" s="379"/>
      <c r="VHD27" s="380"/>
      <c r="VHE27" s="381"/>
      <c r="VHF27" s="380"/>
      <c r="VHG27" s="380"/>
      <c r="VHH27" s="380"/>
      <c r="VHI27" s="380"/>
      <c r="VHJ27" s="380"/>
      <c r="VHK27" s="380"/>
      <c r="VHL27" s="379"/>
      <c r="VHM27" s="380"/>
      <c r="VHN27" s="381"/>
      <c r="VHO27" s="380"/>
      <c r="VHP27" s="380"/>
      <c r="VHQ27" s="380"/>
      <c r="VHR27" s="380"/>
      <c r="VHS27" s="380"/>
      <c r="VHT27" s="380"/>
      <c r="VHU27" s="379"/>
      <c r="VHV27" s="380"/>
      <c r="VHW27" s="381"/>
      <c r="VHX27" s="380"/>
      <c r="VHY27" s="380"/>
      <c r="VHZ27" s="380"/>
      <c r="VIA27" s="380"/>
      <c r="VIB27" s="380"/>
      <c r="VIC27" s="380"/>
      <c r="VID27" s="379"/>
      <c r="VIE27" s="380"/>
      <c r="VIF27" s="381"/>
      <c r="VIG27" s="380"/>
      <c r="VIH27" s="380"/>
      <c r="VII27" s="380"/>
      <c r="VIJ27" s="380"/>
      <c r="VIK27" s="380"/>
      <c r="VIL27" s="380"/>
      <c r="VIM27" s="379"/>
      <c r="VIN27" s="380"/>
      <c r="VIO27" s="381"/>
      <c r="VIP27" s="380"/>
      <c r="VIQ27" s="380"/>
      <c r="VIR27" s="380"/>
      <c r="VIS27" s="380"/>
      <c r="VIT27" s="380"/>
      <c r="VIU27" s="380"/>
      <c r="VIV27" s="379"/>
      <c r="VIW27" s="380"/>
      <c r="VIX27" s="381"/>
      <c r="VIY27" s="380"/>
      <c r="VIZ27" s="380"/>
      <c r="VJA27" s="380"/>
      <c r="VJB27" s="380"/>
      <c r="VJC27" s="380"/>
      <c r="VJD27" s="380"/>
      <c r="VJE27" s="379"/>
      <c r="VJF27" s="380"/>
      <c r="VJG27" s="381"/>
      <c r="VJH27" s="380"/>
      <c r="VJI27" s="380"/>
      <c r="VJJ27" s="380"/>
      <c r="VJK27" s="380"/>
      <c r="VJL27" s="380"/>
      <c r="VJM27" s="380"/>
      <c r="VJN27" s="379"/>
      <c r="VJO27" s="380"/>
      <c r="VJP27" s="381"/>
      <c r="VJQ27" s="380"/>
      <c r="VJR27" s="380"/>
      <c r="VJS27" s="380"/>
      <c r="VJT27" s="380"/>
      <c r="VJU27" s="380"/>
      <c r="VJV27" s="380"/>
      <c r="VJW27" s="379"/>
      <c r="VJX27" s="380"/>
      <c r="VJY27" s="381"/>
      <c r="VJZ27" s="380"/>
      <c r="VKA27" s="380"/>
      <c r="VKB27" s="380"/>
      <c r="VKC27" s="380"/>
      <c r="VKD27" s="380"/>
      <c r="VKE27" s="380"/>
      <c r="VKF27" s="379"/>
      <c r="VKG27" s="380"/>
      <c r="VKH27" s="381"/>
      <c r="VKI27" s="380"/>
      <c r="VKJ27" s="380"/>
      <c r="VKK27" s="380"/>
      <c r="VKL27" s="380"/>
      <c r="VKM27" s="380"/>
      <c r="VKN27" s="380"/>
      <c r="VKO27" s="379"/>
      <c r="VKP27" s="380"/>
      <c r="VKQ27" s="381"/>
      <c r="VKR27" s="380"/>
      <c r="VKS27" s="380"/>
      <c r="VKT27" s="380"/>
      <c r="VKU27" s="380"/>
      <c r="VKV27" s="380"/>
      <c r="VKW27" s="380"/>
      <c r="VKX27" s="379"/>
      <c r="VKY27" s="380"/>
      <c r="VKZ27" s="381"/>
      <c r="VLA27" s="380"/>
      <c r="VLB27" s="380"/>
      <c r="VLC27" s="380"/>
      <c r="VLD27" s="380"/>
      <c r="VLE27" s="380"/>
      <c r="VLF27" s="380"/>
      <c r="VLG27" s="379"/>
      <c r="VLH27" s="380"/>
      <c r="VLI27" s="381"/>
      <c r="VLJ27" s="380"/>
      <c r="VLK27" s="380"/>
      <c r="VLL27" s="380"/>
      <c r="VLM27" s="380"/>
      <c r="VLN27" s="380"/>
      <c r="VLO27" s="380"/>
      <c r="VLP27" s="379"/>
      <c r="VLQ27" s="380"/>
      <c r="VLR27" s="381"/>
      <c r="VLS27" s="380"/>
      <c r="VLT27" s="380"/>
      <c r="VLU27" s="380"/>
      <c r="VLV27" s="380"/>
      <c r="VLW27" s="380"/>
      <c r="VLX27" s="380"/>
      <c r="VLY27" s="379"/>
      <c r="VLZ27" s="380"/>
      <c r="VMA27" s="381"/>
      <c r="VMB27" s="380"/>
      <c r="VMC27" s="380"/>
      <c r="VMD27" s="380"/>
      <c r="VME27" s="380"/>
      <c r="VMF27" s="380"/>
      <c r="VMG27" s="380"/>
      <c r="VMH27" s="379"/>
      <c r="VMI27" s="380"/>
      <c r="VMJ27" s="381"/>
      <c r="VMK27" s="380"/>
      <c r="VML27" s="380"/>
      <c r="VMM27" s="380"/>
      <c r="VMN27" s="380"/>
      <c r="VMO27" s="380"/>
      <c r="VMP27" s="380"/>
      <c r="VMQ27" s="379"/>
      <c r="VMR27" s="380"/>
      <c r="VMS27" s="381"/>
      <c r="VMT27" s="380"/>
      <c r="VMU27" s="380"/>
      <c r="VMV27" s="380"/>
      <c r="VMW27" s="380"/>
      <c r="VMX27" s="380"/>
      <c r="VMY27" s="380"/>
      <c r="VMZ27" s="379"/>
      <c r="VNA27" s="380"/>
      <c r="VNB27" s="381"/>
      <c r="VNC27" s="380"/>
      <c r="VND27" s="380"/>
      <c r="VNE27" s="380"/>
      <c r="VNF27" s="380"/>
      <c r="VNG27" s="380"/>
      <c r="VNH27" s="380"/>
      <c r="VNI27" s="379"/>
      <c r="VNJ27" s="380"/>
      <c r="VNK27" s="381"/>
      <c r="VNL27" s="380"/>
      <c r="VNM27" s="380"/>
      <c r="VNN27" s="380"/>
      <c r="VNO27" s="380"/>
      <c r="VNP27" s="380"/>
      <c r="VNQ27" s="380"/>
      <c r="VNR27" s="379"/>
      <c r="VNS27" s="380"/>
      <c r="VNT27" s="381"/>
      <c r="VNU27" s="380"/>
      <c r="VNV27" s="380"/>
      <c r="VNW27" s="380"/>
      <c r="VNX27" s="380"/>
      <c r="VNY27" s="380"/>
      <c r="VNZ27" s="380"/>
      <c r="VOA27" s="379"/>
      <c r="VOB27" s="380"/>
      <c r="VOC27" s="381"/>
      <c r="VOD27" s="380"/>
      <c r="VOE27" s="380"/>
      <c r="VOF27" s="380"/>
      <c r="VOG27" s="380"/>
      <c r="VOH27" s="380"/>
      <c r="VOI27" s="380"/>
      <c r="VOJ27" s="379"/>
      <c r="VOK27" s="380"/>
      <c r="VOL27" s="381"/>
      <c r="VOM27" s="380"/>
      <c r="VON27" s="380"/>
      <c r="VOO27" s="380"/>
      <c r="VOP27" s="380"/>
      <c r="VOQ27" s="380"/>
      <c r="VOR27" s="380"/>
      <c r="VOS27" s="379"/>
      <c r="VOT27" s="380"/>
      <c r="VOU27" s="381"/>
      <c r="VOV27" s="380"/>
      <c r="VOW27" s="380"/>
      <c r="VOX27" s="380"/>
      <c r="VOY27" s="380"/>
      <c r="VOZ27" s="380"/>
      <c r="VPA27" s="380"/>
      <c r="VPB27" s="379"/>
      <c r="VPC27" s="380"/>
      <c r="VPD27" s="381"/>
      <c r="VPE27" s="380"/>
      <c r="VPF27" s="380"/>
      <c r="VPG27" s="380"/>
      <c r="VPH27" s="380"/>
      <c r="VPI27" s="380"/>
      <c r="VPJ27" s="380"/>
      <c r="VPK27" s="379"/>
      <c r="VPL27" s="380"/>
      <c r="VPM27" s="381"/>
      <c r="VPN27" s="380"/>
      <c r="VPO27" s="380"/>
      <c r="VPP27" s="380"/>
      <c r="VPQ27" s="380"/>
      <c r="VPR27" s="380"/>
      <c r="VPS27" s="380"/>
      <c r="VPT27" s="379"/>
      <c r="VPU27" s="380"/>
      <c r="VPV27" s="381"/>
      <c r="VPW27" s="380"/>
      <c r="VPX27" s="380"/>
      <c r="VPY27" s="380"/>
      <c r="VPZ27" s="380"/>
      <c r="VQA27" s="380"/>
      <c r="VQB27" s="380"/>
      <c r="VQC27" s="379"/>
      <c r="VQD27" s="380"/>
      <c r="VQE27" s="381"/>
      <c r="VQF27" s="380"/>
      <c r="VQG27" s="380"/>
      <c r="VQH27" s="380"/>
      <c r="VQI27" s="380"/>
      <c r="VQJ27" s="380"/>
      <c r="VQK27" s="380"/>
      <c r="VQL27" s="379"/>
      <c r="VQM27" s="380"/>
      <c r="VQN27" s="381"/>
      <c r="VQO27" s="380"/>
      <c r="VQP27" s="380"/>
      <c r="VQQ27" s="380"/>
      <c r="VQR27" s="380"/>
      <c r="VQS27" s="380"/>
      <c r="VQT27" s="380"/>
      <c r="VQU27" s="379"/>
      <c r="VQV27" s="380"/>
      <c r="VQW27" s="381"/>
      <c r="VQX27" s="380"/>
      <c r="VQY27" s="380"/>
      <c r="VQZ27" s="380"/>
      <c r="VRA27" s="380"/>
      <c r="VRB27" s="380"/>
      <c r="VRC27" s="380"/>
      <c r="VRD27" s="379"/>
      <c r="VRE27" s="380"/>
      <c r="VRF27" s="381"/>
      <c r="VRG27" s="380"/>
      <c r="VRH27" s="380"/>
      <c r="VRI27" s="380"/>
      <c r="VRJ27" s="380"/>
      <c r="VRK27" s="380"/>
      <c r="VRL27" s="380"/>
      <c r="VRM27" s="379"/>
      <c r="VRN27" s="380"/>
      <c r="VRO27" s="381"/>
      <c r="VRP27" s="380"/>
      <c r="VRQ27" s="380"/>
      <c r="VRR27" s="380"/>
      <c r="VRS27" s="380"/>
      <c r="VRT27" s="380"/>
      <c r="VRU27" s="380"/>
      <c r="VRV27" s="379"/>
      <c r="VRW27" s="380"/>
      <c r="VRX27" s="381"/>
      <c r="VRY27" s="380"/>
      <c r="VRZ27" s="380"/>
      <c r="VSA27" s="380"/>
      <c r="VSB27" s="380"/>
      <c r="VSC27" s="380"/>
      <c r="VSD27" s="380"/>
      <c r="VSE27" s="379"/>
      <c r="VSF27" s="380"/>
      <c r="VSG27" s="381"/>
      <c r="VSH27" s="380"/>
      <c r="VSI27" s="380"/>
      <c r="VSJ27" s="380"/>
      <c r="VSK27" s="380"/>
      <c r="VSL27" s="380"/>
      <c r="VSM27" s="380"/>
      <c r="VSN27" s="379"/>
      <c r="VSO27" s="380"/>
      <c r="VSP27" s="381"/>
      <c r="VSQ27" s="380"/>
      <c r="VSR27" s="380"/>
      <c r="VSS27" s="380"/>
      <c r="VST27" s="380"/>
      <c r="VSU27" s="380"/>
      <c r="VSV27" s="380"/>
      <c r="VSW27" s="379"/>
      <c r="VSX27" s="380"/>
      <c r="VSY27" s="381"/>
      <c r="VSZ27" s="380"/>
      <c r="VTA27" s="380"/>
      <c r="VTB27" s="380"/>
      <c r="VTC27" s="380"/>
      <c r="VTD27" s="380"/>
      <c r="VTE27" s="380"/>
      <c r="VTF27" s="379"/>
      <c r="VTG27" s="380"/>
      <c r="VTH27" s="381"/>
      <c r="VTI27" s="380"/>
      <c r="VTJ27" s="380"/>
      <c r="VTK27" s="380"/>
      <c r="VTL27" s="380"/>
      <c r="VTM27" s="380"/>
      <c r="VTN27" s="380"/>
      <c r="VTO27" s="379"/>
      <c r="VTP27" s="380"/>
      <c r="VTQ27" s="381"/>
      <c r="VTR27" s="380"/>
      <c r="VTS27" s="380"/>
      <c r="VTT27" s="380"/>
      <c r="VTU27" s="380"/>
      <c r="VTV27" s="380"/>
      <c r="VTW27" s="380"/>
      <c r="VTX27" s="379"/>
      <c r="VTY27" s="380"/>
      <c r="VTZ27" s="381"/>
      <c r="VUA27" s="380"/>
      <c r="VUB27" s="380"/>
      <c r="VUC27" s="380"/>
      <c r="VUD27" s="380"/>
      <c r="VUE27" s="380"/>
      <c r="VUF27" s="380"/>
      <c r="VUG27" s="379"/>
      <c r="VUH27" s="380"/>
      <c r="VUI27" s="381"/>
      <c r="VUJ27" s="380"/>
      <c r="VUK27" s="380"/>
      <c r="VUL27" s="380"/>
      <c r="VUM27" s="380"/>
      <c r="VUN27" s="380"/>
      <c r="VUO27" s="380"/>
      <c r="VUP27" s="379"/>
      <c r="VUQ27" s="380"/>
      <c r="VUR27" s="381"/>
      <c r="VUS27" s="380"/>
      <c r="VUT27" s="380"/>
      <c r="VUU27" s="380"/>
      <c r="VUV27" s="380"/>
      <c r="VUW27" s="380"/>
      <c r="VUX27" s="380"/>
      <c r="VUY27" s="379"/>
      <c r="VUZ27" s="380"/>
      <c r="VVA27" s="381"/>
      <c r="VVB27" s="380"/>
      <c r="VVC27" s="380"/>
      <c r="VVD27" s="380"/>
      <c r="VVE27" s="380"/>
      <c r="VVF27" s="380"/>
      <c r="VVG27" s="380"/>
      <c r="VVH27" s="379"/>
      <c r="VVI27" s="380"/>
      <c r="VVJ27" s="381"/>
      <c r="VVK27" s="380"/>
      <c r="VVL27" s="380"/>
      <c r="VVM27" s="380"/>
      <c r="VVN27" s="380"/>
      <c r="VVO27" s="380"/>
      <c r="VVP27" s="380"/>
      <c r="VVQ27" s="379"/>
      <c r="VVR27" s="380"/>
      <c r="VVS27" s="381"/>
      <c r="VVT27" s="380"/>
      <c r="VVU27" s="380"/>
      <c r="VVV27" s="380"/>
      <c r="VVW27" s="380"/>
      <c r="VVX27" s="380"/>
      <c r="VVY27" s="380"/>
      <c r="VVZ27" s="379"/>
      <c r="VWA27" s="380"/>
      <c r="VWB27" s="381"/>
      <c r="VWC27" s="380"/>
      <c r="VWD27" s="380"/>
      <c r="VWE27" s="380"/>
      <c r="VWF27" s="380"/>
      <c r="VWG27" s="380"/>
      <c r="VWH27" s="380"/>
      <c r="VWI27" s="379"/>
      <c r="VWJ27" s="380"/>
      <c r="VWK27" s="381"/>
      <c r="VWL27" s="380"/>
      <c r="VWM27" s="380"/>
      <c r="VWN27" s="380"/>
      <c r="VWO27" s="380"/>
      <c r="VWP27" s="380"/>
      <c r="VWQ27" s="380"/>
      <c r="VWR27" s="379"/>
      <c r="VWS27" s="380"/>
      <c r="VWT27" s="381"/>
      <c r="VWU27" s="380"/>
      <c r="VWV27" s="380"/>
      <c r="VWW27" s="380"/>
      <c r="VWX27" s="380"/>
      <c r="VWY27" s="380"/>
      <c r="VWZ27" s="380"/>
      <c r="VXA27" s="379"/>
      <c r="VXB27" s="380"/>
      <c r="VXC27" s="381"/>
      <c r="VXD27" s="380"/>
      <c r="VXE27" s="380"/>
      <c r="VXF27" s="380"/>
      <c r="VXG27" s="380"/>
      <c r="VXH27" s="380"/>
      <c r="VXI27" s="380"/>
      <c r="VXJ27" s="379"/>
      <c r="VXK27" s="380"/>
      <c r="VXL27" s="381"/>
      <c r="VXM27" s="380"/>
      <c r="VXN27" s="380"/>
      <c r="VXO27" s="380"/>
      <c r="VXP27" s="380"/>
      <c r="VXQ27" s="380"/>
      <c r="VXR27" s="380"/>
      <c r="VXS27" s="379"/>
      <c r="VXT27" s="380"/>
      <c r="VXU27" s="381"/>
      <c r="VXV27" s="380"/>
      <c r="VXW27" s="380"/>
      <c r="VXX27" s="380"/>
      <c r="VXY27" s="380"/>
      <c r="VXZ27" s="380"/>
      <c r="VYA27" s="380"/>
      <c r="VYB27" s="379"/>
      <c r="VYC27" s="380"/>
      <c r="VYD27" s="381"/>
      <c r="VYE27" s="380"/>
      <c r="VYF27" s="380"/>
      <c r="VYG27" s="380"/>
      <c r="VYH27" s="380"/>
      <c r="VYI27" s="380"/>
      <c r="VYJ27" s="380"/>
      <c r="VYK27" s="379"/>
      <c r="VYL27" s="380"/>
      <c r="VYM27" s="381"/>
      <c r="VYN27" s="380"/>
      <c r="VYO27" s="380"/>
      <c r="VYP27" s="380"/>
      <c r="VYQ27" s="380"/>
      <c r="VYR27" s="380"/>
      <c r="VYS27" s="380"/>
      <c r="VYT27" s="379"/>
      <c r="VYU27" s="380"/>
      <c r="VYV27" s="381"/>
      <c r="VYW27" s="380"/>
      <c r="VYX27" s="380"/>
      <c r="VYY27" s="380"/>
      <c r="VYZ27" s="380"/>
      <c r="VZA27" s="380"/>
      <c r="VZB27" s="380"/>
      <c r="VZC27" s="379"/>
      <c r="VZD27" s="380"/>
      <c r="VZE27" s="381"/>
      <c r="VZF27" s="380"/>
      <c r="VZG27" s="380"/>
      <c r="VZH27" s="380"/>
      <c r="VZI27" s="380"/>
      <c r="VZJ27" s="380"/>
      <c r="VZK27" s="380"/>
      <c r="VZL27" s="379"/>
      <c r="VZM27" s="380"/>
      <c r="VZN27" s="381"/>
      <c r="VZO27" s="380"/>
      <c r="VZP27" s="380"/>
      <c r="VZQ27" s="380"/>
      <c r="VZR27" s="380"/>
      <c r="VZS27" s="380"/>
      <c r="VZT27" s="380"/>
      <c r="VZU27" s="379"/>
      <c r="VZV27" s="380"/>
      <c r="VZW27" s="381"/>
      <c r="VZX27" s="380"/>
      <c r="VZY27" s="380"/>
      <c r="VZZ27" s="380"/>
      <c r="WAA27" s="380"/>
      <c r="WAB27" s="380"/>
      <c r="WAC27" s="380"/>
      <c r="WAD27" s="379"/>
      <c r="WAE27" s="380"/>
      <c r="WAF27" s="381"/>
      <c r="WAG27" s="380"/>
      <c r="WAH27" s="380"/>
      <c r="WAI27" s="380"/>
      <c r="WAJ27" s="380"/>
      <c r="WAK27" s="380"/>
      <c r="WAL27" s="380"/>
      <c r="WAM27" s="379"/>
      <c r="WAN27" s="380"/>
      <c r="WAO27" s="381"/>
      <c r="WAP27" s="380"/>
      <c r="WAQ27" s="380"/>
      <c r="WAR27" s="380"/>
      <c r="WAS27" s="380"/>
      <c r="WAT27" s="380"/>
      <c r="WAU27" s="380"/>
      <c r="WAV27" s="379"/>
      <c r="WAW27" s="380"/>
      <c r="WAX27" s="381"/>
      <c r="WAY27" s="380"/>
      <c r="WAZ27" s="380"/>
      <c r="WBA27" s="380"/>
      <c r="WBB27" s="380"/>
      <c r="WBC27" s="380"/>
      <c r="WBD27" s="380"/>
      <c r="WBE27" s="379"/>
      <c r="WBF27" s="380"/>
      <c r="WBG27" s="381"/>
      <c r="WBH27" s="380"/>
      <c r="WBI27" s="380"/>
      <c r="WBJ27" s="380"/>
      <c r="WBK27" s="380"/>
      <c r="WBL27" s="380"/>
      <c r="WBM27" s="380"/>
      <c r="WBN27" s="379"/>
      <c r="WBO27" s="380"/>
      <c r="WBP27" s="381"/>
      <c r="WBQ27" s="380"/>
      <c r="WBR27" s="380"/>
      <c r="WBS27" s="380"/>
      <c r="WBT27" s="380"/>
      <c r="WBU27" s="380"/>
      <c r="WBV27" s="380"/>
      <c r="WBW27" s="379"/>
      <c r="WBX27" s="380"/>
      <c r="WBY27" s="381"/>
      <c r="WBZ27" s="380"/>
      <c r="WCA27" s="380"/>
      <c r="WCB27" s="380"/>
      <c r="WCC27" s="380"/>
      <c r="WCD27" s="380"/>
      <c r="WCE27" s="380"/>
      <c r="WCF27" s="379"/>
      <c r="WCG27" s="380"/>
      <c r="WCH27" s="381"/>
      <c r="WCI27" s="380"/>
      <c r="WCJ27" s="380"/>
      <c r="WCK27" s="380"/>
      <c r="WCL27" s="380"/>
      <c r="WCM27" s="380"/>
      <c r="WCN27" s="380"/>
      <c r="WCO27" s="379"/>
      <c r="WCP27" s="380"/>
      <c r="WCQ27" s="381"/>
      <c r="WCR27" s="380"/>
      <c r="WCS27" s="380"/>
      <c r="WCT27" s="380"/>
      <c r="WCU27" s="380"/>
      <c r="WCV27" s="380"/>
      <c r="WCW27" s="380"/>
      <c r="WCX27" s="379"/>
      <c r="WCY27" s="380"/>
      <c r="WCZ27" s="381"/>
      <c r="WDA27" s="380"/>
      <c r="WDB27" s="380"/>
      <c r="WDC27" s="380"/>
      <c r="WDD27" s="380"/>
      <c r="WDE27" s="380"/>
      <c r="WDF27" s="380"/>
      <c r="WDG27" s="379"/>
      <c r="WDH27" s="380"/>
      <c r="WDI27" s="381"/>
      <c r="WDJ27" s="380"/>
      <c r="WDK27" s="380"/>
      <c r="WDL27" s="380"/>
      <c r="WDM27" s="380"/>
      <c r="WDN27" s="380"/>
      <c r="WDO27" s="380"/>
      <c r="WDP27" s="379"/>
      <c r="WDQ27" s="380"/>
      <c r="WDR27" s="381"/>
      <c r="WDS27" s="380"/>
      <c r="WDT27" s="380"/>
      <c r="WDU27" s="380"/>
      <c r="WDV27" s="380"/>
      <c r="WDW27" s="380"/>
      <c r="WDX27" s="380"/>
      <c r="WDY27" s="379"/>
      <c r="WDZ27" s="380"/>
      <c r="WEA27" s="381"/>
      <c r="WEB27" s="380"/>
      <c r="WEC27" s="380"/>
      <c r="WED27" s="380"/>
      <c r="WEE27" s="380"/>
      <c r="WEF27" s="380"/>
      <c r="WEG27" s="380"/>
      <c r="WEH27" s="379"/>
      <c r="WEI27" s="380"/>
      <c r="WEJ27" s="381"/>
      <c r="WEK27" s="380"/>
      <c r="WEL27" s="380"/>
      <c r="WEM27" s="380"/>
      <c r="WEN27" s="380"/>
      <c r="WEO27" s="380"/>
      <c r="WEP27" s="380"/>
      <c r="WEQ27" s="379"/>
      <c r="WER27" s="380"/>
      <c r="WES27" s="381"/>
      <c r="WET27" s="380"/>
      <c r="WEU27" s="380"/>
      <c r="WEV27" s="380"/>
      <c r="WEW27" s="380"/>
      <c r="WEX27" s="380"/>
      <c r="WEY27" s="380"/>
      <c r="WEZ27" s="379"/>
      <c r="WFA27" s="380"/>
      <c r="WFB27" s="381"/>
      <c r="WFC27" s="380"/>
      <c r="WFD27" s="380"/>
      <c r="WFE27" s="380"/>
      <c r="WFF27" s="380"/>
      <c r="WFG27" s="380"/>
      <c r="WFH27" s="380"/>
      <c r="WFI27" s="379"/>
      <c r="WFJ27" s="380"/>
      <c r="WFK27" s="381"/>
      <c r="WFL27" s="380"/>
      <c r="WFM27" s="380"/>
      <c r="WFN27" s="380"/>
      <c r="WFO27" s="380"/>
      <c r="WFP27" s="380"/>
      <c r="WFQ27" s="380"/>
      <c r="WFR27" s="379"/>
      <c r="WFS27" s="380"/>
      <c r="WFT27" s="381"/>
      <c r="WFU27" s="380"/>
      <c r="WFV27" s="380"/>
      <c r="WFW27" s="380"/>
      <c r="WFX27" s="380"/>
      <c r="WFY27" s="380"/>
      <c r="WFZ27" s="380"/>
      <c r="WGA27" s="379"/>
      <c r="WGB27" s="380"/>
      <c r="WGC27" s="381"/>
      <c r="WGD27" s="380"/>
      <c r="WGE27" s="380"/>
      <c r="WGF27" s="380"/>
      <c r="WGG27" s="380"/>
      <c r="WGH27" s="380"/>
      <c r="WGI27" s="380"/>
      <c r="WGJ27" s="379"/>
      <c r="WGK27" s="380"/>
      <c r="WGL27" s="381"/>
      <c r="WGM27" s="380"/>
      <c r="WGN27" s="380"/>
      <c r="WGO27" s="380"/>
      <c r="WGP27" s="380"/>
      <c r="WGQ27" s="380"/>
      <c r="WGR27" s="380"/>
      <c r="WGS27" s="379"/>
      <c r="WGT27" s="380"/>
      <c r="WGU27" s="381"/>
      <c r="WGV27" s="380"/>
      <c r="WGW27" s="380"/>
      <c r="WGX27" s="380"/>
      <c r="WGY27" s="380"/>
      <c r="WGZ27" s="380"/>
      <c r="WHA27" s="380"/>
      <c r="WHB27" s="379"/>
      <c r="WHC27" s="380"/>
      <c r="WHD27" s="381"/>
      <c r="WHE27" s="380"/>
      <c r="WHF27" s="380"/>
      <c r="WHG27" s="380"/>
      <c r="WHH27" s="380"/>
      <c r="WHI27" s="380"/>
      <c r="WHJ27" s="380"/>
      <c r="WHK27" s="379"/>
      <c r="WHL27" s="380"/>
      <c r="WHM27" s="381"/>
      <c r="WHN27" s="380"/>
      <c r="WHO27" s="380"/>
      <c r="WHP27" s="380"/>
      <c r="WHQ27" s="380"/>
      <c r="WHR27" s="380"/>
      <c r="WHS27" s="380"/>
      <c r="WHT27" s="379"/>
      <c r="WHU27" s="380"/>
      <c r="WHV27" s="381"/>
      <c r="WHW27" s="380"/>
      <c r="WHX27" s="380"/>
      <c r="WHY27" s="380"/>
      <c r="WHZ27" s="380"/>
      <c r="WIA27" s="380"/>
      <c r="WIB27" s="380"/>
      <c r="WIC27" s="379"/>
      <c r="WID27" s="380"/>
      <c r="WIE27" s="381"/>
      <c r="WIF27" s="380"/>
      <c r="WIG27" s="380"/>
      <c r="WIH27" s="380"/>
      <c r="WII27" s="380"/>
      <c r="WIJ27" s="380"/>
      <c r="WIK27" s="380"/>
      <c r="WIL27" s="379"/>
      <c r="WIM27" s="380"/>
      <c r="WIN27" s="381"/>
      <c r="WIO27" s="380"/>
      <c r="WIP27" s="380"/>
      <c r="WIQ27" s="380"/>
      <c r="WIR27" s="380"/>
      <c r="WIS27" s="380"/>
      <c r="WIT27" s="380"/>
      <c r="WIU27" s="379"/>
      <c r="WIV27" s="380"/>
      <c r="WIW27" s="381"/>
      <c r="WIX27" s="380"/>
      <c r="WIY27" s="380"/>
      <c r="WIZ27" s="380"/>
      <c r="WJA27" s="380"/>
      <c r="WJB27" s="380"/>
      <c r="WJC27" s="380"/>
      <c r="WJD27" s="379"/>
      <c r="WJE27" s="380"/>
      <c r="WJF27" s="381"/>
      <c r="WJG27" s="380"/>
      <c r="WJH27" s="380"/>
      <c r="WJI27" s="380"/>
      <c r="WJJ27" s="380"/>
      <c r="WJK27" s="380"/>
      <c r="WJL27" s="380"/>
      <c r="WJM27" s="379"/>
      <c r="WJN27" s="380"/>
      <c r="WJO27" s="381"/>
      <c r="WJP27" s="380"/>
      <c r="WJQ27" s="380"/>
      <c r="WJR27" s="380"/>
      <c r="WJS27" s="380"/>
      <c r="WJT27" s="380"/>
      <c r="WJU27" s="380"/>
      <c r="WJV27" s="379"/>
      <c r="WJW27" s="380"/>
      <c r="WJX27" s="381"/>
      <c r="WJY27" s="380"/>
      <c r="WJZ27" s="380"/>
      <c r="WKA27" s="380"/>
      <c r="WKB27" s="380"/>
      <c r="WKC27" s="380"/>
      <c r="WKD27" s="380"/>
      <c r="WKE27" s="379"/>
      <c r="WKF27" s="380"/>
      <c r="WKG27" s="381"/>
      <c r="WKH27" s="380"/>
      <c r="WKI27" s="380"/>
      <c r="WKJ27" s="380"/>
      <c r="WKK27" s="380"/>
      <c r="WKL27" s="380"/>
      <c r="WKM27" s="380"/>
      <c r="WKN27" s="379"/>
      <c r="WKO27" s="380"/>
      <c r="WKP27" s="381"/>
      <c r="WKQ27" s="380"/>
      <c r="WKR27" s="380"/>
      <c r="WKS27" s="380"/>
      <c r="WKT27" s="380"/>
      <c r="WKU27" s="380"/>
      <c r="WKV27" s="380"/>
      <c r="WKW27" s="379"/>
      <c r="WKX27" s="380"/>
      <c r="WKY27" s="381"/>
      <c r="WKZ27" s="380"/>
      <c r="WLA27" s="380"/>
      <c r="WLB27" s="380"/>
      <c r="WLC27" s="380"/>
      <c r="WLD27" s="380"/>
      <c r="WLE27" s="380"/>
      <c r="WLF27" s="379"/>
      <c r="WLG27" s="380"/>
      <c r="WLH27" s="381"/>
      <c r="WLI27" s="380"/>
      <c r="WLJ27" s="380"/>
      <c r="WLK27" s="380"/>
      <c r="WLL27" s="380"/>
      <c r="WLM27" s="380"/>
      <c r="WLN27" s="380"/>
      <c r="WLO27" s="379"/>
      <c r="WLP27" s="380"/>
      <c r="WLQ27" s="381"/>
      <c r="WLR27" s="380"/>
      <c r="WLS27" s="380"/>
      <c r="WLT27" s="380"/>
      <c r="WLU27" s="380"/>
      <c r="WLV27" s="380"/>
      <c r="WLW27" s="380"/>
      <c r="WLX27" s="379"/>
      <c r="WLY27" s="380"/>
      <c r="WLZ27" s="381"/>
      <c r="WMA27" s="380"/>
      <c r="WMB27" s="380"/>
      <c r="WMC27" s="380"/>
      <c r="WMD27" s="380"/>
      <c r="WME27" s="380"/>
      <c r="WMF27" s="380"/>
      <c r="WMG27" s="379"/>
      <c r="WMH27" s="380"/>
      <c r="WMI27" s="381"/>
      <c r="WMJ27" s="380"/>
      <c r="WMK27" s="380"/>
      <c r="WML27" s="380"/>
      <c r="WMM27" s="380"/>
      <c r="WMN27" s="380"/>
      <c r="WMO27" s="380"/>
      <c r="WMP27" s="379"/>
      <c r="WMQ27" s="380"/>
      <c r="WMR27" s="381"/>
      <c r="WMS27" s="380"/>
      <c r="WMT27" s="380"/>
      <c r="WMU27" s="380"/>
      <c r="WMV27" s="380"/>
      <c r="WMW27" s="380"/>
      <c r="WMX27" s="380"/>
      <c r="WMY27" s="379"/>
      <c r="WMZ27" s="380"/>
      <c r="WNA27" s="381"/>
      <c r="WNB27" s="380"/>
      <c r="WNC27" s="380"/>
      <c r="WND27" s="380"/>
      <c r="WNE27" s="380"/>
      <c r="WNF27" s="380"/>
      <c r="WNG27" s="380"/>
      <c r="WNH27" s="379"/>
      <c r="WNI27" s="380"/>
      <c r="WNJ27" s="381"/>
      <c r="WNK27" s="380"/>
      <c r="WNL27" s="380"/>
      <c r="WNM27" s="380"/>
      <c r="WNN27" s="380"/>
      <c r="WNO27" s="380"/>
      <c r="WNP27" s="380"/>
      <c r="WNQ27" s="379"/>
      <c r="WNR27" s="380"/>
      <c r="WNS27" s="381"/>
      <c r="WNT27" s="380"/>
      <c r="WNU27" s="380"/>
      <c r="WNV27" s="380"/>
      <c r="WNW27" s="380"/>
      <c r="WNX27" s="380"/>
      <c r="WNY27" s="380"/>
      <c r="WNZ27" s="379"/>
      <c r="WOA27" s="380"/>
      <c r="WOB27" s="381"/>
      <c r="WOC27" s="380"/>
      <c r="WOD27" s="380"/>
      <c r="WOE27" s="380"/>
      <c r="WOF27" s="380"/>
      <c r="WOG27" s="380"/>
      <c r="WOH27" s="380"/>
      <c r="WOI27" s="379"/>
      <c r="WOJ27" s="380"/>
      <c r="WOK27" s="381"/>
      <c r="WOL27" s="380"/>
      <c r="WOM27" s="380"/>
      <c r="WON27" s="380"/>
      <c r="WOO27" s="380"/>
      <c r="WOP27" s="380"/>
      <c r="WOQ27" s="380"/>
      <c r="WOR27" s="379"/>
      <c r="WOS27" s="380"/>
      <c r="WOT27" s="381"/>
      <c r="WOU27" s="380"/>
      <c r="WOV27" s="380"/>
      <c r="WOW27" s="380"/>
      <c r="WOX27" s="380"/>
      <c r="WOY27" s="380"/>
      <c r="WOZ27" s="380"/>
      <c r="WPA27" s="379"/>
      <c r="WPB27" s="380"/>
      <c r="WPC27" s="381"/>
      <c r="WPD27" s="380"/>
      <c r="WPE27" s="380"/>
      <c r="WPF27" s="380"/>
      <c r="WPG27" s="380"/>
      <c r="WPH27" s="380"/>
      <c r="WPI27" s="380"/>
      <c r="WPJ27" s="379"/>
      <c r="WPK27" s="380"/>
      <c r="WPL27" s="381"/>
      <c r="WPM27" s="380"/>
      <c r="WPN27" s="380"/>
      <c r="WPO27" s="380"/>
      <c r="WPP27" s="380"/>
      <c r="WPQ27" s="380"/>
      <c r="WPR27" s="380"/>
      <c r="WPS27" s="379"/>
      <c r="WPT27" s="380"/>
      <c r="WPU27" s="381"/>
      <c r="WPV27" s="380"/>
      <c r="WPW27" s="380"/>
      <c r="WPX27" s="380"/>
      <c r="WPY27" s="380"/>
      <c r="WPZ27" s="380"/>
      <c r="WQA27" s="380"/>
      <c r="WQB27" s="379"/>
      <c r="WQC27" s="380"/>
      <c r="WQD27" s="381"/>
      <c r="WQE27" s="380"/>
      <c r="WQF27" s="380"/>
      <c r="WQG27" s="380"/>
      <c r="WQH27" s="380"/>
      <c r="WQI27" s="380"/>
      <c r="WQJ27" s="380"/>
      <c r="WQK27" s="379"/>
      <c r="WQL27" s="380"/>
      <c r="WQM27" s="381"/>
      <c r="WQN27" s="380"/>
      <c r="WQO27" s="380"/>
      <c r="WQP27" s="380"/>
      <c r="WQQ27" s="380"/>
      <c r="WQR27" s="380"/>
      <c r="WQS27" s="380"/>
      <c r="WQT27" s="379"/>
      <c r="WQU27" s="380"/>
      <c r="WQV27" s="381"/>
      <c r="WQW27" s="380"/>
      <c r="WQX27" s="380"/>
      <c r="WQY27" s="380"/>
      <c r="WQZ27" s="380"/>
      <c r="WRA27" s="380"/>
      <c r="WRB27" s="380"/>
      <c r="WRC27" s="379"/>
      <c r="WRD27" s="380"/>
      <c r="WRE27" s="381"/>
      <c r="WRF27" s="380"/>
      <c r="WRG27" s="380"/>
      <c r="WRH27" s="380"/>
      <c r="WRI27" s="380"/>
      <c r="WRJ27" s="380"/>
      <c r="WRK27" s="380"/>
      <c r="WRL27" s="379"/>
      <c r="WRM27" s="380"/>
      <c r="WRN27" s="381"/>
      <c r="WRO27" s="380"/>
      <c r="WRP27" s="380"/>
      <c r="WRQ27" s="380"/>
      <c r="WRR27" s="380"/>
      <c r="WRS27" s="380"/>
      <c r="WRT27" s="380"/>
      <c r="WRU27" s="379"/>
      <c r="WRV27" s="380"/>
      <c r="WRW27" s="381"/>
      <c r="WRX27" s="380"/>
      <c r="WRY27" s="380"/>
      <c r="WRZ27" s="380"/>
      <c r="WSA27" s="380"/>
      <c r="WSB27" s="380"/>
      <c r="WSC27" s="380"/>
      <c r="WSD27" s="379"/>
      <c r="WSE27" s="380"/>
      <c r="WSF27" s="381"/>
      <c r="WSG27" s="380"/>
      <c r="WSH27" s="380"/>
      <c r="WSI27" s="380"/>
      <c r="WSJ27" s="380"/>
      <c r="WSK27" s="380"/>
      <c r="WSL27" s="380"/>
      <c r="WSM27" s="379"/>
      <c r="WSN27" s="380"/>
      <c r="WSO27" s="381"/>
      <c r="WSP27" s="380"/>
      <c r="WSQ27" s="380"/>
      <c r="WSR27" s="380"/>
      <c r="WSS27" s="380"/>
      <c r="WST27" s="380"/>
      <c r="WSU27" s="380"/>
      <c r="WSV27" s="379"/>
      <c r="WSW27" s="380"/>
      <c r="WSX27" s="381"/>
      <c r="WSY27" s="380"/>
      <c r="WSZ27" s="380"/>
      <c r="WTA27" s="380"/>
      <c r="WTB27" s="380"/>
      <c r="WTC27" s="380"/>
      <c r="WTD27" s="380"/>
      <c r="WTE27" s="379"/>
      <c r="WTF27" s="380"/>
      <c r="WTG27" s="381"/>
      <c r="WTH27" s="380"/>
      <c r="WTI27" s="380"/>
      <c r="WTJ27" s="380"/>
      <c r="WTK27" s="380"/>
      <c r="WTL27" s="380"/>
      <c r="WTM27" s="380"/>
      <c r="WTN27" s="379"/>
      <c r="WTO27" s="380"/>
      <c r="WTP27" s="381"/>
      <c r="WTQ27" s="380"/>
      <c r="WTR27" s="380"/>
      <c r="WTS27" s="380"/>
      <c r="WTT27" s="380"/>
      <c r="WTU27" s="380"/>
      <c r="WTV27" s="380"/>
      <c r="WTW27" s="379"/>
      <c r="WTX27" s="380"/>
      <c r="WTY27" s="381"/>
      <c r="WTZ27" s="380"/>
      <c r="WUA27" s="380"/>
      <c r="WUB27" s="380"/>
      <c r="WUC27" s="380"/>
      <c r="WUD27" s="380"/>
      <c r="WUE27" s="380"/>
      <c r="WUF27" s="379"/>
      <c r="WUG27" s="380"/>
      <c r="WUH27" s="381"/>
      <c r="WUI27" s="380"/>
      <c r="WUJ27" s="380"/>
      <c r="WUK27" s="380"/>
      <c r="WUL27" s="380"/>
      <c r="WUM27" s="380"/>
      <c r="WUN27" s="380"/>
      <c r="WUO27" s="379"/>
      <c r="WUP27" s="380"/>
      <c r="WUQ27" s="381"/>
      <c r="WUR27" s="380"/>
      <c r="WUS27" s="380"/>
      <c r="WUT27" s="380"/>
      <c r="WUU27" s="380"/>
      <c r="WUV27" s="380"/>
      <c r="WUW27" s="380"/>
      <c r="WUX27" s="379"/>
      <c r="WUY27" s="380"/>
      <c r="WUZ27" s="381"/>
      <c r="WVA27" s="380"/>
      <c r="WVB27" s="380"/>
      <c r="WVC27" s="380"/>
      <c r="WVD27" s="380"/>
      <c r="WVE27" s="380"/>
      <c r="WVF27" s="380"/>
      <c r="WVG27" s="379"/>
      <c r="WVH27" s="380"/>
      <c r="WVI27" s="381"/>
      <c r="WVJ27" s="380"/>
      <c r="WVK27" s="380"/>
      <c r="WVL27" s="380"/>
      <c r="WVM27" s="380"/>
      <c r="WVN27" s="380"/>
      <c r="WVO27" s="380"/>
      <c r="WVP27" s="379"/>
      <c r="WVQ27" s="380"/>
      <c r="WVR27" s="381"/>
      <c r="WVS27" s="380"/>
      <c r="WVT27" s="380"/>
      <c r="WVU27" s="380"/>
      <c r="WVV27" s="380"/>
      <c r="WVW27" s="380"/>
      <c r="WVX27" s="380"/>
      <c r="WVY27" s="379"/>
      <c r="WVZ27" s="380"/>
      <c r="WWA27" s="381"/>
      <c r="WWB27" s="380"/>
      <c r="WWC27" s="380"/>
      <c r="WWD27" s="380"/>
      <c r="WWE27" s="380"/>
      <c r="WWF27" s="380"/>
      <c r="WWG27" s="380"/>
      <c r="WWH27" s="379"/>
      <c r="WWI27" s="380"/>
      <c r="WWJ27" s="381"/>
      <c r="WWK27" s="380"/>
      <c r="WWL27" s="380"/>
      <c r="WWM27" s="380"/>
      <c r="WWN27" s="380"/>
      <c r="WWO27" s="380"/>
      <c r="WWP27" s="380"/>
      <c r="WWQ27" s="379"/>
      <c r="WWR27" s="380"/>
      <c r="WWS27" s="381"/>
      <c r="WWT27" s="380"/>
      <c r="WWU27" s="380"/>
      <c r="WWV27" s="380"/>
      <c r="WWW27" s="380"/>
      <c r="WWX27" s="380"/>
      <c r="WWY27" s="380"/>
      <c r="WWZ27" s="379"/>
      <c r="WXA27" s="380"/>
      <c r="WXB27" s="381"/>
      <c r="WXC27" s="380"/>
      <c r="WXD27" s="380"/>
      <c r="WXE27" s="380"/>
      <c r="WXF27" s="380"/>
      <c r="WXG27" s="380"/>
      <c r="WXH27" s="380"/>
      <c r="WXI27" s="379"/>
      <c r="WXJ27" s="380"/>
      <c r="WXK27" s="381"/>
      <c r="WXL27" s="380"/>
      <c r="WXM27" s="380"/>
      <c r="WXN27" s="380"/>
      <c r="WXO27" s="380"/>
      <c r="WXP27" s="380"/>
      <c r="WXQ27" s="380"/>
      <c r="WXR27" s="379"/>
      <c r="WXS27" s="380"/>
      <c r="WXT27" s="381"/>
      <c r="WXU27" s="380"/>
      <c r="WXV27" s="380"/>
      <c r="WXW27" s="380"/>
      <c r="WXX27" s="380"/>
      <c r="WXY27" s="380"/>
      <c r="WXZ27" s="380"/>
      <c r="WYA27" s="379"/>
      <c r="WYB27" s="380"/>
      <c r="WYC27" s="381"/>
      <c r="WYD27" s="380"/>
      <c r="WYE27" s="380"/>
      <c r="WYF27" s="380"/>
      <c r="WYG27" s="380"/>
      <c r="WYH27" s="380"/>
      <c r="WYI27" s="380"/>
      <c r="WYJ27" s="379"/>
      <c r="WYK27" s="380"/>
      <c r="WYL27" s="381"/>
      <c r="WYM27" s="380"/>
      <c r="WYN27" s="380"/>
      <c r="WYO27" s="380"/>
      <c r="WYP27" s="380"/>
      <c r="WYQ27" s="380"/>
      <c r="WYR27" s="380"/>
      <c r="WYS27" s="379"/>
      <c r="WYT27" s="380"/>
      <c r="WYU27" s="381"/>
      <c r="WYV27" s="380"/>
      <c r="WYW27" s="380"/>
      <c r="WYX27" s="380"/>
      <c r="WYY27" s="380"/>
      <c r="WYZ27" s="380"/>
      <c r="WZA27" s="380"/>
      <c r="WZB27" s="379"/>
      <c r="WZC27" s="380"/>
      <c r="WZD27" s="381"/>
      <c r="WZE27" s="380"/>
      <c r="WZF27" s="380"/>
      <c r="WZG27" s="380"/>
      <c r="WZH27" s="380"/>
      <c r="WZI27" s="380"/>
      <c r="WZJ27" s="380"/>
      <c r="WZK27" s="379"/>
      <c r="WZL27" s="380"/>
      <c r="WZM27" s="381"/>
      <c r="WZN27" s="380"/>
      <c r="WZO27" s="380"/>
      <c r="WZP27" s="380"/>
      <c r="WZQ27" s="380"/>
      <c r="WZR27" s="380"/>
      <c r="WZS27" s="380"/>
      <c r="WZT27" s="379"/>
      <c r="WZU27" s="380"/>
      <c r="WZV27" s="381"/>
      <c r="WZW27" s="380"/>
      <c r="WZX27" s="380"/>
      <c r="WZY27" s="380"/>
      <c r="WZZ27" s="380"/>
      <c r="XAA27" s="380"/>
      <c r="XAB27" s="380"/>
      <c r="XAC27" s="379"/>
      <c r="XAD27" s="380"/>
      <c r="XAE27" s="381"/>
      <c r="XAF27" s="380"/>
      <c r="XAG27" s="380"/>
      <c r="XAH27" s="380"/>
      <c r="XAI27" s="380"/>
      <c r="XAJ27" s="380"/>
      <c r="XAK27" s="380"/>
      <c r="XAL27" s="379"/>
      <c r="XAM27" s="380"/>
      <c r="XAN27" s="381"/>
      <c r="XAO27" s="380"/>
      <c r="XAP27" s="380"/>
      <c r="XAQ27" s="380"/>
      <c r="XAR27" s="380"/>
      <c r="XAS27" s="380"/>
      <c r="XAT27" s="380"/>
      <c r="XAU27" s="379"/>
      <c r="XAV27" s="380"/>
      <c r="XAW27" s="381"/>
      <c r="XAX27" s="380"/>
      <c r="XAY27" s="380"/>
      <c r="XAZ27" s="380"/>
      <c r="XBA27" s="380"/>
      <c r="XBB27" s="380"/>
      <c r="XBC27" s="380"/>
      <c r="XBD27" s="379"/>
      <c r="XBE27" s="380"/>
      <c r="XBF27" s="381"/>
      <c r="XBG27" s="380"/>
      <c r="XBH27" s="380"/>
      <c r="XBI27" s="380"/>
      <c r="XBJ27" s="380"/>
      <c r="XBK27" s="380"/>
      <c r="XBL27" s="380"/>
      <c r="XBM27" s="379"/>
      <c r="XBN27" s="380"/>
      <c r="XBO27" s="381"/>
      <c r="XBP27" s="380"/>
      <c r="XBQ27" s="380"/>
      <c r="XBR27" s="380"/>
      <c r="XBS27" s="380"/>
      <c r="XBT27" s="380"/>
      <c r="XBU27" s="380"/>
      <c r="XBV27" s="379"/>
      <c r="XBW27" s="380"/>
      <c r="XBX27" s="381"/>
      <c r="XBY27" s="380"/>
      <c r="XBZ27" s="380"/>
      <c r="XCA27" s="380"/>
      <c r="XCB27" s="380"/>
      <c r="XCC27" s="380"/>
      <c r="XCD27" s="380"/>
      <c r="XCE27" s="379"/>
      <c r="XCF27" s="380"/>
      <c r="XCG27" s="381"/>
      <c r="XCH27" s="380"/>
      <c r="XCI27" s="380"/>
      <c r="XCJ27" s="380"/>
      <c r="XCK27" s="380"/>
      <c r="XCL27" s="380"/>
      <c r="XCM27" s="380"/>
      <c r="XCN27" s="379"/>
      <c r="XCO27" s="380"/>
      <c r="XCP27" s="381"/>
      <c r="XCQ27" s="380"/>
      <c r="XCR27" s="380"/>
      <c r="XCS27" s="380"/>
      <c r="XCT27" s="380"/>
      <c r="XCU27" s="380"/>
      <c r="XCV27" s="380"/>
      <c r="XCW27" s="379"/>
      <c r="XCX27" s="380"/>
      <c r="XCY27" s="381"/>
      <c r="XCZ27" s="380"/>
      <c r="XDA27" s="380"/>
      <c r="XDB27" s="380"/>
      <c r="XDC27" s="380"/>
      <c r="XDD27" s="380"/>
      <c r="XDE27" s="380"/>
      <c r="XDF27" s="379"/>
      <c r="XDG27" s="380"/>
      <c r="XDH27" s="381"/>
      <c r="XDI27" s="380"/>
      <c r="XDJ27" s="380"/>
      <c r="XDK27" s="380"/>
      <c r="XDL27" s="380"/>
      <c r="XDM27" s="380"/>
      <c r="XDN27" s="380"/>
      <c r="XDO27" s="379"/>
      <c r="XDP27" s="380"/>
      <c r="XDQ27" s="381"/>
      <c r="XDR27" s="380"/>
      <c r="XDS27" s="380"/>
      <c r="XDT27" s="380"/>
      <c r="XDU27" s="380"/>
      <c r="XDV27" s="380"/>
      <c r="XDW27" s="380"/>
      <c r="XDX27" s="379"/>
      <c r="XDY27" s="380"/>
      <c r="XDZ27" s="381"/>
      <c r="XEA27" s="380"/>
      <c r="XEB27" s="380"/>
      <c r="XEC27" s="380"/>
      <c r="XED27" s="380"/>
      <c r="XEE27" s="380"/>
      <c r="XEF27" s="380"/>
      <c r="XEG27" s="379"/>
      <c r="XEH27" s="380"/>
      <c r="XEI27" s="381"/>
      <c r="XEJ27" s="380"/>
      <c r="XEK27" s="380"/>
      <c r="XEL27" s="380"/>
      <c r="XEM27" s="380"/>
      <c r="XEN27" s="380"/>
      <c r="XEO27" s="380"/>
      <c r="XEP27" s="379"/>
      <c r="XEQ27" s="380"/>
      <c r="XER27" s="381"/>
      <c r="XES27" s="380"/>
      <c r="XET27" s="380"/>
      <c r="XEU27" s="380"/>
      <c r="XEV27" s="380"/>
      <c r="XEW27" s="380"/>
      <c r="XEX27" s="380"/>
      <c r="XEY27" s="379"/>
      <c r="XEZ27" s="380"/>
      <c r="XFA27" s="381"/>
      <c r="XFB27" s="380"/>
      <c r="XFC27" s="380"/>
      <c r="XFD27" s="380"/>
    </row>
    <row r="28" spans="2:16384" s="126" customFormat="1" ht="10">
      <c r="B28" s="193" t="s">
        <v>328</v>
      </c>
      <c r="C28" s="63">
        <v>73.259795222122264</v>
      </c>
      <c r="D28" s="63">
        <v>21.740044809100851</v>
      </c>
      <c r="E28" s="63">
        <v>0.45341350564313759</v>
      </c>
      <c r="F28" s="63">
        <v>4.3246277269481146</v>
      </c>
      <c r="G28" s="63">
        <v>0.19551612223647272</v>
      </c>
      <c r="H28" s="63">
        <v>2.660261394859852E-2</v>
      </c>
      <c r="I28" s="61">
        <v>100</v>
      </c>
      <c r="J28" s="304">
        <v>2429.2978816109694</v>
      </c>
    </row>
    <row r="29" spans="2:16384" s="126" customFormat="1" ht="10.5" thickBot="1">
      <c r="B29" s="198" t="s">
        <v>327</v>
      </c>
      <c r="C29" s="102">
        <v>69.88154996525526</v>
      </c>
      <c r="D29" s="102">
        <v>20.230132439429447</v>
      </c>
      <c r="E29" s="102">
        <v>0.20340495422652044</v>
      </c>
      <c r="F29" s="102">
        <v>9.2130556868509146</v>
      </c>
      <c r="G29" s="102">
        <v>0.38286183684356617</v>
      </c>
      <c r="H29" s="102">
        <v>8.8995117394607054E-2</v>
      </c>
      <c r="I29" s="199">
        <v>100</v>
      </c>
      <c r="J29" s="306">
        <v>860.52139393625703</v>
      </c>
    </row>
    <row r="30" spans="2:16384" s="192" customFormat="1" ht="14">
      <c r="B30" s="87" t="s">
        <v>541</v>
      </c>
      <c r="C30" s="126"/>
      <c r="D30" s="126"/>
      <c r="E30" s="126"/>
      <c r="F30" s="126"/>
      <c r="G30" s="126"/>
      <c r="H30" s="126"/>
      <c r="I30" s="126"/>
      <c r="J30" s="126"/>
      <c r="K30" s="126"/>
      <c r="L30" s="126"/>
      <c r="M30" s="126"/>
      <c r="N30" s="126"/>
      <c r="O30" s="126"/>
      <c r="P30" s="126"/>
      <c r="Q30" s="126"/>
      <c r="R30" s="126"/>
    </row>
    <row r="31" spans="2:16384" s="192" customFormat="1" ht="14">
      <c r="B31" s="126"/>
      <c r="C31" s="126"/>
      <c r="D31" s="126"/>
      <c r="E31" s="126"/>
      <c r="F31" s="126"/>
      <c r="G31" s="126"/>
      <c r="H31" s="126"/>
      <c r="I31" s="126"/>
      <c r="J31" s="126"/>
      <c r="K31" s="126"/>
      <c r="L31" s="126"/>
      <c r="M31" s="126"/>
      <c r="N31" s="126"/>
      <c r="O31" s="126"/>
      <c r="P31" s="126"/>
      <c r="Q31" s="126"/>
      <c r="R31" s="126"/>
    </row>
    <row r="32" spans="2:16384"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5">
    <mergeCell ref="A1:A2"/>
    <mergeCell ref="B3:B4"/>
    <mergeCell ref="I3:I4"/>
    <mergeCell ref="J3:J4"/>
    <mergeCell ref="C3:H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CEFBA"/>
  </sheetPr>
  <dimension ref="A1:R187"/>
  <sheetViews>
    <sheetView workbookViewId="0">
      <selection activeCell="A3" sqref="A3"/>
    </sheetView>
  </sheetViews>
  <sheetFormatPr defaultRowHeight="14.5"/>
  <cols>
    <col min="1" max="1" width="7.1796875" style="24" customWidth="1"/>
    <col min="2" max="2" width="27.1796875" style="29" customWidth="1"/>
    <col min="3" max="3" width="9.08984375" style="29" customWidth="1"/>
    <col min="4" max="4" width="7.36328125" style="29" customWidth="1"/>
    <col min="5" max="5" width="8.1796875" style="29" customWidth="1"/>
    <col min="6" max="6" width="7.90625" style="29" customWidth="1"/>
    <col min="7" max="7" width="7.7265625" style="29" customWidth="1"/>
    <col min="8" max="8" width="6.36328125" style="29" customWidth="1"/>
    <col min="9" max="9" width="6.453125" style="29" customWidth="1"/>
    <col min="10" max="10" width="9.90625" style="29" customWidth="1"/>
    <col min="11" max="18" width="8.7265625" style="29"/>
    <col min="19" max="16384" width="8.7265625" style="24"/>
  </cols>
  <sheetData>
    <row r="1" spans="1:10" ht="20" customHeight="1">
      <c r="A1" s="397" t="str">
        <f>HYPERLINK("#'List of Tables'!A1","Back to List of Tables")</f>
        <v>Back to List of Tables</v>
      </c>
      <c r="B1" s="31" t="s">
        <v>434</v>
      </c>
    </row>
    <row r="2" spans="1:10" ht="17" customHeight="1" thickBot="1">
      <c r="A2" s="397"/>
    </row>
    <row r="3" spans="1:10" s="30" customFormat="1" ht="17" customHeight="1">
      <c r="B3" s="409" t="s">
        <v>45</v>
      </c>
      <c r="C3" s="414" t="s">
        <v>433</v>
      </c>
      <c r="D3" s="414"/>
      <c r="E3" s="414"/>
      <c r="F3" s="414"/>
      <c r="G3" s="414"/>
      <c r="H3" s="414"/>
      <c r="I3" s="414" t="s">
        <v>12</v>
      </c>
      <c r="J3" s="383" t="s">
        <v>425</v>
      </c>
    </row>
    <row r="4" spans="1:10" s="30" customFormat="1" ht="37" customHeight="1">
      <c r="B4" s="410"/>
      <c r="C4" s="82" t="s">
        <v>174</v>
      </c>
      <c r="D4" s="82" t="s">
        <v>175</v>
      </c>
      <c r="E4" s="80" t="s">
        <v>176</v>
      </c>
      <c r="F4" s="80" t="s">
        <v>177</v>
      </c>
      <c r="G4" s="82" t="s">
        <v>178</v>
      </c>
      <c r="H4" s="82" t="s">
        <v>179</v>
      </c>
      <c r="I4" s="424"/>
      <c r="J4" s="412"/>
    </row>
    <row r="5" spans="1:10" s="124" customFormat="1" ht="10.5">
      <c r="B5" s="302" t="s">
        <v>14</v>
      </c>
      <c r="C5" s="39">
        <v>41.659193608876194</v>
      </c>
      <c r="D5" s="39">
        <v>1.7729682531535431</v>
      </c>
      <c r="E5" s="39">
        <v>56.166909751407864</v>
      </c>
      <c r="F5" s="39">
        <v>0.23129545119251901</v>
      </c>
      <c r="G5" s="39">
        <v>6.5108125724552796E-2</v>
      </c>
      <c r="H5" s="39">
        <v>0.10452480964628183</v>
      </c>
      <c r="I5" s="43">
        <v>100</v>
      </c>
      <c r="J5" s="303">
        <v>2381.0443412688101</v>
      </c>
    </row>
    <row r="6" spans="1:10" s="34" customFormat="1" ht="10.5">
      <c r="B6" s="104" t="s">
        <v>432</v>
      </c>
      <c r="C6" s="116"/>
      <c r="D6" s="117"/>
      <c r="E6" s="117"/>
      <c r="F6" s="117"/>
      <c r="G6" s="117"/>
      <c r="H6" s="117"/>
      <c r="I6" s="117"/>
      <c r="J6" s="118"/>
    </row>
    <row r="7" spans="1:10" s="126" customFormat="1" ht="10">
      <c r="B7" s="193" t="s">
        <v>350</v>
      </c>
      <c r="C7" s="63">
        <v>31.771575483881481</v>
      </c>
      <c r="D7" s="63">
        <v>4.0060596776858919</v>
      </c>
      <c r="E7" s="63">
        <v>63.317346164729372</v>
      </c>
      <c r="F7" s="63">
        <v>0.41890554848166173</v>
      </c>
      <c r="G7" s="63">
        <v>0.12128010926534252</v>
      </c>
      <c r="H7" s="63">
        <v>0.36483301595629497</v>
      </c>
      <c r="I7" s="61">
        <v>100</v>
      </c>
      <c r="J7" s="304">
        <v>168.78936203581748</v>
      </c>
    </row>
    <row r="8" spans="1:10" s="126" customFormat="1" ht="10">
      <c r="B8" s="193" t="s">
        <v>349</v>
      </c>
      <c r="C8" s="63">
        <v>45.8838462952667</v>
      </c>
      <c r="D8" s="63">
        <v>2.6175211646358916</v>
      </c>
      <c r="E8" s="63">
        <v>51.11912353136703</v>
      </c>
      <c r="F8" s="63">
        <v>0.24782796010790609</v>
      </c>
      <c r="G8" s="63">
        <v>9.4926324455757854E-2</v>
      </c>
      <c r="H8" s="63">
        <v>3.6754724167500384E-2</v>
      </c>
      <c r="I8" s="61">
        <v>100</v>
      </c>
      <c r="J8" s="304">
        <v>582.71138597654897</v>
      </c>
    </row>
    <row r="9" spans="1:10" s="126" customFormat="1" ht="10">
      <c r="B9" s="193" t="s">
        <v>348</v>
      </c>
      <c r="C9" s="63">
        <v>36.187561519585827</v>
      </c>
      <c r="D9" s="63">
        <v>1.4565650217157067</v>
      </c>
      <c r="E9" s="63">
        <v>62.041816913581918</v>
      </c>
      <c r="F9" s="63">
        <v>0.12397566636630609</v>
      </c>
      <c r="G9" s="63">
        <v>0.14653747610112808</v>
      </c>
      <c r="H9" s="63">
        <v>4.3543402649405136E-2</v>
      </c>
      <c r="I9" s="61">
        <v>100</v>
      </c>
      <c r="J9" s="304">
        <v>540.74830600039979</v>
      </c>
    </row>
    <row r="10" spans="1:10" s="126" customFormat="1" ht="10">
      <c r="B10" s="193" t="s">
        <v>347</v>
      </c>
      <c r="C10" s="63">
        <v>38.661041776698255</v>
      </c>
      <c r="D10" s="63">
        <v>0.69393900088362526</v>
      </c>
      <c r="E10" s="63">
        <v>60.412151145194628</v>
      </c>
      <c r="F10" s="63">
        <v>0.13567676684672958</v>
      </c>
      <c r="G10" s="194"/>
      <c r="H10" s="63">
        <v>9.7191310376804063E-2</v>
      </c>
      <c r="I10" s="61">
        <v>100</v>
      </c>
      <c r="J10" s="304">
        <v>440.63429574351449</v>
      </c>
    </row>
    <row r="11" spans="1:10" s="126" customFormat="1" ht="10">
      <c r="B11" s="193" t="s">
        <v>346</v>
      </c>
      <c r="C11" s="63">
        <v>47.039085153294366</v>
      </c>
      <c r="D11" s="63">
        <v>1.4296880012796702</v>
      </c>
      <c r="E11" s="63">
        <v>51.055586812909816</v>
      </c>
      <c r="F11" s="63">
        <v>0.3221148532174557</v>
      </c>
      <c r="G11" s="194"/>
      <c r="H11" s="63">
        <v>0.15352517929864509</v>
      </c>
      <c r="I11" s="61">
        <v>100</v>
      </c>
      <c r="J11" s="304">
        <v>648.16099151254616</v>
      </c>
    </row>
    <row r="12" spans="1:10" s="126" customFormat="1" ht="10.5">
      <c r="B12" s="104" t="s">
        <v>324</v>
      </c>
      <c r="C12" s="116"/>
      <c r="D12" s="117"/>
      <c r="E12" s="117"/>
      <c r="F12" s="117"/>
      <c r="G12" s="117"/>
      <c r="H12" s="117"/>
      <c r="I12" s="117"/>
      <c r="J12" s="118"/>
    </row>
    <row r="13" spans="1:10" s="126" customFormat="1" ht="10">
      <c r="B13" s="193" t="s">
        <v>345</v>
      </c>
      <c r="C13" s="63">
        <v>38.64920244489992</v>
      </c>
      <c r="D13" s="63">
        <v>3.4482575841574601</v>
      </c>
      <c r="E13" s="63">
        <v>57.419623193104933</v>
      </c>
      <c r="F13" s="63">
        <v>0.14518638557993541</v>
      </c>
      <c r="G13" s="63">
        <v>8.8476266908933385E-2</v>
      </c>
      <c r="H13" s="63">
        <v>0.24925412534936997</v>
      </c>
      <c r="I13" s="61">
        <v>100</v>
      </c>
      <c r="J13" s="304">
        <v>441.93667972044955</v>
      </c>
    </row>
    <row r="14" spans="1:10" s="126" customFormat="1" ht="10">
      <c r="B14" s="193" t="s">
        <v>344</v>
      </c>
      <c r="C14" s="63">
        <v>42.345192394489366</v>
      </c>
      <c r="D14" s="63">
        <v>1.3911576816230267</v>
      </c>
      <c r="E14" s="63">
        <v>55.881407285483284</v>
      </c>
      <c r="F14" s="63">
        <v>0.25092033087571641</v>
      </c>
      <c r="G14" s="63">
        <v>5.9782357108890578E-2</v>
      </c>
      <c r="H14" s="63">
        <v>7.1539950420382165E-2</v>
      </c>
      <c r="I14" s="61">
        <v>100</v>
      </c>
      <c r="J14" s="304">
        <v>1939.1076615483703</v>
      </c>
    </row>
    <row r="15" spans="1:10" s="126" customFormat="1" ht="10.5">
      <c r="B15" s="104" t="s">
        <v>343</v>
      </c>
      <c r="C15" s="116"/>
      <c r="D15" s="117"/>
      <c r="E15" s="117"/>
      <c r="F15" s="117"/>
      <c r="G15" s="117"/>
      <c r="H15" s="117"/>
      <c r="I15" s="117"/>
      <c r="J15" s="118"/>
    </row>
    <row r="16" spans="1:10" s="126" customFormat="1" ht="10">
      <c r="B16" s="193" t="s">
        <v>342</v>
      </c>
      <c r="C16" s="63">
        <v>38.92400991827715</v>
      </c>
      <c r="D16" s="63">
        <v>1.9911533210510308</v>
      </c>
      <c r="E16" s="63">
        <v>58.76018729776419</v>
      </c>
      <c r="F16" s="63">
        <v>0.21455447366053115</v>
      </c>
      <c r="G16" s="194"/>
      <c r="H16" s="63">
        <v>0.11009498924741308</v>
      </c>
      <c r="I16" s="61">
        <v>100</v>
      </c>
      <c r="J16" s="304">
        <v>432.60603838786062</v>
      </c>
    </row>
    <row r="17" spans="2:18" s="126" customFormat="1" ht="10">
      <c r="B17" s="193" t="s">
        <v>341</v>
      </c>
      <c r="C17" s="63">
        <v>40.499400416648093</v>
      </c>
      <c r="D17" s="63">
        <v>1.3236251100410772</v>
      </c>
      <c r="E17" s="63">
        <v>57.650787161732389</v>
      </c>
      <c r="F17" s="63">
        <v>0.41984363983419687</v>
      </c>
      <c r="G17" s="63">
        <v>5.4234713899461551E-2</v>
      </c>
      <c r="H17" s="63">
        <v>5.2108957844850479E-2</v>
      </c>
      <c r="I17" s="61">
        <v>100</v>
      </c>
      <c r="J17" s="304">
        <v>480.31256746719379</v>
      </c>
    </row>
    <row r="18" spans="2:18" s="126" customFormat="1" ht="10">
      <c r="B18" s="193" t="s">
        <v>340</v>
      </c>
      <c r="C18" s="63">
        <v>41.484542009227994</v>
      </c>
      <c r="D18" s="63">
        <v>1.236708512716806</v>
      </c>
      <c r="E18" s="63">
        <v>57.074196312908612</v>
      </c>
      <c r="F18" s="63">
        <v>0.13687394747623485</v>
      </c>
      <c r="G18" s="63">
        <v>6.7679217670393116E-2</v>
      </c>
      <c r="H18" s="194"/>
      <c r="I18" s="61">
        <v>100</v>
      </c>
      <c r="J18" s="304">
        <v>516.21741735317892</v>
      </c>
    </row>
    <row r="19" spans="2:18" s="126" customFormat="1" ht="10">
      <c r="B19" s="193" t="s">
        <v>339</v>
      </c>
      <c r="C19" s="63">
        <v>43.142903286616033</v>
      </c>
      <c r="D19" s="63">
        <v>1.6807201677377752</v>
      </c>
      <c r="E19" s="63">
        <v>54.76088882942588</v>
      </c>
      <c r="F19" s="63">
        <v>0.22325945489502672</v>
      </c>
      <c r="G19" s="63">
        <v>6.7356634588092684E-2</v>
      </c>
      <c r="H19" s="63">
        <v>0.12487162673737379</v>
      </c>
      <c r="I19" s="61">
        <v>100</v>
      </c>
      <c r="J19" s="304">
        <v>531.43511803524871</v>
      </c>
    </row>
    <row r="20" spans="2:18" s="126" customFormat="1" ht="10">
      <c r="B20" s="193" t="s">
        <v>338</v>
      </c>
      <c r="C20" s="63">
        <v>44.112798710605432</v>
      </c>
      <c r="D20" s="63">
        <v>2.8379847815991286</v>
      </c>
      <c r="E20" s="63">
        <v>52.489958394281331</v>
      </c>
      <c r="F20" s="63">
        <v>0.15928657538811061</v>
      </c>
      <c r="G20" s="63">
        <v>0.13857817080129639</v>
      </c>
      <c r="H20" s="63">
        <v>0.26139336732479501</v>
      </c>
      <c r="I20" s="61">
        <v>100</v>
      </c>
      <c r="J20" s="304">
        <v>420.28876051917592</v>
      </c>
    </row>
    <row r="21" spans="2:18" s="126" customFormat="1" ht="10.5">
      <c r="B21" s="104" t="s">
        <v>313</v>
      </c>
      <c r="C21" s="116"/>
      <c r="D21" s="117"/>
      <c r="E21" s="117"/>
      <c r="F21" s="117"/>
      <c r="G21" s="117"/>
      <c r="H21" s="117"/>
      <c r="I21" s="117"/>
      <c r="J21" s="118"/>
    </row>
    <row r="22" spans="2:18" s="126" customFormat="1" ht="10">
      <c r="B22" s="193" t="s">
        <v>337</v>
      </c>
      <c r="C22" s="63">
        <v>41.612494467028881</v>
      </c>
      <c r="D22" s="63">
        <v>1.5995875269713293</v>
      </c>
      <c r="E22" s="63">
        <v>56.410831023363272</v>
      </c>
      <c r="F22" s="63">
        <v>0.22114701809736689</v>
      </c>
      <c r="G22" s="63">
        <v>6.3975248771138929E-2</v>
      </c>
      <c r="H22" s="63">
        <v>9.1964715768066488E-2</v>
      </c>
      <c r="I22" s="61">
        <v>100</v>
      </c>
      <c r="J22" s="304">
        <v>1721.8281960410548</v>
      </c>
    </row>
    <row r="23" spans="2:18" s="126" customFormat="1" ht="10">
      <c r="B23" s="193" t="s">
        <v>336</v>
      </c>
      <c r="C23" s="63">
        <v>50.169312239425793</v>
      </c>
      <c r="D23" s="63">
        <v>1.0968708588429732</v>
      </c>
      <c r="E23" s="63">
        <v>48.733816901731267</v>
      </c>
      <c r="F23" s="194"/>
      <c r="G23" s="194"/>
      <c r="H23" s="194"/>
      <c r="I23" s="61">
        <v>100</v>
      </c>
      <c r="J23" s="304">
        <v>15.746435904548845</v>
      </c>
    </row>
    <row r="24" spans="2:18" s="126" customFormat="1" ht="10">
      <c r="B24" s="193" t="s">
        <v>335</v>
      </c>
      <c r="C24" s="63">
        <v>43.246266919001755</v>
      </c>
      <c r="D24" s="63">
        <v>1.5858565678207772</v>
      </c>
      <c r="E24" s="63">
        <v>54.825564799029955</v>
      </c>
      <c r="F24" s="63">
        <v>0.17398124765294351</v>
      </c>
      <c r="G24" s="63">
        <v>0.10684507450394704</v>
      </c>
      <c r="H24" s="63">
        <v>6.1485391990472225E-2</v>
      </c>
      <c r="I24" s="61">
        <v>100</v>
      </c>
      <c r="J24" s="304">
        <v>419.96271098598231</v>
      </c>
    </row>
    <row r="25" spans="2:18" s="126" customFormat="1" ht="10">
      <c r="B25" s="193" t="s">
        <v>334</v>
      </c>
      <c r="C25" s="63">
        <v>31.59882469388538</v>
      </c>
      <c r="D25" s="63">
        <v>6.7316259560850824</v>
      </c>
      <c r="E25" s="63">
        <v>60.750967246855282</v>
      </c>
      <c r="F25" s="63">
        <v>0.39633649906407037</v>
      </c>
      <c r="G25" s="194"/>
      <c r="H25" s="63">
        <v>0.52224560411017706</v>
      </c>
      <c r="I25" s="61">
        <v>100</v>
      </c>
      <c r="J25" s="304">
        <v>78.819567708458635</v>
      </c>
    </row>
    <row r="26" spans="2:18" s="126" customFormat="1" ht="10">
      <c r="B26" s="193" t="s">
        <v>333</v>
      </c>
      <c r="C26" s="63">
        <v>42.088844445978303</v>
      </c>
      <c r="D26" s="63">
        <v>1.7539072410319181</v>
      </c>
      <c r="E26" s="63">
        <v>55.540037094234926</v>
      </c>
      <c r="F26" s="63">
        <v>0.45426634794464521</v>
      </c>
      <c r="G26" s="194"/>
      <c r="H26" s="63">
        <v>0.16294487081017939</v>
      </c>
      <c r="I26" s="61">
        <v>100</v>
      </c>
      <c r="J26" s="304">
        <v>144.5029911226159</v>
      </c>
    </row>
    <row r="27" spans="2:18" s="126" customFormat="1" ht="10.5">
      <c r="B27" s="104" t="s">
        <v>329</v>
      </c>
      <c r="C27" s="116"/>
      <c r="D27" s="117"/>
      <c r="E27" s="117"/>
      <c r="F27" s="117"/>
      <c r="G27" s="117"/>
      <c r="H27" s="117"/>
      <c r="I27" s="117"/>
      <c r="J27" s="118"/>
    </row>
    <row r="28" spans="2:18" s="126" customFormat="1" ht="10">
      <c r="B28" s="193" t="s">
        <v>328</v>
      </c>
      <c r="C28" s="63">
        <v>23.603184550096888</v>
      </c>
      <c r="D28" s="63">
        <v>2.2859923655958774</v>
      </c>
      <c r="E28" s="63">
        <v>73.934335657310541</v>
      </c>
      <c r="F28" s="63">
        <v>7.0365664273169093E-2</v>
      </c>
      <c r="G28" s="63">
        <v>4.1337187215738556E-2</v>
      </c>
      <c r="H28" s="63">
        <v>6.478457550829822E-2</v>
      </c>
      <c r="I28" s="61">
        <v>100</v>
      </c>
      <c r="J28" s="304">
        <v>1779.6986534035477</v>
      </c>
    </row>
    <row r="29" spans="2:18" s="126" customFormat="1" ht="10.5" thickBot="1">
      <c r="B29" s="198" t="s">
        <v>327</v>
      </c>
      <c r="C29" s="102">
        <v>95.096435541757145</v>
      </c>
      <c r="D29" s="102">
        <v>0.25465966542862095</v>
      </c>
      <c r="E29" s="102">
        <v>3.5837373810633788</v>
      </c>
      <c r="F29" s="102">
        <v>0.70757146156785244</v>
      </c>
      <c r="G29" s="102">
        <v>0.13545885427879562</v>
      </c>
      <c r="H29" s="102">
        <v>0.22213709590442338</v>
      </c>
      <c r="I29" s="199">
        <v>100</v>
      </c>
      <c r="J29" s="306">
        <v>601.34568786527529</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A1:A2"/>
    <mergeCell ref="B3:B4"/>
    <mergeCell ref="I3:I4"/>
    <mergeCell ref="J3:J4"/>
    <mergeCell ref="C3:H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CEFBA"/>
  </sheetPr>
  <dimension ref="A1:R187"/>
  <sheetViews>
    <sheetView workbookViewId="0">
      <selection activeCell="K19" sqref="K19"/>
    </sheetView>
  </sheetViews>
  <sheetFormatPr defaultRowHeight="14.5"/>
  <cols>
    <col min="1" max="1" width="7.1796875" style="24" customWidth="1"/>
    <col min="2" max="2" width="27.6328125" style="29" customWidth="1"/>
    <col min="3" max="4" width="13" style="29" customWidth="1"/>
    <col min="5" max="5" width="13.1796875" style="29" customWidth="1"/>
    <col min="6" max="6" width="8.453125" style="29" customWidth="1"/>
    <col min="7" max="18" width="8.7265625" style="29"/>
    <col min="19" max="16384" width="8.7265625" style="24"/>
  </cols>
  <sheetData>
    <row r="1" spans="1:8" ht="20" customHeight="1">
      <c r="A1" s="397" t="str">
        <f>HYPERLINK("#'List of Tables'!A1","Back to List of Tables")</f>
        <v>Back to List of Tables</v>
      </c>
      <c r="B1" s="31" t="s">
        <v>451</v>
      </c>
    </row>
    <row r="2" spans="1:8" ht="17" customHeight="1" thickBot="1">
      <c r="A2" s="397"/>
    </row>
    <row r="3" spans="1:8" s="30" customFormat="1" ht="17" customHeight="1">
      <c r="A3" s="32"/>
      <c r="B3" s="409" t="s">
        <v>45</v>
      </c>
      <c r="C3" s="391" t="s">
        <v>304</v>
      </c>
      <c r="D3" s="391"/>
      <c r="E3" s="391"/>
      <c r="F3" s="383" t="s">
        <v>12</v>
      </c>
      <c r="H3" s="41"/>
    </row>
    <row r="4" spans="1:8" s="30" customFormat="1" ht="31.5">
      <c r="B4" s="410"/>
      <c r="C4" s="80" t="s">
        <v>450</v>
      </c>
      <c r="D4" s="80" t="s">
        <v>169</v>
      </c>
      <c r="E4" s="80" t="s">
        <v>449</v>
      </c>
      <c r="F4" s="412"/>
    </row>
    <row r="5" spans="1:8" s="124" customFormat="1" ht="10.5">
      <c r="B5" s="104" t="s">
        <v>343</v>
      </c>
      <c r="C5" s="116"/>
      <c r="D5" s="117"/>
      <c r="E5" s="117"/>
      <c r="F5" s="118"/>
    </row>
    <row r="6" spans="1:8" s="34" customFormat="1" ht="10">
      <c r="B6" s="322" t="s">
        <v>342</v>
      </c>
      <c r="C6" s="63">
        <v>18.170159364168565</v>
      </c>
      <c r="D6" s="63">
        <v>10.610040182517375</v>
      </c>
      <c r="E6" s="63">
        <v>19.105385966796192</v>
      </c>
      <c r="F6" s="323">
        <v>16.607561673298747</v>
      </c>
    </row>
    <row r="7" spans="1:8" s="126" customFormat="1" ht="10">
      <c r="B7" s="193" t="s">
        <v>341</v>
      </c>
      <c r="C7" s="63">
        <v>20.173911413754279</v>
      </c>
      <c r="D7" s="63">
        <v>11.313721044324412</v>
      </c>
      <c r="E7" s="63">
        <v>22.385077419809328</v>
      </c>
      <c r="F7" s="323">
        <v>18.409605181291699</v>
      </c>
    </row>
    <row r="8" spans="1:8" s="126" customFormat="1" ht="10">
      <c r="B8" s="193" t="s">
        <v>340</v>
      </c>
      <c r="C8" s="63">
        <v>21.6819736840039</v>
      </c>
      <c r="D8" s="63">
        <v>14.834652258605818</v>
      </c>
      <c r="E8" s="63">
        <v>20.470190043823617</v>
      </c>
      <c r="F8" s="323">
        <v>20.14299701686673</v>
      </c>
    </row>
    <row r="9" spans="1:8" s="126" customFormat="1" ht="10">
      <c r="B9" s="193" t="s">
        <v>339</v>
      </c>
      <c r="C9" s="63">
        <v>22.321141938751051</v>
      </c>
      <c r="D9" s="63">
        <v>21.121750872328356</v>
      </c>
      <c r="E9" s="63">
        <v>18.464400882008469</v>
      </c>
      <c r="F9" s="323">
        <v>21.832589622719979</v>
      </c>
    </row>
    <row r="10" spans="1:8" s="126" customFormat="1" ht="10">
      <c r="B10" s="193" t="s">
        <v>338</v>
      </c>
      <c r="C10" s="63">
        <v>17.652813599322613</v>
      </c>
      <c r="D10" s="63">
        <v>42.119835642223649</v>
      </c>
      <c r="E10" s="63">
        <v>19.574945687562295</v>
      </c>
      <c r="F10" s="323">
        <v>23.007246505821964</v>
      </c>
    </row>
    <row r="11" spans="1:8" s="308" customFormat="1" ht="10.5">
      <c r="B11" s="324" t="s">
        <v>435</v>
      </c>
      <c r="C11" s="325">
        <v>100</v>
      </c>
      <c r="D11" s="325">
        <v>100</v>
      </c>
      <c r="E11" s="325">
        <v>100</v>
      </c>
      <c r="F11" s="326">
        <v>100</v>
      </c>
    </row>
    <row r="12" spans="1:8" s="308" customFormat="1" ht="10.5">
      <c r="B12" s="104" t="s">
        <v>448</v>
      </c>
      <c r="C12" s="116"/>
      <c r="D12" s="117"/>
      <c r="E12" s="117"/>
      <c r="F12" s="118"/>
    </row>
    <row r="13" spans="1:8" s="126" customFormat="1" ht="10">
      <c r="B13" s="193" t="s">
        <v>447</v>
      </c>
      <c r="C13" s="63">
        <v>16.677763544698081</v>
      </c>
      <c r="D13" s="63">
        <v>38.33790075152659</v>
      </c>
      <c r="E13" s="63">
        <v>35.29955072929323</v>
      </c>
      <c r="F13" s="323">
        <v>22.433374982203294</v>
      </c>
    </row>
    <row r="14" spans="1:8" s="126" customFormat="1" ht="10">
      <c r="B14" s="193" t="s">
        <v>446</v>
      </c>
      <c r="C14" s="63">
        <v>36.147221207614344</v>
      </c>
      <c r="D14" s="63">
        <v>42.524956117269689</v>
      </c>
      <c r="E14" s="63">
        <v>40.744726387055231</v>
      </c>
      <c r="F14" s="323">
        <v>37.788724325162612</v>
      </c>
    </row>
    <row r="15" spans="1:8" s="126" customFormat="1" ht="10">
      <c r="B15" s="193" t="s">
        <v>445</v>
      </c>
      <c r="C15" s="63">
        <v>31.667748363851999</v>
      </c>
      <c r="D15" s="63">
        <v>14.906881715623602</v>
      </c>
      <c r="E15" s="63">
        <v>19.455782606724011</v>
      </c>
      <c r="F15" s="323">
        <v>27.346045317575808</v>
      </c>
    </row>
    <row r="16" spans="1:8" s="126" customFormat="1" ht="10">
      <c r="B16" s="193" t="s">
        <v>444</v>
      </c>
      <c r="C16" s="63">
        <v>15.507266883835888</v>
      </c>
      <c r="D16" s="63">
        <v>4.2302614155804275</v>
      </c>
      <c r="E16" s="63">
        <v>4.4999402769275632</v>
      </c>
      <c r="F16" s="323">
        <v>12.431855375057365</v>
      </c>
    </row>
    <row r="17" spans="2:6" s="308" customFormat="1" ht="10.5">
      <c r="B17" s="324" t="s">
        <v>435</v>
      </c>
      <c r="C17" s="325">
        <v>100</v>
      </c>
      <c r="D17" s="325">
        <v>100</v>
      </c>
      <c r="E17" s="325">
        <v>100</v>
      </c>
      <c r="F17" s="326">
        <v>100</v>
      </c>
    </row>
    <row r="18" spans="2:6" s="308" customFormat="1" ht="10.5">
      <c r="B18" s="104" t="s">
        <v>329</v>
      </c>
      <c r="C18" s="116"/>
      <c r="D18" s="117"/>
      <c r="E18" s="117"/>
      <c r="F18" s="118"/>
    </row>
    <row r="19" spans="2:6" s="126" customFormat="1" ht="10">
      <c r="B19" s="193" t="s">
        <v>328</v>
      </c>
      <c r="C19" s="63">
        <v>74.744456562920348</v>
      </c>
      <c r="D19" s="63">
        <v>75.209216353623447</v>
      </c>
      <c r="E19" s="63">
        <v>58.889287556956539</v>
      </c>
      <c r="F19" s="323">
        <v>73.891274080113021</v>
      </c>
    </row>
    <row r="20" spans="2:6" s="126" customFormat="1" ht="10">
      <c r="B20" s="193" t="s">
        <v>327</v>
      </c>
      <c r="C20" s="63">
        <v>25.255543437079659</v>
      </c>
      <c r="D20" s="63">
        <v>24.790783646376386</v>
      </c>
      <c r="E20" s="63">
        <v>41.110712443043667</v>
      </c>
      <c r="F20" s="323">
        <v>26.108725919886115</v>
      </c>
    </row>
    <row r="21" spans="2:6" s="308" customFormat="1" ht="10.5">
      <c r="B21" s="324" t="s">
        <v>435</v>
      </c>
      <c r="C21" s="325">
        <v>100</v>
      </c>
      <c r="D21" s="325">
        <v>100</v>
      </c>
      <c r="E21" s="325">
        <v>100</v>
      </c>
      <c r="F21" s="326">
        <v>100</v>
      </c>
    </row>
    <row r="22" spans="2:6" s="308" customFormat="1" ht="10.5">
      <c r="B22" s="104" t="s">
        <v>443</v>
      </c>
      <c r="C22" s="116"/>
      <c r="D22" s="117"/>
      <c r="E22" s="117"/>
      <c r="F22" s="118"/>
    </row>
    <row r="23" spans="2:6" s="126" customFormat="1" ht="10">
      <c r="B23" s="193" t="s">
        <v>442</v>
      </c>
      <c r="C23" s="63">
        <v>8.5373754970729909E-2</v>
      </c>
      <c r="D23" s="63">
        <v>0.61563490607161742</v>
      </c>
      <c r="E23" s="63">
        <v>0.86565035903232845</v>
      </c>
      <c r="F23" s="323">
        <v>0.24576839469244624</v>
      </c>
    </row>
    <row r="24" spans="2:6" s="126" customFormat="1" ht="10">
      <c r="B24" s="193" t="s">
        <v>441</v>
      </c>
      <c r="C24" s="63">
        <v>7.8210029894586253</v>
      </c>
      <c r="D24" s="63">
        <v>31.920040494762947</v>
      </c>
      <c r="E24" s="63">
        <v>19.53078108000766</v>
      </c>
      <c r="F24" s="323">
        <v>13.683386533828601</v>
      </c>
    </row>
    <row r="25" spans="2:6" s="126" customFormat="1" ht="10">
      <c r="B25" s="193" t="s">
        <v>440</v>
      </c>
      <c r="C25" s="63">
        <v>22.052039227208077</v>
      </c>
      <c r="D25" s="63">
        <v>40.723010835874682</v>
      </c>
      <c r="E25" s="63">
        <v>28.266748532641039</v>
      </c>
      <c r="F25" s="323">
        <v>26.422280856029079</v>
      </c>
    </row>
    <row r="26" spans="2:6" s="126" customFormat="1" ht="10">
      <c r="B26" s="193" t="s">
        <v>439</v>
      </c>
      <c r="C26" s="63">
        <v>24.952526454494294</v>
      </c>
      <c r="D26" s="63">
        <v>16.645913308450933</v>
      </c>
      <c r="E26" s="63">
        <v>19.899986088832872</v>
      </c>
      <c r="F26" s="323">
        <v>22.87077436863791</v>
      </c>
    </row>
    <row r="27" spans="2:6" s="126" customFormat="1" ht="10">
      <c r="B27" s="193" t="s">
        <v>438</v>
      </c>
      <c r="C27" s="63">
        <v>17.041975172824053</v>
      </c>
      <c r="D27" s="63">
        <v>6.5393254431017969</v>
      </c>
      <c r="E27" s="63">
        <v>13.792029486876958</v>
      </c>
      <c r="F27" s="323">
        <v>14.598436217860259</v>
      </c>
    </row>
    <row r="28" spans="2:6" s="126" customFormat="1" ht="10">
      <c r="B28" s="193" t="s">
        <v>437</v>
      </c>
      <c r="C28" s="63">
        <v>15.974055096609671</v>
      </c>
      <c r="D28" s="63">
        <v>2.6098133754769193</v>
      </c>
      <c r="E28" s="63">
        <v>9.4803942656964519</v>
      </c>
      <c r="F28" s="323">
        <v>12.723044309226662</v>
      </c>
    </row>
    <row r="29" spans="2:6" s="126" customFormat="1" ht="10">
      <c r="B29" s="193" t="s">
        <v>436</v>
      </c>
      <c r="C29" s="63">
        <v>12.073027304434479</v>
      </c>
      <c r="D29" s="63">
        <v>0.94626163626138282</v>
      </c>
      <c r="E29" s="63">
        <v>8.1644101869127077</v>
      </c>
      <c r="F29" s="323">
        <v>9.4563093197242303</v>
      </c>
    </row>
    <row r="30" spans="2:6" s="308" customFormat="1" ht="10.5">
      <c r="B30" s="324" t="s">
        <v>435</v>
      </c>
      <c r="C30" s="325">
        <v>100</v>
      </c>
      <c r="D30" s="325">
        <v>100</v>
      </c>
      <c r="E30" s="325">
        <v>100</v>
      </c>
      <c r="F30" s="326">
        <v>100</v>
      </c>
    </row>
    <row r="31" spans="2:6" s="308" customFormat="1" ht="10.5">
      <c r="B31" s="104" t="s">
        <v>313</v>
      </c>
      <c r="C31" s="116"/>
      <c r="D31" s="117"/>
      <c r="E31" s="117"/>
      <c r="F31" s="118"/>
    </row>
    <row r="32" spans="2:6" s="126" customFormat="1" ht="10">
      <c r="B32" s="193" t="s">
        <v>337</v>
      </c>
      <c r="C32" s="63">
        <v>72.319593217824973</v>
      </c>
      <c r="D32" s="63">
        <v>54.882396891566323</v>
      </c>
      <c r="E32" s="63">
        <v>60.483865594079575</v>
      </c>
      <c r="F32" s="323">
        <v>67.874736987192946</v>
      </c>
    </row>
    <row r="33" spans="2:18" s="126" customFormat="1" ht="10">
      <c r="B33" s="193" t="s">
        <v>336</v>
      </c>
      <c r="C33" s="63">
        <v>0.66137599666789226</v>
      </c>
      <c r="D33" s="63">
        <v>0.76056544831788409</v>
      </c>
      <c r="E33" s="63">
        <v>1.6309655165974386</v>
      </c>
      <c r="F33" s="323">
        <v>0.74087333537789013</v>
      </c>
    </row>
    <row r="34" spans="2:18" s="126" customFormat="1" ht="10">
      <c r="B34" s="193" t="s">
        <v>335</v>
      </c>
      <c r="C34" s="63">
        <v>17.639118987012573</v>
      </c>
      <c r="D34" s="63">
        <v>6.0214951053841563</v>
      </c>
      <c r="E34" s="63">
        <v>24.360816096592256</v>
      </c>
      <c r="F34" s="323">
        <v>15.555403458993572</v>
      </c>
    </row>
    <row r="35" spans="2:18" s="126" customFormat="1" ht="10">
      <c r="B35" s="193" t="s">
        <v>334</v>
      </c>
      <c r="C35" s="63">
        <v>3.310550429704231</v>
      </c>
      <c r="D35" s="63">
        <v>17.031774479564984</v>
      </c>
      <c r="E35" s="63">
        <v>4.9686518354182407</v>
      </c>
      <c r="F35" s="323">
        <v>6.3482017013721785</v>
      </c>
    </row>
    <row r="36" spans="2:18" s="126" customFormat="1" ht="10">
      <c r="B36" s="193" t="s">
        <v>333</v>
      </c>
      <c r="C36" s="63">
        <v>6.0693613687909442</v>
      </c>
      <c r="D36" s="63">
        <v>21.303768075166818</v>
      </c>
      <c r="E36" s="63">
        <v>8.5557009573124763</v>
      </c>
      <c r="F36" s="323">
        <v>9.4807845170625829</v>
      </c>
    </row>
    <row r="37" spans="2:18" s="308" customFormat="1" ht="11" thickBot="1">
      <c r="B37" s="327" t="s">
        <v>435</v>
      </c>
      <c r="C37" s="199">
        <v>100</v>
      </c>
      <c r="D37" s="199">
        <v>100</v>
      </c>
      <c r="E37" s="199">
        <v>100</v>
      </c>
      <c r="F37" s="328">
        <v>100</v>
      </c>
    </row>
    <row r="38" spans="2:18" s="192" customFormat="1" ht="14">
      <c r="B38" s="87" t="s">
        <v>541</v>
      </c>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4">
    <mergeCell ref="A1:A2"/>
    <mergeCell ref="B3:B4"/>
    <mergeCell ref="F3:F4"/>
    <mergeCell ref="C3:E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CEFBA"/>
  </sheetPr>
  <dimension ref="A1:R187"/>
  <sheetViews>
    <sheetView workbookViewId="0">
      <selection activeCell="J37" sqref="J37"/>
    </sheetView>
  </sheetViews>
  <sheetFormatPr defaultRowHeight="14.5"/>
  <cols>
    <col min="1" max="1" width="7.1796875" style="24" customWidth="1"/>
    <col min="2" max="2" width="27.1796875" style="29" customWidth="1"/>
    <col min="3" max="3" width="9.81640625" style="29" customWidth="1"/>
    <col min="4" max="4" width="14.36328125" style="29" customWidth="1"/>
    <col min="5" max="5" width="12.6328125" style="29" customWidth="1"/>
    <col min="6" max="18" width="8.7265625" style="29"/>
    <col min="19" max="16384" width="8.7265625" style="24"/>
  </cols>
  <sheetData>
    <row r="1" spans="1:5" ht="20" customHeight="1">
      <c r="A1" s="397" t="str">
        <f>HYPERLINK("#'List of Tables'!A1","Back to List of Tables")</f>
        <v>Back to List of Tables</v>
      </c>
      <c r="B1" s="31" t="s">
        <v>452</v>
      </c>
    </row>
    <row r="2" spans="1:5" ht="17" customHeight="1" thickBot="1">
      <c r="A2" s="397"/>
    </row>
    <row r="3" spans="1:5" s="30" customFormat="1" ht="19.5" customHeight="1">
      <c r="B3" s="409" t="s">
        <v>45</v>
      </c>
      <c r="C3" s="440" t="s">
        <v>267</v>
      </c>
      <c r="D3" s="441"/>
      <c r="E3" s="438" t="s">
        <v>258</v>
      </c>
    </row>
    <row r="4" spans="1:5" s="30" customFormat="1" ht="20" customHeight="1">
      <c r="B4" s="410" t="s">
        <v>45</v>
      </c>
      <c r="C4" s="80" t="s">
        <v>268</v>
      </c>
      <c r="D4" s="80" t="s">
        <v>269</v>
      </c>
      <c r="E4" s="439"/>
    </row>
    <row r="5" spans="1:5" s="34" customFormat="1" ht="10.5">
      <c r="B5" s="302" t="s">
        <v>14</v>
      </c>
      <c r="C5" s="39">
        <v>2.9398808556616358</v>
      </c>
      <c r="D5" s="39">
        <v>8.6406942901645554</v>
      </c>
      <c r="E5" s="100">
        <v>3289.8192755472528</v>
      </c>
    </row>
    <row r="6" spans="1:5" s="124" customFormat="1" ht="10.5">
      <c r="B6" s="104" t="s">
        <v>325</v>
      </c>
      <c r="C6" s="116"/>
      <c r="D6" s="117"/>
      <c r="E6" s="118"/>
    </row>
    <row r="7" spans="1:5" s="126" customFormat="1" ht="10">
      <c r="B7" s="193" t="s">
        <v>350</v>
      </c>
      <c r="C7" s="63">
        <v>13.94439718807512</v>
      </c>
      <c r="D7" s="63">
        <v>31.901293971069876</v>
      </c>
      <c r="E7" s="101">
        <v>492.91786056895097</v>
      </c>
    </row>
    <row r="8" spans="1:5" s="126" customFormat="1" ht="10">
      <c r="B8" s="193" t="s">
        <v>349</v>
      </c>
      <c r="C8" s="63">
        <v>0.91082243521903894</v>
      </c>
      <c r="D8" s="63">
        <v>4.3556857296123423</v>
      </c>
      <c r="E8" s="101">
        <v>747.50276266521155</v>
      </c>
    </row>
    <row r="9" spans="1:5" s="126" customFormat="1" ht="10">
      <c r="B9" s="193" t="s">
        <v>348</v>
      </c>
      <c r="C9" s="63">
        <v>0.99377710471610148</v>
      </c>
      <c r="D9" s="63">
        <v>3.854858997543209</v>
      </c>
      <c r="E9" s="101">
        <v>662.7671984062805</v>
      </c>
    </row>
    <row r="10" spans="1:5" s="126" customFormat="1" ht="10">
      <c r="B10" s="193" t="s">
        <v>347</v>
      </c>
      <c r="C10" s="63">
        <v>0.74440727959004049</v>
      </c>
      <c r="D10" s="63">
        <v>5.1511111562742036</v>
      </c>
      <c r="E10" s="101">
        <v>506.6401355093692</v>
      </c>
    </row>
    <row r="11" spans="1:5" s="126" customFormat="1" ht="10">
      <c r="B11" s="193" t="s">
        <v>346</v>
      </c>
      <c r="C11" s="63">
        <v>1.2291058969827511</v>
      </c>
      <c r="D11" s="63">
        <v>4.8649163898701824</v>
      </c>
      <c r="E11" s="101">
        <v>879.99131839740858</v>
      </c>
    </row>
    <row r="12" spans="1:5" s="308" customFormat="1" ht="10.5">
      <c r="B12" s="104" t="s">
        <v>324</v>
      </c>
      <c r="C12" s="116"/>
      <c r="D12" s="117"/>
      <c r="E12" s="118"/>
    </row>
    <row r="13" spans="1:5" s="126" customFormat="1" ht="10">
      <c r="B13" s="193" t="s">
        <v>345</v>
      </c>
      <c r="C13" s="63">
        <v>9.4868513835438399</v>
      </c>
      <c r="D13" s="63">
        <v>23.829446506591786</v>
      </c>
      <c r="E13" s="101">
        <v>963.83909900728793</v>
      </c>
    </row>
    <row r="14" spans="1:5" s="126" customFormat="1" ht="10">
      <c r="B14" s="193" t="s">
        <v>344</v>
      </c>
      <c r="C14" s="63">
        <v>0.22694880298689496</v>
      </c>
      <c r="D14" s="63">
        <v>2.346782846300278</v>
      </c>
      <c r="E14" s="101">
        <v>2325.9801765399266</v>
      </c>
    </row>
    <row r="15" spans="1:5" s="308" customFormat="1" ht="10.5">
      <c r="B15" s="104" t="s">
        <v>343</v>
      </c>
      <c r="C15" s="116"/>
      <c r="D15" s="117"/>
      <c r="E15" s="118"/>
    </row>
    <row r="16" spans="1:5" s="126" customFormat="1" ht="10">
      <c r="B16" s="193" t="s">
        <v>342</v>
      </c>
      <c r="C16" s="63">
        <v>0</v>
      </c>
      <c r="D16" s="63">
        <v>0.88838343075734016</v>
      </c>
      <c r="E16" s="101">
        <v>546.87830102525243</v>
      </c>
    </row>
    <row r="17" spans="2:18" s="126" customFormat="1" ht="10">
      <c r="B17" s="193" t="s">
        <v>341</v>
      </c>
      <c r="C17" s="63">
        <v>0</v>
      </c>
      <c r="D17" s="63">
        <v>0.71862545800556676</v>
      </c>
      <c r="E17" s="101">
        <v>605.88124463693055</v>
      </c>
    </row>
    <row r="18" spans="2:18" s="126" customFormat="1" ht="10">
      <c r="B18" s="193" t="s">
        <v>340</v>
      </c>
      <c r="C18" s="63">
        <v>3.662850247428031E-2</v>
      </c>
      <c r="D18" s="63">
        <v>1.3290849506407239</v>
      </c>
      <c r="E18" s="101">
        <v>663.56813968694655</v>
      </c>
    </row>
    <row r="19" spans="2:18" s="126" customFormat="1" ht="10">
      <c r="B19" s="193" t="s">
        <v>339</v>
      </c>
      <c r="C19" s="63">
        <v>0.23092824792064912</v>
      </c>
      <c r="D19" s="63">
        <v>4.3285564731423669</v>
      </c>
      <c r="E19" s="101">
        <v>717.56798480866712</v>
      </c>
    </row>
    <row r="20" spans="2:18" s="126" customFormat="1" ht="10">
      <c r="B20" s="193" t="s">
        <v>338</v>
      </c>
      <c r="C20" s="63">
        <v>12.543151734415151</v>
      </c>
      <c r="D20" s="63">
        <v>31.110433885494793</v>
      </c>
      <c r="E20" s="101">
        <v>755.92360538942467</v>
      </c>
    </row>
    <row r="21" spans="2:18" s="308" customFormat="1" ht="10.5">
      <c r="B21" s="104" t="s">
        <v>313</v>
      </c>
      <c r="C21" s="116"/>
      <c r="D21" s="117"/>
      <c r="E21" s="118"/>
    </row>
    <row r="22" spans="2:18" s="126" customFormat="1" ht="10">
      <c r="B22" s="193" t="s">
        <v>337</v>
      </c>
      <c r="C22" s="63">
        <v>1.3793367559099989</v>
      </c>
      <c r="D22" s="63">
        <v>6.149944012563421</v>
      </c>
      <c r="E22" s="101">
        <v>2232.7655473886552</v>
      </c>
    </row>
    <row r="23" spans="2:18" s="126" customFormat="1" ht="10">
      <c r="B23" s="193" t="s">
        <v>336</v>
      </c>
      <c r="C23" s="63">
        <v>3.0556992160182479</v>
      </c>
      <c r="D23" s="63">
        <v>13.620729296409284</v>
      </c>
      <c r="E23" s="101">
        <v>24.303334176084327</v>
      </c>
    </row>
    <row r="24" spans="2:18" s="126" customFormat="1" ht="10">
      <c r="B24" s="193" t="s">
        <v>335</v>
      </c>
      <c r="C24" s="63">
        <v>4.7780236250057048E-2</v>
      </c>
      <c r="D24" s="63">
        <v>1.4921507312233393</v>
      </c>
      <c r="E24" s="101">
        <v>511.71247124935064</v>
      </c>
    </row>
    <row r="25" spans="2:18" s="126" customFormat="1" ht="10">
      <c r="B25" s="193" t="s">
        <v>334</v>
      </c>
      <c r="C25" s="63">
        <v>29.540733492316377</v>
      </c>
      <c r="D25" s="63">
        <v>48.595145441693383</v>
      </c>
      <c r="E25" s="101">
        <v>208.65390610476305</v>
      </c>
    </row>
    <row r="26" spans="2:18" s="126" customFormat="1" ht="10">
      <c r="B26" s="193" t="s">
        <v>333</v>
      </c>
      <c r="C26" s="63">
        <v>1.0545938590342245</v>
      </c>
      <c r="D26" s="63">
        <v>11.078644066123175</v>
      </c>
      <c r="E26" s="101">
        <v>312.38401662836372</v>
      </c>
    </row>
    <row r="27" spans="2:18" s="308" customFormat="1" ht="10.5">
      <c r="B27" s="104" t="s">
        <v>329</v>
      </c>
      <c r="C27" s="116"/>
      <c r="D27" s="117"/>
      <c r="E27" s="118"/>
    </row>
    <row r="28" spans="2:18" s="126" customFormat="1" ht="10">
      <c r="B28" s="193" t="s">
        <v>328</v>
      </c>
      <c r="C28" s="63">
        <v>3.3257059862167999</v>
      </c>
      <c r="D28" s="63">
        <v>9.4128079460730216</v>
      </c>
      <c r="E28" s="101">
        <v>2429.2978816109558</v>
      </c>
    </row>
    <row r="29" spans="2:18" s="126" customFormat="1" ht="10.5" thickBot="1">
      <c r="B29" s="198" t="s">
        <v>327</v>
      </c>
      <c r="C29" s="102">
        <v>1.8506758934903418</v>
      </c>
      <c r="D29" s="102">
        <v>6.4609761775428591</v>
      </c>
      <c r="E29" s="103">
        <v>860.52139393625828</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4">
    <mergeCell ref="B3:B4"/>
    <mergeCell ref="E3:E4"/>
    <mergeCell ref="C3:D3"/>
    <mergeCell ref="A1:A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CEFBA"/>
  </sheetPr>
  <dimension ref="A1:R187"/>
  <sheetViews>
    <sheetView workbookViewId="0">
      <selection activeCell="A3" sqref="A3"/>
    </sheetView>
  </sheetViews>
  <sheetFormatPr defaultRowHeight="14.5"/>
  <cols>
    <col min="1" max="1" width="7.1796875" style="24" customWidth="1"/>
    <col min="2" max="2" width="13.90625" style="29" customWidth="1"/>
    <col min="3" max="3" width="8.7265625" style="29" customWidth="1"/>
    <col min="4" max="4" width="8.7265625" style="29"/>
    <col min="5" max="5" width="9.7265625" style="29" customWidth="1"/>
    <col min="6" max="6" width="8.7265625" style="29"/>
    <col min="7" max="7" width="9.36328125" style="29" customWidth="1"/>
    <col min="8" max="8" width="7.453125" style="29" customWidth="1"/>
    <col min="9" max="9" width="10.1796875" style="29" customWidth="1"/>
    <col min="10" max="18" width="8.7265625" style="29"/>
    <col min="19" max="16384" width="8.7265625" style="24"/>
  </cols>
  <sheetData>
    <row r="1" spans="1:9" ht="20" customHeight="1">
      <c r="A1" s="397" t="str">
        <f>HYPERLINK("#'List of Tables'!A1","Back to List of Tables")</f>
        <v>Back to List of Tables</v>
      </c>
      <c r="B1" s="31" t="s">
        <v>454</v>
      </c>
    </row>
    <row r="2" spans="1:9" ht="17" customHeight="1" thickBot="1">
      <c r="A2" s="397"/>
    </row>
    <row r="3" spans="1:9" s="30" customFormat="1" ht="17" customHeight="1">
      <c r="B3" s="409" t="s">
        <v>45</v>
      </c>
      <c r="C3" s="414" t="s">
        <v>453</v>
      </c>
      <c r="D3" s="414"/>
      <c r="E3" s="414"/>
      <c r="F3" s="414"/>
      <c r="G3" s="414"/>
      <c r="H3" s="391" t="s">
        <v>12</v>
      </c>
      <c r="I3" s="383" t="s">
        <v>258</v>
      </c>
    </row>
    <row r="4" spans="1:9" s="32" customFormat="1" ht="24.5" customHeight="1">
      <c r="B4" s="410"/>
      <c r="C4" s="82" t="s">
        <v>180</v>
      </c>
      <c r="D4" s="82" t="s">
        <v>181</v>
      </c>
      <c r="E4" s="82" t="s">
        <v>182</v>
      </c>
      <c r="F4" s="82" t="s">
        <v>183</v>
      </c>
      <c r="G4" s="80" t="s">
        <v>184</v>
      </c>
      <c r="H4" s="434"/>
      <c r="I4" s="412"/>
    </row>
    <row r="5" spans="1:9" s="34" customFormat="1" ht="10.5">
      <c r="B5" s="302" t="s">
        <v>14</v>
      </c>
      <c r="C5" s="39">
        <v>87.295396123533592</v>
      </c>
      <c r="D5" s="39">
        <v>11.46250368471244</v>
      </c>
      <c r="E5" s="39">
        <v>1.1040330553870972</v>
      </c>
      <c r="F5" s="39">
        <v>0.10947203051544069</v>
      </c>
      <c r="G5" s="39">
        <v>2.8595105850738108E-2</v>
      </c>
      <c r="H5" s="37">
        <v>100</v>
      </c>
      <c r="I5" s="303">
        <v>3289.8192755472528</v>
      </c>
    </row>
    <row r="6" spans="1:9" s="124" customFormat="1" ht="10.5">
      <c r="B6" s="104" t="s">
        <v>325</v>
      </c>
      <c r="C6" s="116"/>
      <c r="D6" s="117"/>
      <c r="E6" s="117"/>
      <c r="F6" s="117"/>
      <c r="G6" s="117"/>
      <c r="H6" s="117"/>
      <c r="I6" s="118"/>
    </row>
    <row r="7" spans="1:9" s="126" customFormat="1" ht="10">
      <c r="B7" s="193" t="s">
        <v>350</v>
      </c>
      <c r="C7" s="63">
        <v>99.164628295309726</v>
      </c>
      <c r="D7" s="63">
        <v>0.71122642111318546</v>
      </c>
      <c r="E7" s="63">
        <v>4.3852049116266362E-2</v>
      </c>
      <c r="F7" s="194"/>
      <c r="G7" s="63">
        <v>8.0293234460962884E-2</v>
      </c>
      <c r="H7" s="59">
        <v>100</v>
      </c>
      <c r="I7" s="304">
        <v>492.9178605689512</v>
      </c>
    </row>
    <row r="8" spans="1:9" s="126" customFormat="1" ht="10">
      <c r="B8" s="193" t="s">
        <v>349</v>
      </c>
      <c r="C8" s="63">
        <v>89.232313648710644</v>
      </c>
      <c r="D8" s="63">
        <v>9.5055502920588033</v>
      </c>
      <c r="E8" s="63">
        <v>1.2403186528101275</v>
      </c>
      <c r="F8" s="63">
        <v>2.1817406420345839E-2</v>
      </c>
      <c r="G8" s="194"/>
      <c r="H8" s="59">
        <v>100</v>
      </c>
      <c r="I8" s="304">
        <v>747.50276266521041</v>
      </c>
    </row>
    <row r="9" spans="1:9" s="126" customFormat="1" ht="10">
      <c r="B9" s="193" t="s">
        <v>348</v>
      </c>
      <c r="C9" s="63">
        <v>82.816641986553236</v>
      </c>
      <c r="D9" s="63">
        <v>13.661494045871997</v>
      </c>
      <c r="E9" s="63">
        <v>3.3197839865165433</v>
      </c>
      <c r="F9" s="63">
        <v>0.20207998105841091</v>
      </c>
      <c r="G9" s="194"/>
      <c r="H9" s="59">
        <v>100</v>
      </c>
      <c r="I9" s="304">
        <v>662.76719840628277</v>
      </c>
    </row>
    <row r="10" spans="1:9" s="126" customFormat="1" ht="10">
      <c r="B10" s="193" t="s">
        <v>347</v>
      </c>
      <c r="C10" s="63">
        <v>87.195904152369408</v>
      </c>
      <c r="D10" s="63">
        <v>11.889921105916226</v>
      </c>
      <c r="E10" s="63">
        <v>0.5504442265351619</v>
      </c>
      <c r="F10" s="63">
        <v>0.36373051517924404</v>
      </c>
      <c r="G10" s="194"/>
      <c r="H10" s="59">
        <v>100</v>
      </c>
      <c r="I10" s="304">
        <v>506.6401355093696</v>
      </c>
    </row>
    <row r="11" spans="1:9" s="126" customFormat="1" ht="10">
      <c r="B11" s="193" t="s">
        <v>346</v>
      </c>
      <c r="C11" s="63">
        <v>82.43213249480273</v>
      </c>
      <c r="D11" s="63">
        <v>17.244787040250245</v>
      </c>
      <c r="E11" s="63">
        <v>0.23203760629503806</v>
      </c>
      <c r="F11" s="63">
        <v>2.9116382871679516E-2</v>
      </c>
      <c r="G11" s="63">
        <v>6.1926475780074958E-2</v>
      </c>
      <c r="H11" s="59">
        <v>100</v>
      </c>
      <c r="I11" s="304">
        <v>879.99131839740687</v>
      </c>
    </row>
    <row r="12" spans="1:9" s="308" customFormat="1" ht="10.5">
      <c r="B12" s="104" t="s">
        <v>324</v>
      </c>
      <c r="C12" s="116"/>
      <c r="D12" s="117"/>
      <c r="E12" s="117"/>
      <c r="F12" s="117"/>
      <c r="G12" s="117"/>
      <c r="H12" s="117"/>
      <c r="I12" s="118"/>
    </row>
    <row r="13" spans="1:9" s="126" customFormat="1" ht="10">
      <c r="B13" s="193" t="s">
        <v>345</v>
      </c>
      <c r="C13" s="63">
        <v>95.072406502887858</v>
      </c>
      <c r="D13" s="63">
        <v>4.6489285339708086</v>
      </c>
      <c r="E13" s="63">
        <v>0.20700283383705909</v>
      </c>
      <c r="F13" s="194"/>
      <c r="G13" s="63">
        <v>7.1662129304145852E-2</v>
      </c>
      <c r="H13" s="59">
        <v>100</v>
      </c>
      <c r="I13" s="304">
        <v>963.83909900728929</v>
      </c>
    </row>
    <row r="14" spans="1:9" s="126" customFormat="1" ht="10">
      <c r="B14" s="193" t="s">
        <v>344</v>
      </c>
      <c r="C14" s="63">
        <v>84.072760456811551</v>
      </c>
      <c r="D14" s="63">
        <v>14.285911296070056</v>
      </c>
      <c r="E14" s="63">
        <v>1.4757442201001554</v>
      </c>
      <c r="F14" s="63">
        <v>0.15483502385593612</v>
      </c>
      <c r="G14" s="63">
        <v>1.0749003162104673E-2</v>
      </c>
      <c r="H14" s="59">
        <v>100</v>
      </c>
      <c r="I14" s="304">
        <v>2325.9801765399257</v>
      </c>
    </row>
    <row r="15" spans="1:9" s="308" customFormat="1" ht="10.5">
      <c r="B15" s="104" t="s">
        <v>343</v>
      </c>
      <c r="C15" s="116"/>
      <c r="D15" s="117"/>
      <c r="E15" s="117"/>
      <c r="F15" s="117"/>
      <c r="G15" s="117"/>
      <c r="H15" s="117"/>
      <c r="I15" s="118"/>
    </row>
    <row r="16" spans="1:9" s="126" customFormat="1" ht="10">
      <c r="B16" s="193" t="s">
        <v>342</v>
      </c>
      <c r="C16" s="63">
        <v>83.017056379278827</v>
      </c>
      <c r="D16" s="63">
        <v>14.18083118698161</v>
      </c>
      <c r="E16" s="63">
        <v>2.6668372941982721</v>
      </c>
      <c r="F16" s="63">
        <v>0.13527513954127846</v>
      </c>
      <c r="G16" s="194"/>
      <c r="H16" s="61">
        <v>100</v>
      </c>
      <c r="I16" s="304">
        <v>546.87830102525254</v>
      </c>
    </row>
    <row r="17" spans="2:18" s="126" customFormat="1" ht="10">
      <c r="B17" s="193" t="s">
        <v>341</v>
      </c>
      <c r="C17" s="63">
        <v>83.479570916961876</v>
      </c>
      <c r="D17" s="63">
        <v>14.809003905668872</v>
      </c>
      <c r="E17" s="63">
        <v>1.5629807252483821</v>
      </c>
      <c r="F17" s="63">
        <v>0.14844445212094534</v>
      </c>
      <c r="G17" s="194"/>
      <c r="H17" s="61">
        <v>100</v>
      </c>
      <c r="I17" s="304">
        <v>605.88124463693111</v>
      </c>
    </row>
    <row r="18" spans="2:18" s="126" customFormat="1" ht="10">
      <c r="B18" s="193" t="s">
        <v>340</v>
      </c>
      <c r="C18" s="63">
        <v>86.032472188432024</v>
      </c>
      <c r="D18" s="63">
        <v>13.065656344565099</v>
      </c>
      <c r="E18" s="63">
        <v>0.72986728467513917</v>
      </c>
      <c r="F18" s="63">
        <v>0.17200418232739795</v>
      </c>
      <c r="G18" s="194"/>
      <c r="H18" s="61">
        <v>100</v>
      </c>
      <c r="I18" s="304">
        <v>663.56813968694621</v>
      </c>
    </row>
    <row r="19" spans="2:18" s="126" customFormat="1" ht="10">
      <c r="B19" s="193" t="s">
        <v>339</v>
      </c>
      <c r="C19" s="63">
        <v>88.318750427115603</v>
      </c>
      <c r="D19" s="63">
        <v>10.883129931457496</v>
      </c>
      <c r="E19" s="63">
        <v>0.71344141028424612</v>
      </c>
      <c r="F19" s="63">
        <v>8.4678231142677751E-2</v>
      </c>
      <c r="G19" s="194"/>
      <c r="H19" s="61">
        <v>100</v>
      </c>
      <c r="I19" s="304">
        <v>717.56798480866871</v>
      </c>
    </row>
    <row r="20" spans="2:18" s="126" customFormat="1" ht="10.5" thickBot="1">
      <c r="B20" s="198" t="s">
        <v>338</v>
      </c>
      <c r="C20" s="102">
        <v>93.58621422067209</v>
      </c>
      <c r="D20" s="102">
        <v>5.9563427618294114</v>
      </c>
      <c r="E20" s="102">
        <v>0.30478434292204415</v>
      </c>
      <c r="F20" s="102">
        <v>2.8211270442671244E-2</v>
      </c>
      <c r="G20" s="102">
        <v>0.12444740413366148</v>
      </c>
      <c r="H20" s="199">
        <v>100</v>
      </c>
      <c r="I20" s="306">
        <v>755.92360538942523</v>
      </c>
    </row>
    <row r="21" spans="2:18" s="192" customFormat="1" ht="14">
      <c r="B21" s="87" t="s">
        <v>541</v>
      </c>
      <c r="C21" s="126"/>
      <c r="D21" s="126"/>
      <c r="E21" s="126"/>
      <c r="F21" s="126"/>
      <c r="G21" s="126"/>
      <c r="H21" s="126"/>
      <c r="I21" s="126"/>
      <c r="J21" s="126"/>
      <c r="K21" s="126"/>
      <c r="L21" s="126"/>
      <c r="M21" s="126"/>
      <c r="N21" s="126"/>
      <c r="O21" s="126"/>
      <c r="P21" s="126"/>
      <c r="Q21" s="126"/>
      <c r="R21" s="126"/>
    </row>
    <row r="22" spans="2:18" s="192" customFormat="1" ht="14">
      <c r="B22" s="126"/>
      <c r="C22" s="126"/>
      <c r="D22" s="126"/>
      <c r="E22" s="126"/>
      <c r="F22" s="126"/>
      <c r="G22" s="126"/>
      <c r="H22" s="126"/>
      <c r="I22" s="126"/>
      <c r="J22" s="126"/>
      <c r="K22" s="126"/>
      <c r="L22" s="126"/>
      <c r="M22" s="126"/>
      <c r="N22" s="126"/>
      <c r="O22" s="126"/>
      <c r="P22" s="126"/>
      <c r="Q22" s="126"/>
      <c r="R22" s="126"/>
    </row>
    <row r="23" spans="2:18" s="192" customFormat="1" ht="14">
      <c r="B23" s="126"/>
      <c r="C23" s="126"/>
      <c r="D23" s="126"/>
      <c r="E23" s="126"/>
      <c r="F23" s="126"/>
      <c r="G23" s="126"/>
      <c r="H23" s="126"/>
      <c r="I23" s="126"/>
      <c r="J23" s="126"/>
      <c r="K23" s="126"/>
      <c r="L23" s="126"/>
      <c r="M23" s="126"/>
      <c r="N23" s="126"/>
      <c r="O23" s="126"/>
      <c r="P23" s="126"/>
      <c r="Q23" s="126"/>
      <c r="R23" s="126"/>
    </row>
    <row r="24" spans="2:18" s="192" customFormat="1" ht="14">
      <c r="B24" s="126"/>
      <c r="C24" s="126"/>
      <c r="D24" s="126"/>
      <c r="E24" s="126"/>
      <c r="F24" s="126"/>
      <c r="G24" s="126"/>
      <c r="H24" s="126"/>
      <c r="I24" s="126"/>
      <c r="J24" s="126"/>
      <c r="K24" s="126"/>
      <c r="L24" s="126"/>
      <c r="M24" s="126"/>
      <c r="N24" s="126"/>
      <c r="O24" s="126"/>
      <c r="P24" s="126"/>
      <c r="Q24" s="126"/>
      <c r="R24" s="126"/>
    </row>
    <row r="25" spans="2:18" s="192" customFormat="1" ht="14">
      <c r="B25" s="126"/>
      <c r="C25" s="126"/>
      <c r="D25" s="126"/>
      <c r="E25" s="126"/>
      <c r="F25" s="126"/>
      <c r="G25" s="126"/>
      <c r="H25" s="126"/>
      <c r="I25" s="126"/>
      <c r="J25" s="126"/>
      <c r="K25" s="126"/>
      <c r="L25" s="126"/>
      <c r="M25" s="126"/>
      <c r="N25" s="126"/>
      <c r="O25" s="126"/>
      <c r="P25" s="126"/>
      <c r="Q25" s="126"/>
      <c r="R25" s="126"/>
    </row>
    <row r="26" spans="2:18" s="192" customFormat="1" ht="14">
      <c r="B26" s="126"/>
      <c r="C26" s="126"/>
      <c r="D26" s="126"/>
      <c r="E26" s="126"/>
      <c r="F26" s="126"/>
      <c r="G26" s="126"/>
      <c r="H26" s="126"/>
      <c r="I26" s="126"/>
      <c r="J26" s="126"/>
      <c r="K26" s="126"/>
      <c r="L26" s="126"/>
      <c r="M26" s="126"/>
      <c r="N26" s="126"/>
      <c r="O26" s="126"/>
      <c r="P26" s="126"/>
      <c r="Q26" s="126"/>
      <c r="R26" s="126"/>
    </row>
    <row r="27" spans="2:18" s="192" customFormat="1" ht="14">
      <c r="B27" s="126"/>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A1:A2"/>
    <mergeCell ref="B3:B4"/>
    <mergeCell ref="H3:H4"/>
    <mergeCell ref="I3:I4"/>
    <mergeCell ref="C3:G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CEFBA"/>
  </sheetPr>
  <dimension ref="A1:R187"/>
  <sheetViews>
    <sheetView workbookViewId="0">
      <selection activeCell="N17" sqref="N17"/>
    </sheetView>
  </sheetViews>
  <sheetFormatPr defaultRowHeight="14.5"/>
  <cols>
    <col min="1" max="1" width="7.1796875" style="24" customWidth="1"/>
    <col min="2" max="2" width="13.54296875" style="30" customWidth="1"/>
    <col min="3" max="3" width="9.81640625" style="29" customWidth="1"/>
    <col min="4" max="5" width="11.36328125" style="29" customWidth="1"/>
    <col min="6" max="6" width="9" style="29" customWidth="1"/>
    <col min="7" max="7" width="8.1796875" style="29" customWidth="1"/>
    <col min="8" max="8" width="10.26953125" style="29" customWidth="1"/>
    <col min="9" max="18" width="8.7265625" style="29"/>
    <col min="19" max="16384" width="8.7265625" style="24"/>
  </cols>
  <sheetData>
    <row r="1" spans="1:8" ht="20" customHeight="1">
      <c r="A1" s="397" t="str">
        <f>HYPERLINK("#'List of Tables'!A1","Back to List of Tables")</f>
        <v>Back to List of Tables</v>
      </c>
      <c r="B1" s="31" t="s">
        <v>455</v>
      </c>
    </row>
    <row r="2" spans="1:8" ht="17" customHeight="1" thickBot="1">
      <c r="A2" s="397"/>
    </row>
    <row r="3" spans="1:8" s="30" customFormat="1" ht="17" customHeight="1">
      <c r="B3" s="409" t="s">
        <v>45</v>
      </c>
      <c r="C3" s="391" t="s">
        <v>302</v>
      </c>
      <c r="D3" s="391"/>
      <c r="E3" s="391"/>
      <c r="F3" s="391"/>
      <c r="G3" s="414" t="s">
        <v>12</v>
      </c>
      <c r="H3" s="383" t="s">
        <v>258</v>
      </c>
    </row>
    <row r="4" spans="1:8" s="114" customFormat="1" ht="28" customHeight="1">
      <c r="B4" s="410"/>
      <c r="C4" s="82" t="s">
        <v>185</v>
      </c>
      <c r="D4" s="82" t="s">
        <v>186</v>
      </c>
      <c r="E4" s="82" t="s">
        <v>187</v>
      </c>
      <c r="F4" s="80" t="s">
        <v>188</v>
      </c>
      <c r="G4" s="424"/>
      <c r="H4" s="412"/>
    </row>
    <row r="5" spans="1:8" s="34" customFormat="1" ht="10.5">
      <c r="B5" s="302" t="s">
        <v>14</v>
      </c>
      <c r="C5" s="39">
        <v>96.04122833092076</v>
      </c>
      <c r="D5" s="39">
        <v>3.5184097583175422</v>
      </c>
      <c r="E5" s="39">
        <v>0.30229477439465219</v>
      </c>
      <c r="F5" s="39">
        <v>0.13806713636617882</v>
      </c>
      <c r="G5" s="37">
        <v>100</v>
      </c>
      <c r="H5" s="303">
        <v>3289.8192755472528</v>
      </c>
    </row>
    <row r="6" spans="1:8" s="34" customFormat="1" ht="10.5">
      <c r="B6" s="104" t="s">
        <v>325</v>
      </c>
      <c r="C6" s="116"/>
      <c r="D6" s="117"/>
      <c r="E6" s="117"/>
      <c r="F6" s="117"/>
      <c r="G6" s="117"/>
      <c r="H6" s="118"/>
    </row>
    <row r="7" spans="1:8" s="126" customFormat="1" ht="10">
      <c r="B7" s="193" t="s">
        <v>350</v>
      </c>
      <c r="C7" s="63">
        <v>99.575705417921128</v>
      </c>
      <c r="D7" s="63">
        <v>0.34400134761784762</v>
      </c>
      <c r="E7" s="194"/>
      <c r="F7" s="63">
        <v>8.029323446096287E-2</v>
      </c>
      <c r="G7" s="59">
        <v>100</v>
      </c>
      <c r="H7" s="304">
        <v>492.91786056895126</v>
      </c>
    </row>
    <row r="8" spans="1:8" s="126" customFormat="1" ht="10">
      <c r="B8" s="193" t="s">
        <v>349</v>
      </c>
      <c r="C8" s="63">
        <v>97.625825202613441</v>
      </c>
      <c r="D8" s="63">
        <v>2.324056645809347</v>
      </c>
      <c r="E8" s="63">
        <v>2.8300745156973967E-2</v>
      </c>
      <c r="F8" s="63">
        <v>2.181740642034587E-2</v>
      </c>
      <c r="G8" s="59">
        <v>100</v>
      </c>
      <c r="H8" s="304">
        <v>747.50276266520939</v>
      </c>
    </row>
    <row r="9" spans="1:8" s="126" customFormat="1" ht="10">
      <c r="B9" s="193" t="s">
        <v>348</v>
      </c>
      <c r="C9" s="63">
        <v>88.661726676546522</v>
      </c>
      <c r="D9" s="63">
        <v>10.097898721863018</v>
      </c>
      <c r="E9" s="63">
        <v>1.0382946205320722</v>
      </c>
      <c r="F9" s="63">
        <v>0.20207998105841049</v>
      </c>
      <c r="G9" s="59">
        <v>100</v>
      </c>
      <c r="H9" s="304">
        <v>662.76719840628402</v>
      </c>
    </row>
    <row r="10" spans="1:8" s="126" customFormat="1" ht="10">
      <c r="B10" s="193" t="s">
        <v>347</v>
      </c>
      <c r="C10" s="63">
        <v>93.867659864278906</v>
      </c>
      <c r="D10" s="63">
        <v>5.2598640958133558</v>
      </c>
      <c r="E10" s="63">
        <v>0.50874552472835</v>
      </c>
      <c r="F10" s="63">
        <v>0.36373051517924376</v>
      </c>
      <c r="G10" s="59">
        <v>100</v>
      </c>
      <c r="H10" s="304">
        <v>506.64013550937005</v>
      </c>
    </row>
    <row r="11" spans="1:8" s="126" customFormat="1" ht="10">
      <c r="B11" s="193" t="s">
        <v>346</v>
      </c>
      <c r="C11" s="63">
        <v>99.524684556276341</v>
      </c>
      <c r="D11" s="63">
        <v>0.35308844543559281</v>
      </c>
      <c r="E11" s="63">
        <v>3.1184139636598149E-2</v>
      </c>
      <c r="F11" s="63">
        <v>9.1042858651754793E-2</v>
      </c>
      <c r="G11" s="59">
        <v>100</v>
      </c>
      <c r="H11" s="304">
        <v>879.99131839740369</v>
      </c>
    </row>
    <row r="12" spans="1:8" s="126" customFormat="1" ht="10.5">
      <c r="B12" s="104" t="s">
        <v>324</v>
      </c>
      <c r="C12" s="116"/>
      <c r="D12" s="117"/>
      <c r="E12" s="117"/>
      <c r="F12" s="117"/>
      <c r="G12" s="117"/>
      <c r="H12" s="118"/>
    </row>
    <row r="13" spans="1:8" s="126" customFormat="1" ht="10">
      <c r="B13" s="193" t="s">
        <v>345</v>
      </c>
      <c r="C13" s="63">
        <v>99.46795236870625</v>
      </c>
      <c r="D13" s="63">
        <v>0.46038550198978884</v>
      </c>
      <c r="E13" s="194"/>
      <c r="F13" s="63">
        <v>7.1662129304145963E-2</v>
      </c>
      <c r="G13" s="59">
        <v>100</v>
      </c>
      <c r="H13" s="304">
        <v>963.83909900728781</v>
      </c>
    </row>
    <row r="14" spans="1:8" s="126" customFormat="1" ht="10">
      <c r="B14" s="193" t="s">
        <v>344</v>
      </c>
      <c r="C14" s="63">
        <v>94.621263258804277</v>
      </c>
      <c r="D14" s="63">
        <v>4.7855931048007641</v>
      </c>
      <c r="E14" s="63">
        <v>0.42755960937729232</v>
      </c>
      <c r="F14" s="63">
        <v>0.16558402701804092</v>
      </c>
      <c r="G14" s="59">
        <v>100</v>
      </c>
      <c r="H14" s="304">
        <v>2325.9801765399234</v>
      </c>
    </row>
    <row r="15" spans="1:8" s="126" customFormat="1" ht="10.5">
      <c r="B15" s="104" t="s">
        <v>343</v>
      </c>
      <c r="C15" s="116"/>
      <c r="D15" s="117"/>
      <c r="E15" s="117"/>
      <c r="F15" s="117"/>
      <c r="G15" s="117"/>
      <c r="H15" s="118"/>
    </row>
    <row r="16" spans="1:8" s="126" customFormat="1" ht="10">
      <c r="B16" s="193" t="s">
        <v>342</v>
      </c>
      <c r="C16" s="63">
        <v>93.437221016097382</v>
      </c>
      <c r="D16" s="63">
        <v>5.6558612103135335</v>
      </c>
      <c r="E16" s="63">
        <v>0.7716426340476793</v>
      </c>
      <c r="F16" s="63">
        <v>0.13527513954127859</v>
      </c>
      <c r="G16" s="61">
        <v>100</v>
      </c>
      <c r="H16" s="304">
        <v>546.87830102525197</v>
      </c>
    </row>
    <row r="17" spans="2:18" s="126" customFormat="1" ht="10">
      <c r="B17" s="193" t="s">
        <v>341</v>
      </c>
      <c r="C17" s="63">
        <v>94.912883230292834</v>
      </c>
      <c r="D17" s="63">
        <v>4.6383190924386071</v>
      </c>
      <c r="E17" s="63">
        <v>0.30035322514783597</v>
      </c>
      <c r="F17" s="63">
        <v>0.14844445212094542</v>
      </c>
      <c r="G17" s="61">
        <v>100</v>
      </c>
      <c r="H17" s="304">
        <v>605.88124463693077</v>
      </c>
    </row>
    <row r="18" spans="2:18" s="126" customFormat="1" ht="10">
      <c r="B18" s="193" t="s">
        <v>340</v>
      </c>
      <c r="C18" s="63">
        <v>95.568439252106288</v>
      </c>
      <c r="D18" s="63">
        <v>4.0453115402050841</v>
      </c>
      <c r="E18" s="63">
        <v>0.2142450253611565</v>
      </c>
      <c r="F18" s="63">
        <v>0.17200418232739806</v>
      </c>
      <c r="G18" s="61">
        <v>100</v>
      </c>
      <c r="H18" s="304">
        <v>663.56813968694576</v>
      </c>
    </row>
    <row r="19" spans="2:18" s="126" customFormat="1" ht="10">
      <c r="B19" s="193" t="s">
        <v>339</v>
      </c>
      <c r="C19" s="63">
        <v>96.37290509966266</v>
      </c>
      <c r="D19" s="63">
        <v>3.2202668902273599</v>
      </c>
      <c r="E19" s="63">
        <v>0.32214977896711611</v>
      </c>
      <c r="F19" s="63">
        <v>8.4678231142677696E-2</v>
      </c>
      <c r="G19" s="61">
        <v>100</v>
      </c>
      <c r="H19" s="304">
        <v>717.56798480866917</v>
      </c>
    </row>
    <row r="20" spans="2:18" s="126" customFormat="1" ht="10.5" thickBot="1">
      <c r="B20" s="198" t="s">
        <v>338</v>
      </c>
      <c r="C20" s="102">
        <v>98.929675461704107</v>
      </c>
      <c r="D20" s="102">
        <v>0.89492330564636713</v>
      </c>
      <c r="E20" s="102">
        <v>2.2742558073536177E-2</v>
      </c>
      <c r="F20" s="102">
        <v>0.15265867457633325</v>
      </c>
      <c r="G20" s="199">
        <v>100</v>
      </c>
      <c r="H20" s="306">
        <v>755.92360538942262</v>
      </c>
    </row>
    <row r="21" spans="2:18" s="192" customFormat="1" ht="14">
      <c r="B21" s="87" t="s">
        <v>541</v>
      </c>
      <c r="C21" s="126"/>
      <c r="D21" s="126"/>
      <c r="E21" s="126"/>
      <c r="F21" s="126"/>
      <c r="G21" s="126"/>
      <c r="H21" s="126"/>
      <c r="I21" s="126"/>
      <c r="J21" s="126"/>
      <c r="K21" s="126"/>
      <c r="L21" s="126"/>
      <c r="M21" s="126"/>
      <c r="N21" s="126"/>
      <c r="O21" s="126"/>
      <c r="P21" s="126"/>
      <c r="Q21" s="126"/>
      <c r="R21" s="126"/>
    </row>
    <row r="22" spans="2:18" s="192" customFormat="1" ht="14">
      <c r="B22" s="126"/>
      <c r="C22" s="126"/>
      <c r="D22" s="126"/>
      <c r="E22" s="126"/>
      <c r="F22" s="126"/>
      <c r="G22" s="126"/>
      <c r="H22" s="126"/>
      <c r="I22" s="126"/>
      <c r="J22" s="126"/>
      <c r="K22" s="126"/>
      <c r="L22" s="126"/>
      <c r="M22" s="126"/>
      <c r="N22" s="126"/>
      <c r="O22" s="126"/>
      <c r="P22" s="126"/>
      <c r="Q22" s="126"/>
      <c r="R22" s="126"/>
    </row>
    <row r="23" spans="2:18" s="192" customFormat="1" ht="14">
      <c r="B23" s="126"/>
      <c r="C23" s="126"/>
      <c r="D23" s="126"/>
      <c r="E23" s="126"/>
      <c r="F23" s="126"/>
      <c r="G23" s="126"/>
      <c r="H23" s="126"/>
      <c r="I23" s="126"/>
      <c r="J23" s="126"/>
      <c r="K23" s="126"/>
      <c r="L23" s="126"/>
      <c r="M23" s="126"/>
      <c r="N23" s="126"/>
      <c r="O23" s="126"/>
      <c r="P23" s="126"/>
      <c r="Q23" s="126"/>
      <c r="R23" s="126"/>
    </row>
    <row r="24" spans="2:18" s="192" customFormat="1" ht="14">
      <c r="B24" s="126"/>
      <c r="C24" s="126"/>
      <c r="D24" s="126"/>
      <c r="E24" s="126"/>
      <c r="F24" s="126"/>
      <c r="G24" s="126"/>
      <c r="H24" s="126"/>
      <c r="I24" s="126"/>
      <c r="J24" s="126"/>
      <c r="K24" s="126"/>
      <c r="L24" s="126"/>
      <c r="M24" s="126"/>
      <c r="N24" s="126"/>
      <c r="O24" s="126"/>
      <c r="P24" s="126"/>
      <c r="Q24" s="126"/>
      <c r="R24" s="126"/>
    </row>
    <row r="25" spans="2:18" s="192" customFormat="1" ht="14">
      <c r="B25" s="126"/>
      <c r="C25" s="126"/>
      <c r="D25" s="126"/>
      <c r="E25" s="126"/>
      <c r="F25" s="126"/>
      <c r="G25" s="126"/>
      <c r="H25" s="126"/>
      <c r="I25" s="126"/>
      <c r="J25" s="126"/>
      <c r="K25" s="126"/>
      <c r="L25" s="126"/>
      <c r="M25" s="126"/>
      <c r="N25" s="126"/>
      <c r="O25" s="126"/>
      <c r="P25" s="126"/>
      <c r="Q25" s="126"/>
      <c r="R25" s="126"/>
    </row>
    <row r="26" spans="2:18" s="192" customFormat="1" ht="14">
      <c r="B26" s="126"/>
      <c r="C26" s="126"/>
      <c r="D26" s="126"/>
      <c r="E26" s="126"/>
      <c r="F26" s="126"/>
      <c r="G26" s="126"/>
      <c r="H26" s="126"/>
      <c r="I26" s="126"/>
      <c r="J26" s="126"/>
      <c r="K26" s="126"/>
      <c r="L26" s="126"/>
      <c r="M26" s="126"/>
      <c r="N26" s="126"/>
      <c r="O26" s="126"/>
      <c r="P26" s="126"/>
      <c r="Q26" s="126"/>
      <c r="R26" s="126"/>
    </row>
    <row r="27" spans="2:18" s="192" customFormat="1" ht="14">
      <c r="B27" s="126"/>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5">
    <mergeCell ref="A1:A2"/>
    <mergeCell ref="B3:B4"/>
    <mergeCell ref="G3:G4"/>
    <mergeCell ref="H3:H4"/>
    <mergeCell ref="C3:F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CEFBA"/>
  </sheetPr>
  <dimension ref="A1:R187"/>
  <sheetViews>
    <sheetView workbookViewId="0">
      <selection activeCell="H33" sqref="H33"/>
    </sheetView>
  </sheetViews>
  <sheetFormatPr defaultRowHeight="14.5"/>
  <cols>
    <col min="1" max="1" width="7.1796875" style="24" customWidth="1"/>
    <col min="2" max="2" width="27.1796875" style="29" customWidth="1"/>
    <col min="3" max="3" width="10.90625" style="29" customWidth="1"/>
    <col min="4" max="4" width="8.08984375" style="29" customWidth="1"/>
    <col min="5" max="6" width="7.90625" style="29" customWidth="1"/>
    <col min="7" max="9" width="8.7265625" style="29"/>
    <col min="10" max="10" width="7.1796875" style="29" customWidth="1"/>
    <col min="11" max="11" width="10.26953125" style="29" customWidth="1"/>
    <col min="12" max="18" width="8.7265625" style="29"/>
    <col min="19" max="16384" width="8.7265625" style="24"/>
  </cols>
  <sheetData>
    <row r="1" spans="1:11" ht="20" customHeight="1">
      <c r="A1" s="397" t="str">
        <f>HYPERLINK("#'List of Tables'!A1","Back to List of Tables")</f>
        <v>Back to List of Tables</v>
      </c>
      <c r="B1" s="31" t="s">
        <v>456</v>
      </c>
    </row>
    <row r="2" spans="1:11" ht="17" customHeight="1" thickBot="1">
      <c r="A2" s="397"/>
    </row>
    <row r="3" spans="1:11" s="30" customFormat="1" ht="18" customHeight="1">
      <c r="B3" s="409" t="s">
        <v>45</v>
      </c>
      <c r="C3" s="385" t="s">
        <v>191</v>
      </c>
      <c r="D3" s="391" t="s">
        <v>192</v>
      </c>
      <c r="E3" s="391"/>
      <c r="F3" s="391"/>
      <c r="G3" s="391"/>
      <c r="H3" s="391"/>
      <c r="I3" s="391"/>
      <c r="J3" s="391" t="s">
        <v>12</v>
      </c>
      <c r="K3" s="425" t="s">
        <v>258</v>
      </c>
    </row>
    <row r="4" spans="1:11" s="30" customFormat="1" ht="21">
      <c r="B4" s="410" t="s">
        <v>45</v>
      </c>
      <c r="C4" s="411"/>
      <c r="D4" s="82" t="s">
        <v>193</v>
      </c>
      <c r="E4" s="82" t="s">
        <v>194</v>
      </c>
      <c r="F4" s="82" t="s">
        <v>195</v>
      </c>
      <c r="G4" s="82" t="s">
        <v>196</v>
      </c>
      <c r="H4" s="82" t="s">
        <v>197</v>
      </c>
      <c r="I4" s="82" t="s">
        <v>198</v>
      </c>
      <c r="J4" s="434"/>
      <c r="K4" s="426"/>
    </row>
    <row r="5" spans="1:11" s="124" customFormat="1" ht="10.5">
      <c r="B5" s="302" t="s">
        <v>14</v>
      </c>
      <c r="C5" s="39">
        <v>286.56576048472141</v>
      </c>
      <c r="D5" s="39">
        <v>67.207894921064494</v>
      </c>
      <c r="E5" s="39">
        <v>18.97388667630527</v>
      </c>
      <c r="F5" s="39">
        <v>8.4879874150519452</v>
      </c>
      <c r="G5" s="39">
        <v>1.9927679183748381</v>
      </c>
      <c r="H5" s="39">
        <v>1.412726125801363</v>
      </c>
      <c r="I5" s="39">
        <v>1.9247369434005335</v>
      </c>
      <c r="J5" s="43">
        <v>100</v>
      </c>
      <c r="K5" s="100">
        <v>3285.2771162818817</v>
      </c>
    </row>
    <row r="6" spans="1:11" s="34" customFormat="1" ht="10.5">
      <c r="B6" s="104" t="s">
        <v>325</v>
      </c>
      <c r="C6" s="116"/>
      <c r="D6" s="117"/>
      <c r="E6" s="117"/>
      <c r="F6" s="117"/>
      <c r="G6" s="117"/>
      <c r="H6" s="117"/>
      <c r="I6" s="117"/>
      <c r="J6" s="117"/>
      <c r="K6" s="118"/>
    </row>
    <row r="7" spans="1:11" s="126" customFormat="1" ht="10">
      <c r="B7" s="193" t="s">
        <v>350</v>
      </c>
      <c r="C7" s="63">
        <v>171.9455981504004</v>
      </c>
      <c r="D7" s="63">
        <v>73.688267442588824</v>
      </c>
      <c r="E7" s="63">
        <v>21.26017547503848</v>
      </c>
      <c r="F7" s="63">
        <v>4.4606052776649729</v>
      </c>
      <c r="G7" s="63">
        <v>0.31487505257757092</v>
      </c>
      <c r="H7" s="63">
        <v>6.5108223658818035E-2</v>
      </c>
      <c r="I7" s="63">
        <v>0.21096852847126993</v>
      </c>
      <c r="J7" s="61">
        <v>100</v>
      </c>
      <c r="K7" s="101">
        <v>492.52208087546455</v>
      </c>
    </row>
    <row r="8" spans="1:11" s="126" customFormat="1" ht="10">
      <c r="B8" s="193" t="s">
        <v>349</v>
      </c>
      <c r="C8" s="63">
        <v>241.00906608740041</v>
      </c>
      <c r="D8" s="63">
        <v>68.729224945243033</v>
      </c>
      <c r="E8" s="63">
        <v>19.790830687850736</v>
      </c>
      <c r="F8" s="63">
        <v>7.4043295417627011</v>
      </c>
      <c r="G8" s="63">
        <v>1.6966645887265825</v>
      </c>
      <c r="H8" s="63">
        <v>1.3322111452601451</v>
      </c>
      <c r="I8" s="63">
        <v>1.0467390911568655</v>
      </c>
      <c r="J8" s="61">
        <v>100</v>
      </c>
      <c r="K8" s="101">
        <v>747.33967694947535</v>
      </c>
    </row>
    <row r="9" spans="1:11" s="126" customFormat="1" ht="10">
      <c r="B9" s="193" t="s">
        <v>348</v>
      </c>
      <c r="C9" s="63">
        <v>566.33248724949146</v>
      </c>
      <c r="D9" s="63">
        <v>46.913035679653738</v>
      </c>
      <c r="E9" s="63">
        <v>23.325940404594782</v>
      </c>
      <c r="F9" s="63">
        <v>15.169592570971441</v>
      </c>
      <c r="G9" s="63">
        <v>4.9367813790324968</v>
      </c>
      <c r="H9" s="63">
        <v>3.5152484529484718</v>
      </c>
      <c r="I9" s="63">
        <v>6.1394015127994823</v>
      </c>
      <c r="J9" s="61">
        <v>100</v>
      </c>
      <c r="K9" s="101">
        <v>661.4278785772816</v>
      </c>
    </row>
    <row r="10" spans="1:11" s="126" customFormat="1" ht="10">
      <c r="B10" s="193" t="s">
        <v>347</v>
      </c>
      <c r="C10" s="63">
        <v>404.38082499224663</v>
      </c>
      <c r="D10" s="63">
        <v>52.996018161202073</v>
      </c>
      <c r="E10" s="63">
        <v>24.075346538551372</v>
      </c>
      <c r="F10" s="63">
        <v>15.233212779247401</v>
      </c>
      <c r="G10" s="63">
        <v>3.1293663507983149</v>
      </c>
      <c r="H10" s="63">
        <v>2.2581644558435916</v>
      </c>
      <c r="I10" s="63">
        <v>2.3078917143571132</v>
      </c>
      <c r="J10" s="61">
        <v>100</v>
      </c>
      <c r="K10" s="101">
        <v>504.797330734377</v>
      </c>
    </row>
    <row r="11" spans="1:11" s="126" customFormat="1" ht="10">
      <c r="B11" s="193" t="s">
        <v>346</v>
      </c>
      <c r="C11" s="63">
        <v>111.38300089965982</v>
      </c>
      <c r="D11" s="63">
        <v>85.712454276107039</v>
      </c>
      <c r="E11" s="63">
        <v>10.79550184844344</v>
      </c>
      <c r="F11" s="63">
        <v>2.76574799736155</v>
      </c>
      <c r="G11" s="63">
        <v>0.31700371474865163</v>
      </c>
      <c r="H11" s="63">
        <v>0.16892433509695395</v>
      </c>
      <c r="I11" s="63">
        <v>0.24036782824229511</v>
      </c>
      <c r="J11" s="61">
        <v>100</v>
      </c>
      <c r="K11" s="101">
        <v>879.19014914525076</v>
      </c>
    </row>
    <row r="12" spans="1:11" s="126" customFormat="1" ht="10.5">
      <c r="B12" s="104" t="s">
        <v>324</v>
      </c>
      <c r="C12" s="116"/>
      <c r="D12" s="117"/>
      <c r="E12" s="117"/>
      <c r="F12" s="117"/>
      <c r="G12" s="117"/>
      <c r="H12" s="117"/>
      <c r="I12" s="117"/>
      <c r="J12" s="117"/>
      <c r="K12" s="118"/>
    </row>
    <row r="13" spans="1:11" s="126" customFormat="1" ht="10">
      <c r="B13" s="193" t="s">
        <v>345</v>
      </c>
      <c r="C13" s="63">
        <v>150.58989710443379</v>
      </c>
      <c r="D13" s="63">
        <v>78.572942993257783</v>
      </c>
      <c r="E13" s="63">
        <v>16.711263488361709</v>
      </c>
      <c r="F13" s="63">
        <v>4.0035643333500053</v>
      </c>
      <c r="G13" s="63">
        <v>0.27082123125717961</v>
      </c>
      <c r="H13" s="63">
        <v>0.2502397718278544</v>
      </c>
      <c r="I13" s="63">
        <v>0.19116818194532145</v>
      </c>
      <c r="J13" s="61">
        <v>100</v>
      </c>
      <c r="K13" s="101">
        <v>963.14839138587297</v>
      </c>
    </row>
    <row r="14" spans="1:11" s="126" customFormat="1" ht="10">
      <c r="B14" s="193" t="s">
        <v>344</v>
      </c>
      <c r="C14" s="63">
        <v>342.96441430521344</v>
      </c>
      <c r="D14" s="63">
        <v>62.494018531958673</v>
      </c>
      <c r="E14" s="63">
        <v>19.912353980213698</v>
      </c>
      <c r="F14" s="63">
        <v>10.347989761661246</v>
      </c>
      <c r="G14" s="63">
        <v>2.7069790488641789</v>
      </c>
      <c r="H14" s="63">
        <v>1.8948901203438513</v>
      </c>
      <c r="I14" s="63">
        <v>2.6437685569590359</v>
      </c>
      <c r="J14" s="61">
        <v>100</v>
      </c>
      <c r="K14" s="101">
        <v>2322.128724895957</v>
      </c>
    </row>
    <row r="15" spans="1:11" s="126" customFormat="1" ht="10.5">
      <c r="B15" s="104" t="s">
        <v>343</v>
      </c>
      <c r="C15" s="116"/>
      <c r="D15" s="117"/>
      <c r="E15" s="117"/>
      <c r="F15" s="117"/>
      <c r="G15" s="117"/>
      <c r="H15" s="117"/>
      <c r="I15" s="117"/>
      <c r="J15" s="117"/>
      <c r="K15" s="118"/>
    </row>
    <row r="16" spans="1:11" s="126" customFormat="1" ht="10">
      <c r="B16" s="193" t="s">
        <v>342</v>
      </c>
      <c r="C16" s="63">
        <v>382.23200750325435</v>
      </c>
      <c r="D16" s="63">
        <v>61.112388795357951</v>
      </c>
      <c r="E16" s="63">
        <v>21.259160288691273</v>
      </c>
      <c r="F16" s="63">
        <v>9.5136507198398146</v>
      </c>
      <c r="G16" s="63">
        <v>2.3739736089528805</v>
      </c>
      <c r="H16" s="63">
        <v>1.7018560306168935</v>
      </c>
      <c r="I16" s="63">
        <v>4.0389705565413836</v>
      </c>
      <c r="J16" s="61">
        <v>100</v>
      </c>
      <c r="K16" s="321">
        <v>546.13851064041933</v>
      </c>
    </row>
    <row r="17" spans="2:18" s="126" customFormat="1" ht="10">
      <c r="B17" s="193" t="s">
        <v>341</v>
      </c>
      <c r="C17" s="63">
        <v>332.46384418849846</v>
      </c>
      <c r="D17" s="63">
        <v>62.348817809682522</v>
      </c>
      <c r="E17" s="63">
        <v>20.013387153069477</v>
      </c>
      <c r="F17" s="63">
        <v>10.952950043194871</v>
      </c>
      <c r="G17" s="63">
        <v>2.3808778127775954</v>
      </c>
      <c r="H17" s="63">
        <v>1.9994705159579</v>
      </c>
      <c r="I17" s="63">
        <v>2.3044966653177745</v>
      </c>
      <c r="J17" s="61">
        <v>100</v>
      </c>
      <c r="K17" s="321">
        <v>604.98184754282568</v>
      </c>
    </row>
    <row r="18" spans="2:18" s="126" customFormat="1" ht="10">
      <c r="B18" s="193" t="s">
        <v>340</v>
      </c>
      <c r="C18" s="63">
        <v>317.55551296917025</v>
      </c>
      <c r="D18" s="63">
        <v>62.569651076856282</v>
      </c>
      <c r="E18" s="63">
        <v>20.757739721144379</v>
      </c>
      <c r="F18" s="63">
        <v>10.376918491301998</v>
      </c>
      <c r="G18" s="63">
        <v>2.6871453035388484</v>
      </c>
      <c r="H18" s="63">
        <v>1.6653063932925749</v>
      </c>
      <c r="I18" s="63">
        <v>1.9432390138655418</v>
      </c>
      <c r="J18" s="61">
        <v>100</v>
      </c>
      <c r="K18" s="321">
        <v>662.42677473409185</v>
      </c>
    </row>
    <row r="19" spans="2:18" s="126" customFormat="1" ht="10">
      <c r="B19" s="193" t="s">
        <v>339</v>
      </c>
      <c r="C19" s="63">
        <v>281.36803622769031</v>
      </c>
      <c r="D19" s="63">
        <v>67.163246736784004</v>
      </c>
      <c r="E19" s="63">
        <v>19.194863871966447</v>
      </c>
      <c r="F19" s="63">
        <v>8.5325399216573956</v>
      </c>
      <c r="G19" s="63">
        <v>1.9952384063197572</v>
      </c>
      <c r="H19" s="63">
        <v>1.459280969569771</v>
      </c>
      <c r="I19" s="63">
        <v>1.6548300937026756</v>
      </c>
      <c r="J19" s="61">
        <v>100</v>
      </c>
      <c r="K19" s="321">
        <v>716.96036093188638</v>
      </c>
    </row>
    <row r="20" spans="2:18" s="126" customFormat="1" ht="10">
      <c r="B20" s="193" t="s">
        <v>338</v>
      </c>
      <c r="C20" s="63">
        <v>158.29296598652425</v>
      </c>
      <c r="D20" s="63">
        <v>79.626455095160708</v>
      </c>
      <c r="E20" s="63">
        <v>14.711581120457831</v>
      </c>
      <c r="F20" s="63">
        <v>4.0699071462712295</v>
      </c>
      <c r="G20" s="63">
        <v>0.79407637620532556</v>
      </c>
      <c r="H20" s="63">
        <v>0.46731368586111538</v>
      </c>
      <c r="I20" s="63">
        <v>0.33066657604348032</v>
      </c>
      <c r="J20" s="61">
        <v>100</v>
      </c>
      <c r="K20" s="321">
        <v>754.76962243262824</v>
      </c>
    </row>
    <row r="21" spans="2:18" s="126" customFormat="1" ht="10.5">
      <c r="B21" s="104" t="s">
        <v>313</v>
      </c>
      <c r="C21" s="116"/>
      <c r="D21" s="117"/>
      <c r="E21" s="117"/>
      <c r="F21" s="117"/>
      <c r="G21" s="117"/>
      <c r="H21" s="117"/>
      <c r="I21" s="117"/>
      <c r="J21" s="117"/>
      <c r="K21" s="118"/>
    </row>
    <row r="22" spans="2:18" s="126" customFormat="1" ht="10">
      <c r="B22" s="193" t="s">
        <v>337</v>
      </c>
      <c r="C22" s="63">
        <v>243.94598515181434</v>
      </c>
      <c r="D22" s="63">
        <v>71.571959817440884</v>
      </c>
      <c r="E22" s="63">
        <v>17.206726135736435</v>
      </c>
      <c r="F22" s="63">
        <v>6.9431343857021366</v>
      </c>
      <c r="G22" s="63">
        <v>1.6231153762792758</v>
      </c>
      <c r="H22" s="63">
        <v>1.149977658861131</v>
      </c>
      <c r="I22" s="63">
        <v>1.5050866259801061</v>
      </c>
      <c r="J22" s="61">
        <v>100</v>
      </c>
      <c r="K22" s="101">
        <v>2229.259449616321</v>
      </c>
    </row>
    <row r="23" spans="2:18" s="126" customFormat="1" ht="10">
      <c r="B23" s="193" t="s">
        <v>336</v>
      </c>
      <c r="C23" s="63">
        <v>119.89137695443539</v>
      </c>
      <c r="D23" s="63">
        <v>85.588256202086498</v>
      </c>
      <c r="E23" s="63">
        <v>9.8204071355349818</v>
      </c>
      <c r="F23" s="63">
        <v>3.863735742325352</v>
      </c>
      <c r="G23" s="63">
        <v>0.72760092005315746</v>
      </c>
      <c r="H23" s="194"/>
      <c r="I23" s="194"/>
      <c r="J23" s="61">
        <v>100</v>
      </c>
      <c r="K23" s="101">
        <v>24.303334176084331</v>
      </c>
    </row>
    <row r="24" spans="2:18" s="126" customFormat="1" ht="10">
      <c r="B24" s="193" t="s">
        <v>335</v>
      </c>
      <c r="C24" s="63">
        <v>590.16151081135911</v>
      </c>
      <c r="D24" s="63">
        <v>39.582170065808526</v>
      </c>
      <c r="E24" s="63">
        <v>27.144594190322657</v>
      </c>
      <c r="F24" s="63">
        <v>19.004911644319321</v>
      </c>
      <c r="G24" s="63">
        <v>5.0458545137860265</v>
      </c>
      <c r="H24" s="63">
        <v>3.7255598067571776</v>
      </c>
      <c r="I24" s="63">
        <v>5.4969097790062271</v>
      </c>
      <c r="J24" s="61">
        <v>100</v>
      </c>
      <c r="K24" s="101">
        <v>510.67640975631383</v>
      </c>
    </row>
    <row r="25" spans="2:18" s="126" customFormat="1" ht="10">
      <c r="B25" s="193" t="s">
        <v>334</v>
      </c>
      <c r="C25" s="63">
        <v>95.604604217928767</v>
      </c>
      <c r="D25" s="63">
        <v>88.545996708678828</v>
      </c>
      <c r="E25" s="63">
        <v>10.231122237362774</v>
      </c>
      <c r="F25" s="63">
        <v>1.2228810539584891</v>
      </c>
      <c r="G25" s="194"/>
      <c r="H25" s="194"/>
      <c r="I25" s="194"/>
      <c r="J25" s="61">
        <v>100</v>
      </c>
      <c r="K25" s="101">
        <v>208.65390610476305</v>
      </c>
    </row>
    <row r="26" spans="2:18" s="126" customFormat="1" ht="10.5" thickBot="1">
      <c r="B26" s="198" t="s">
        <v>333</v>
      </c>
      <c r="C26" s="102">
        <v>234.92061981483525</v>
      </c>
      <c r="D26" s="102">
        <v>65.543887658685321</v>
      </c>
      <c r="E26" s="102">
        <v>24.779381457030741</v>
      </c>
      <c r="F26" s="102">
        <v>7.5321467733566072</v>
      </c>
      <c r="G26" s="102">
        <v>1.0690929643398221</v>
      </c>
      <c r="H26" s="102">
        <v>0.56034474889926855</v>
      </c>
      <c r="I26" s="102">
        <v>0.51514639768837966</v>
      </c>
      <c r="J26" s="199">
        <v>100</v>
      </c>
      <c r="K26" s="103">
        <v>312.38401662836384</v>
      </c>
    </row>
    <row r="27" spans="2:18" s="192" customFormat="1" ht="14">
      <c r="B27" s="87" t="s">
        <v>541</v>
      </c>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6">
    <mergeCell ref="A1:A2"/>
    <mergeCell ref="B3:B4"/>
    <mergeCell ref="C3:C4"/>
    <mergeCell ref="J3:J4"/>
    <mergeCell ref="K3:K4"/>
    <mergeCell ref="D3:I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CEFBA"/>
  </sheetPr>
  <dimension ref="A1:R187"/>
  <sheetViews>
    <sheetView workbookViewId="0">
      <selection activeCell="A14" sqref="A3:XFD14"/>
    </sheetView>
  </sheetViews>
  <sheetFormatPr defaultRowHeight="14.5"/>
  <cols>
    <col min="1" max="1" width="7.1796875" style="24" customWidth="1"/>
    <col min="2" max="2" width="14.6328125" style="29" customWidth="1"/>
    <col min="3" max="9" width="10.90625" style="29" customWidth="1"/>
    <col min="10" max="18" width="8.7265625" style="29"/>
    <col min="19" max="16384" width="8.7265625" style="24"/>
  </cols>
  <sheetData>
    <row r="1" spans="1:18" ht="20" customHeight="1">
      <c r="A1" s="397" t="str">
        <f>HYPERLINK("#'List of Tables'!A1","Back to List of Tables")</f>
        <v>Back to List of Tables</v>
      </c>
      <c r="B1" s="31" t="s">
        <v>458</v>
      </c>
    </row>
    <row r="2" spans="1:18" ht="17" customHeight="1" thickBot="1">
      <c r="A2" s="397"/>
    </row>
    <row r="3" spans="1:18" s="30" customFormat="1" ht="17" customHeight="1">
      <c r="B3" s="409" t="s">
        <v>45</v>
      </c>
      <c r="C3" s="391" t="s">
        <v>457</v>
      </c>
      <c r="D3" s="391"/>
      <c r="E3" s="391"/>
      <c r="F3" s="391"/>
      <c r="G3" s="391"/>
      <c r="H3" s="414" t="s">
        <v>12</v>
      </c>
      <c r="I3" s="383" t="s">
        <v>258</v>
      </c>
    </row>
    <row r="4" spans="1:18" s="32" customFormat="1" ht="24.5" customHeight="1">
      <c r="B4" s="410"/>
      <c r="C4" s="82" t="s">
        <v>199</v>
      </c>
      <c r="D4" s="80" t="s">
        <v>200</v>
      </c>
      <c r="E4" s="82" t="s">
        <v>201</v>
      </c>
      <c r="F4" s="80" t="s">
        <v>202</v>
      </c>
      <c r="G4" s="82" t="s">
        <v>179</v>
      </c>
      <c r="H4" s="424"/>
      <c r="I4" s="412"/>
    </row>
    <row r="5" spans="1:18" s="34" customFormat="1" ht="10.5">
      <c r="B5" s="302" t="s">
        <v>14</v>
      </c>
      <c r="C5" s="39">
        <v>12.65040137013305</v>
      </c>
      <c r="D5" s="39">
        <v>4.574343984464436</v>
      </c>
      <c r="E5" s="39">
        <v>4.2871033785079948</v>
      </c>
      <c r="F5" s="39">
        <v>77.314896152908545</v>
      </c>
      <c r="G5" s="39">
        <v>1.173255113985993</v>
      </c>
      <c r="H5" s="43">
        <v>100</v>
      </c>
      <c r="I5" s="303">
        <v>39.922124225767938</v>
      </c>
    </row>
    <row r="6" spans="1:18" s="34" customFormat="1" ht="10.5">
      <c r="B6" s="104" t="s">
        <v>324</v>
      </c>
      <c r="C6" s="318"/>
      <c r="D6" s="319"/>
      <c r="E6" s="319"/>
      <c r="F6" s="319"/>
      <c r="G6" s="319"/>
      <c r="H6" s="319"/>
      <c r="I6" s="320"/>
      <c r="L6" s="41"/>
    </row>
    <row r="7" spans="1:18" s="126" customFormat="1" ht="10">
      <c r="B7" s="193" t="s">
        <v>345</v>
      </c>
      <c r="C7" s="63">
        <v>18.675176240443232</v>
      </c>
      <c r="D7" s="63">
        <v>11.359878323960219</v>
      </c>
      <c r="E7" s="194"/>
      <c r="F7" s="63">
        <v>69.964945435596533</v>
      </c>
      <c r="G7" s="194"/>
      <c r="H7" s="61">
        <v>100</v>
      </c>
      <c r="I7" s="304">
        <v>1.9951742485746669</v>
      </c>
    </row>
    <row r="8" spans="1:18" s="126" customFormat="1" ht="10">
      <c r="B8" s="193" t="s">
        <v>344</v>
      </c>
      <c r="C8" s="63">
        <v>12.333463791922016</v>
      </c>
      <c r="D8" s="63">
        <v>4.2173861118930285</v>
      </c>
      <c r="E8" s="63">
        <v>4.5126295087905541</v>
      </c>
      <c r="F8" s="63">
        <v>77.701545551510108</v>
      </c>
      <c r="G8" s="63">
        <v>1.2349750358843004</v>
      </c>
      <c r="H8" s="61">
        <v>100</v>
      </c>
      <c r="I8" s="304">
        <v>37.926949977193274</v>
      </c>
    </row>
    <row r="9" spans="1:18" s="126" customFormat="1" ht="10.5">
      <c r="B9" s="104" t="s">
        <v>343</v>
      </c>
      <c r="C9" s="318"/>
      <c r="D9" s="319"/>
      <c r="E9" s="319"/>
      <c r="F9" s="319"/>
      <c r="G9" s="319"/>
      <c r="H9" s="319"/>
      <c r="I9" s="320"/>
    </row>
    <row r="10" spans="1:18" s="126" customFormat="1" ht="10">
      <c r="B10" s="193" t="s">
        <v>342</v>
      </c>
      <c r="C10" s="63">
        <v>10.771294740395243</v>
      </c>
      <c r="D10" s="63">
        <v>4.6211254859553179</v>
      </c>
      <c r="E10" s="63">
        <v>1.018260801289196</v>
      </c>
      <c r="F10" s="63">
        <v>82.07971999528759</v>
      </c>
      <c r="G10" s="63">
        <v>1.5095989770726552</v>
      </c>
      <c r="H10" s="61">
        <v>100</v>
      </c>
      <c r="I10" s="304">
        <v>15.324144870452207</v>
      </c>
    </row>
    <row r="11" spans="1:18" s="126" customFormat="1" ht="10">
      <c r="B11" s="193" t="s">
        <v>341</v>
      </c>
      <c r="C11" s="63">
        <v>5.459038117637161</v>
      </c>
      <c r="D11" s="63">
        <v>4.7795747655184</v>
      </c>
      <c r="E11" s="63">
        <v>7.5319897880146547</v>
      </c>
      <c r="F11" s="63">
        <v>82.229397328829805</v>
      </c>
      <c r="G11" s="194"/>
      <c r="H11" s="61">
        <v>100</v>
      </c>
      <c r="I11" s="304">
        <v>10.369204165675086</v>
      </c>
    </row>
    <row r="12" spans="1:18" s="126" customFormat="1" ht="10">
      <c r="B12" s="193" t="s">
        <v>340</v>
      </c>
      <c r="C12" s="63">
        <v>9.8546108849351413</v>
      </c>
      <c r="D12" s="194"/>
      <c r="E12" s="63">
        <v>9.1787111367823702</v>
      </c>
      <c r="F12" s="63">
        <v>77.005545493193594</v>
      </c>
      <c r="G12" s="63">
        <v>3.9611324850888918</v>
      </c>
      <c r="H12" s="61">
        <v>100</v>
      </c>
      <c r="I12" s="304">
        <v>5.9845317159561064</v>
      </c>
    </row>
    <row r="13" spans="1:18" s="126" customFormat="1" ht="10">
      <c r="B13" s="193" t="s">
        <v>339</v>
      </c>
      <c r="C13" s="63">
        <v>21.180772579245726</v>
      </c>
      <c r="D13" s="63">
        <v>10.868131874827041</v>
      </c>
      <c r="E13" s="63">
        <v>3.9313897689664126</v>
      </c>
      <c r="F13" s="63">
        <v>64.019705776960819</v>
      </c>
      <c r="G13" s="194"/>
      <c r="H13" s="61">
        <v>100</v>
      </c>
      <c r="I13" s="304">
        <v>5.7270510273493498</v>
      </c>
    </row>
    <row r="14" spans="1:18" s="126" customFormat="1" ht="10.5" thickBot="1">
      <c r="B14" s="198" t="s">
        <v>338</v>
      </c>
      <c r="C14" s="102">
        <v>40.95258452364196</v>
      </c>
      <c r="D14" s="305"/>
      <c r="E14" s="305"/>
      <c r="F14" s="102">
        <v>59.047415476358026</v>
      </c>
      <c r="G14" s="305"/>
      <c r="H14" s="199">
        <v>100</v>
      </c>
      <c r="I14" s="306">
        <v>2.517192446335188</v>
      </c>
    </row>
    <row r="15" spans="1:18" s="192" customFormat="1" ht="14">
      <c r="B15" s="87" t="s">
        <v>541</v>
      </c>
      <c r="C15" s="126"/>
      <c r="D15" s="126"/>
      <c r="E15" s="126"/>
      <c r="F15" s="126"/>
      <c r="G15" s="126"/>
      <c r="H15" s="126"/>
      <c r="I15" s="126"/>
      <c r="J15" s="126"/>
      <c r="K15" s="126"/>
      <c r="L15" s="126"/>
      <c r="M15" s="126"/>
      <c r="N15" s="126"/>
      <c r="O15" s="126"/>
      <c r="P15" s="126"/>
      <c r="Q15" s="126"/>
      <c r="R15" s="126"/>
    </row>
    <row r="16" spans="1:18" s="192" customFormat="1" ht="14">
      <c r="B16" s="126"/>
      <c r="C16" s="126"/>
      <c r="D16" s="126"/>
      <c r="E16" s="126"/>
      <c r="F16" s="126"/>
      <c r="G16" s="126"/>
      <c r="H16" s="126"/>
      <c r="I16" s="126"/>
      <c r="J16" s="126"/>
      <c r="K16" s="126"/>
      <c r="L16" s="126"/>
      <c r="M16" s="126"/>
      <c r="N16" s="126"/>
      <c r="O16" s="126"/>
      <c r="P16" s="126"/>
      <c r="Q16" s="126"/>
      <c r="R16" s="126"/>
    </row>
    <row r="17" spans="2:18" s="192" customFormat="1" ht="14">
      <c r="B17" s="126"/>
      <c r="C17" s="126"/>
      <c r="D17" s="126"/>
      <c r="E17" s="126"/>
      <c r="F17" s="126"/>
      <c r="G17" s="126"/>
      <c r="H17" s="126"/>
      <c r="I17" s="126"/>
      <c r="J17" s="126"/>
      <c r="K17" s="126"/>
      <c r="L17" s="126"/>
      <c r="M17" s="126"/>
      <c r="N17" s="126"/>
      <c r="O17" s="126"/>
      <c r="P17" s="126"/>
      <c r="Q17" s="126"/>
      <c r="R17" s="126"/>
    </row>
    <row r="18" spans="2:18" s="192" customFormat="1" ht="14">
      <c r="B18" s="126"/>
      <c r="C18" s="126"/>
      <c r="D18" s="126"/>
      <c r="E18" s="126"/>
      <c r="F18" s="126"/>
      <c r="G18" s="126"/>
      <c r="H18" s="126"/>
      <c r="I18" s="126"/>
      <c r="J18" s="126"/>
      <c r="K18" s="126"/>
      <c r="L18" s="126"/>
      <c r="M18" s="126"/>
      <c r="N18" s="126"/>
      <c r="O18" s="126"/>
      <c r="P18" s="126"/>
      <c r="Q18" s="126"/>
      <c r="R18" s="126"/>
    </row>
    <row r="19" spans="2:18" s="192" customFormat="1" ht="14">
      <c r="B19" s="126"/>
      <c r="C19" s="126"/>
      <c r="D19" s="126"/>
      <c r="E19" s="126"/>
      <c r="F19" s="126"/>
      <c r="G19" s="126"/>
      <c r="H19" s="126"/>
      <c r="I19" s="126"/>
      <c r="J19" s="126"/>
      <c r="K19" s="126"/>
      <c r="L19" s="126"/>
      <c r="M19" s="126"/>
      <c r="N19" s="126"/>
      <c r="O19" s="126"/>
      <c r="P19" s="126"/>
      <c r="Q19" s="126"/>
      <c r="R19" s="126"/>
    </row>
    <row r="20" spans="2:18" s="192" customFormat="1" ht="14">
      <c r="B20" s="126"/>
      <c r="C20" s="126"/>
      <c r="D20" s="126"/>
      <c r="E20" s="126"/>
      <c r="F20" s="126"/>
      <c r="G20" s="126"/>
      <c r="H20" s="126"/>
      <c r="I20" s="126"/>
      <c r="J20" s="126"/>
      <c r="K20" s="126"/>
      <c r="L20" s="126"/>
      <c r="M20" s="126"/>
      <c r="N20" s="126"/>
      <c r="O20" s="126"/>
      <c r="P20" s="126"/>
      <c r="Q20" s="126"/>
      <c r="R20" s="126"/>
    </row>
    <row r="21" spans="2:18" s="192" customFormat="1" ht="14">
      <c r="B21" s="126"/>
      <c r="C21" s="126"/>
      <c r="D21" s="126"/>
      <c r="E21" s="126"/>
      <c r="F21" s="126"/>
      <c r="G21" s="126"/>
      <c r="H21" s="126"/>
      <c r="I21" s="126"/>
      <c r="J21" s="126"/>
      <c r="K21" s="126"/>
      <c r="L21" s="126"/>
      <c r="M21" s="126"/>
      <c r="N21" s="126"/>
      <c r="O21" s="126"/>
      <c r="P21" s="126"/>
      <c r="Q21" s="126"/>
      <c r="R21" s="126"/>
    </row>
    <row r="22" spans="2:18" s="192" customFormat="1" ht="14">
      <c r="B22" s="126"/>
      <c r="C22" s="126"/>
      <c r="D22" s="126"/>
      <c r="E22" s="126"/>
      <c r="F22" s="126"/>
      <c r="G22" s="126"/>
      <c r="H22" s="126"/>
      <c r="I22" s="126"/>
      <c r="J22" s="126"/>
      <c r="K22" s="126"/>
      <c r="L22" s="126"/>
      <c r="M22" s="126"/>
      <c r="N22" s="126"/>
      <c r="O22" s="126"/>
      <c r="P22" s="126"/>
      <c r="Q22" s="126"/>
      <c r="R22" s="126"/>
    </row>
    <row r="23" spans="2:18" s="192" customFormat="1" ht="14">
      <c r="B23" s="126"/>
      <c r="C23" s="126"/>
      <c r="D23" s="126"/>
      <c r="E23" s="126"/>
      <c r="F23" s="126"/>
      <c r="G23" s="126"/>
      <c r="H23" s="126"/>
      <c r="I23" s="126"/>
      <c r="J23" s="126"/>
      <c r="K23" s="126"/>
      <c r="L23" s="126"/>
      <c r="M23" s="126"/>
      <c r="N23" s="126"/>
      <c r="O23" s="126"/>
      <c r="P23" s="126"/>
      <c r="Q23" s="126"/>
      <c r="R23" s="126"/>
    </row>
    <row r="24" spans="2:18" s="192" customFormat="1" ht="14">
      <c r="B24" s="126"/>
      <c r="C24" s="126"/>
      <c r="D24" s="126"/>
      <c r="E24" s="126"/>
      <c r="F24" s="126"/>
      <c r="G24" s="126"/>
      <c r="H24" s="126"/>
      <c r="I24" s="126"/>
      <c r="J24" s="126"/>
      <c r="K24" s="126"/>
      <c r="L24" s="126"/>
      <c r="M24" s="126"/>
      <c r="N24" s="126"/>
      <c r="O24" s="126"/>
      <c r="P24" s="126"/>
      <c r="Q24" s="126"/>
      <c r="R24" s="126"/>
    </row>
    <row r="25" spans="2:18" s="192" customFormat="1" ht="14">
      <c r="B25" s="126"/>
      <c r="C25" s="126"/>
      <c r="D25" s="126"/>
      <c r="E25" s="126"/>
      <c r="F25" s="126"/>
      <c r="G25" s="126"/>
      <c r="H25" s="126"/>
      <c r="I25" s="126"/>
      <c r="J25" s="126"/>
      <c r="K25" s="126"/>
      <c r="L25" s="126"/>
      <c r="M25" s="126"/>
      <c r="N25" s="126"/>
      <c r="O25" s="126"/>
      <c r="P25" s="126"/>
      <c r="Q25" s="126"/>
      <c r="R25" s="126"/>
    </row>
    <row r="26" spans="2:18" s="192" customFormat="1" ht="14">
      <c r="B26" s="126"/>
      <c r="C26" s="126"/>
      <c r="D26" s="126"/>
      <c r="E26" s="126"/>
      <c r="F26" s="126"/>
      <c r="G26" s="126"/>
      <c r="H26" s="126"/>
      <c r="I26" s="126"/>
      <c r="J26" s="126"/>
      <c r="K26" s="126"/>
      <c r="L26" s="126"/>
      <c r="M26" s="126"/>
      <c r="N26" s="126"/>
      <c r="O26" s="126"/>
      <c r="P26" s="126"/>
      <c r="Q26" s="126"/>
      <c r="R26" s="126"/>
    </row>
    <row r="27" spans="2:18" s="192" customFormat="1" ht="14">
      <c r="B27" s="126"/>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A1:A2"/>
    <mergeCell ref="B3:B4"/>
    <mergeCell ref="H3:H4"/>
    <mergeCell ref="I3:I4"/>
    <mergeCell ref="C3:G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CEFBA"/>
  </sheetPr>
  <dimension ref="A1:R187"/>
  <sheetViews>
    <sheetView workbookViewId="0">
      <selection activeCell="A3" sqref="A3"/>
    </sheetView>
  </sheetViews>
  <sheetFormatPr defaultRowHeight="14.5"/>
  <cols>
    <col min="1" max="1" width="7.1796875" style="24" customWidth="1"/>
    <col min="2" max="2" width="27.1796875" style="29" customWidth="1"/>
    <col min="3" max="3" width="9.81640625" style="29" customWidth="1"/>
    <col min="4" max="4" width="9.6328125" style="29" customWidth="1"/>
    <col min="5" max="5" width="7.36328125" style="29" customWidth="1"/>
    <col min="6" max="6" width="8.08984375" style="29" customWidth="1"/>
    <col min="7" max="7" width="8.26953125" style="29" customWidth="1"/>
    <col min="8" max="8" width="8.7265625" style="29"/>
    <col min="9" max="9" width="9.54296875" style="29" customWidth="1"/>
    <col min="10" max="10" width="6.6328125" style="29" customWidth="1"/>
    <col min="11" max="11" width="10" style="29" customWidth="1"/>
    <col min="12" max="18" width="8.7265625" style="29"/>
    <col min="19" max="16384" width="8.7265625" style="24"/>
  </cols>
  <sheetData>
    <row r="1" spans="1:11" ht="20" customHeight="1">
      <c r="A1" s="397" t="str">
        <f>HYPERLINK("#'List of Tables'!A1","Back to List of Tables")</f>
        <v>Back to List of Tables</v>
      </c>
      <c r="B1" s="31" t="s">
        <v>460</v>
      </c>
      <c r="C1" s="35"/>
    </row>
    <row r="2" spans="1:11" ht="17" customHeight="1" thickBot="1">
      <c r="A2" s="397"/>
    </row>
    <row r="3" spans="1:11" s="30" customFormat="1" ht="18.5" customHeight="1">
      <c r="B3" s="409" t="s">
        <v>45</v>
      </c>
      <c r="C3" s="391" t="s">
        <v>57</v>
      </c>
      <c r="D3" s="391"/>
      <c r="E3" s="407" t="s">
        <v>12</v>
      </c>
      <c r="F3" s="404" t="s">
        <v>58</v>
      </c>
      <c r="G3" s="405"/>
      <c r="H3" s="405"/>
      <c r="I3" s="406"/>
      <c r="J3" s="416" t="s">
        <v>12</v>
      </c>
      <c r="K3" s="398" t="s">
        <v>262</v>
      </c>
    </row>
    <row r="4" spans="1:11" s="30" customFormat="1" ht="10.5">
      <c r="B4" s="410" t="s">
        <v>45</v>
      </c>
      <c r="C4" s="82" t="s">
        <v>60</v>
      </c>
      <c r="D4" s="82" t="s">
        <v>59</v>
      </c>
      <c r="E4" s="408"/>
      <c r="F4" s="82" t="s">
        <v>61</v>
      </c>
      <c r="G4" s="82" t="s">
        <v>62</v>
      </c>
      <c r="H4" s="82" t="s">
        <v>63</v>
      </c>
      <c r="I4" s="82" t="s">
        <v>189</v>
      </c>
      <c r="J4" s="417"/>
      <c r="K4" s="399"/>
    </row>
    <row r="5" spans="1:11" s="124" customFormat="1" ht="10.5">
      <c r="B5" s="302" t="s">
        <v>14</v>
      </c>
      <c r="C5" s="39">
        <v>61.662431212274107</v>
      </c>
      <c r="D5" s="39">
        <v>38.337568787724699</v>
      </c>
      <c r="E5" s="43">
        <v>100</v>
      </c>
      <c r="F5" s="39">
        <v>11.825797749465259</v>
      </c>
      <c r="G5" s="39">
        <v>67.7092033610991</v>
      </c>
      <c r="H5" s="39">
        <v>20.437010584520635</v>
      </c>
      <c r="I5" s="39">
        <v>2.7988304913984664E-2</v>
      </c>
      <c r="J5" s="43">
        <v>100</v>
      </c>
      <c r="K5" s="303">
        <v>3285.2771162818817</v>
      </c>
    </row>
    <row r="6" spans="1:11" s="34" customFormat="1" ht="10.5">
      <c r="B6" s="104" t="s">
        <v>325</v>
      </c>
      <c r="C6" s="312"/>
      <c r="D6" s="313"/>
      <c r="E6" s="313"/>
      <c r="F6" s="313"/>
      <c r="G6" s="313"/>
      <c r="H6" s="313"/>
      <c r="I6" s="313"/>
      <c r="J6" s="313"/>
      <c r="K6" s="314"/>
    </row>
    <row r="7" spans="1:11" s="126" customFormat="1" ht="10">
      <c r="B7" s="193" t="s">
        <v>350</v>
      </c>
      <c r="C7" s="63">
        <v>52.536856987518533</v>
      </c>
      <c r="D7" s="63">
        <v>47.46314301248146</v>
      </c>
      <c r="E7" s="61">
        <v>100</v>
      </c>
      <c r="F7" s="63">
        <v>11.236360498323133</v>
      </c>
      <c r="G7" s="63">
        <v>76.526561532238617</v>
      </c>
      <c r="H7" s="63">
        <v>12.237077969438209</v>
      </c>
      <c r="I7" s="194"/>
      <c r="J7" s="61">
        <v>100</v>
      </c>
      <c r="K7" s="304">
        <v>492.52208087546455</v>
      </c>
    </row>
    <row r="8" spans="1:11" s="126" customFormat="1" ht="10">
      <c r="B8" s="193" t="s">
        <v>349</v>
      </c>
      <c r="C8" s="63">
        <v>64.072999976783123</v>
      </c>
      <c r="D8" s="63">
        <v>35.927000023217253</v>
      </c>
      <c r="E8" s="61">
        <v>100</v>
      </c>
      <c r="F8" s="63">
        <v>14.432642686275972</v>
      </c>
      <c r="G8" s="63">
        <v>63.479697683098898</v>
      </c>
      <c r="H8" s="63">
        <v>22.055023294541641</v>
      </c>
      <c r="I8" s="63">
        <v>3.2636336083704406E-2</v>
      </c>
      <c r="J8" s="61">
        <v>100</v>
      </c>
      <c r="K8" s="304">
        <v>747.33967694947569</v>
      </c>
    </row>
    <row r="9" spans="1:11" s="126" customFormat="1" ht="10">
      <c r="B9" s="193" t="s">
        <v>348</v>
      </c>
      <c r="C9" s="63">
        <v>46.570232706251879</v>
      </c>
      <c r="D9" s="63">
        <v>53.429767293748277</v>
      </c>
      <c r="E9" s="61">
        <v>100</v>
      </c>
      <c r="F9" s="63">
        <v>18.94784907158817</v>
      </c>
      <c r="G9" s="63">
        <v>63.170206380306269</v>
      </c>
      <c r="H9" s="63">
        <v>17.881944548105714</v>
      </c>
      <c r="I9" s="194"/>
      <c r="J9" s="61">
        <v>100</v>
      </c>
      <c r="K9" s="304">
        <v>661.42787857728285</v>
      </c>
    </row>
    <row r="10" spans="1:11" s="126" customFormat="1" ht="10">
      <c r="B10" s="193" t="s">
        <v>347</v>
      </c>
      <c r="C10" s="63">
        <v>64.699045695529136</v>
      </c>
      <c r="D10" s="63">
        <v>35.300954304470785</v>
      </c>
      <c r="E10" s="61">
        <v>100</v>
      </c>
      <c r="F10" s="63">
        <v>8.91309762487837</v>
      </c>
      <c r="G10" s="63">
        <v>66.105868173797134</v>
      </c>
      <c r="H10" s="63">
        <v>24.906334300654688</v>
      </c>
      <c r="I10" s="63">
        <v>7.4699900669837588E-2</v>
      </c>
      <c r="J10" s="61">
        <v>100</v>
      </c>
      <c r="K10" s="304">
        <v>504.79733073437637</v>
      </c>
    </row>
    <row r="11" spans="1:11" s="126" customFormat="1" ht="10">
      <c r="B11" s="193" t="s">
        <v>346</v>
      </c>
      <c r="C11" s="63">
        <v>74.336093548859338</v>
      </c>
      <c r="D11" s="63">
        <v>25.663906451140601</v>
      </c>
      <c r="E11" s="61">
        <v>100</v>
      </c>
      <c r="F11" s="63">
        <v>6.2544343246062661</v>
      </c>
      <c r="G11" s="63">
        <v>70.70026539931095</v>
      </c>
      <c r="H11" s="63">
        <v>23.011347895751129</v>
      </c>
      <c r="I11" s="63">
        <v>3.3952380331589364E-2</v>
      </c>
      <c r="J11" s="61">
        <v>100</v>
      </c>
      <c r="K11" s="304">
        <v>879.19014914525042</v>
      </c>
    </row>
    <row r="12" spans="1:11" s="126" customFormat="1" ht="10.5">
      <c r="B12" s="104" t="s">
        <v>324</v>
      </c>
      <c r="C12" s="312"/>
      <c r="D12" s="313"/>
      <c r="E12" s="313"/>
      <c r="F12" s="313"/>
      <c r="G12" s="313"/>
      <c r="H12" s="313"/>
      <c r="I12" s="313"/>
      <c r="J12" s="313"/>
      <c r="K12" s="314"/>
    </row>
    <row r="13" spans="1:11" s="126" customFormat="1" ht="10">
      <c r="B13" s="193" t="s">
        <v>345</v>
      </c>
      <c r="C13" s="63">
        <v>61.716777715905415</v>
      </c>
      <c r="D13" s="63">
        <v>38.28322228409413</v>
      </c>
      <c r="E13" s="61">
        <v>100</v>
      </c>
      <c r="F13" s="63">
        <v>9.6318637292605533</v>
      </c>
      <c r="G13" s="63">
        <v>72.657188562685008</v>
      </c>
      <c r="H13" s="63">
        <v>17.685624062099155</v>
      </c>
      <c r="I13" s="63">
        <v>2.5323645955027507E-2</v>
      </c>
      <c r="J13" s="61">
        <v>100</v>
      </c>
      <c r="K13" s="304">
        <v>963.14839138587524</v>
      </c>
    </row>
    <row r="14" spans="1:11" s="126" customFormat="1" ht="10">
      <c r="B14" s="193" t="s">
        <v>344</v>
      </c>
      <c r="C14" s="63">
        <v>61.63988993495947</v>
      </c>
      <c r="D14" s="63">
        <v>38.360110065040338</v>
      </c>
      <c r="E14" s="61">
        <v>100</v>
      </c>
      <c r="F14" s="63">
        <v>12.735774875070934</v>
      </c>
      <c r="G14" s="63">
        <v>65.656929541644843</v>
      </c>
      <c r="H14" s="63">
        <v>21.57820205885211</v>
      </c>
      <c r="I14" s="63">
        <v>2.9093524431919513E-2</v>
      </c>
      <c r="J14" s="61">
        <v>100</v>
      </c>
      <c r="K14" s="304">
        <v>2322.1287248959829</v>
      </c>
    </row>
    <row r="15" spans="1:11" s="126" customFormat="1" ht="10.5">
      <c r="B15" s="104" t="s">
        <v>343</v>
      </c>
      <c r="C15" s="312"/>
      <c r="D15" s="313"/>
      <c r="E15" s="313"/>
      <c r="F15" s="313"/>
      <c r="G15" s="313"/>
      <c r="H15" s="313"/>
      <c r="I15" s="313"/>
      <c r="J15" s="313"/>
      <c r="K15" s="314"/>
    </row>
    <row r="16" spans="1:11" s="126" customFormat="1" ht="10">
      <c r="B16" s="193" t="s">
        <v>342</v>
      </c>
      <c r="C16" s="63">
        <v>63.341996340900728</v>
      </c>
      <c r="D16" s="63">
        <v>36.658003659099464</v>
      </c>
      <c r="E16" s="61">
        <v>100</v>
      </c>
      <c r="F16" s="63">
        <v>11.41991250777037</v>
      </c>
      <c r="G16" s="63">
        <v>69.100484812063485</v>
      </c>
      <c r="H16" s="63">
        <v>19.479602680166263</v>
      </c>
      <c r="I16" s="194"/>
      <c r="J16" s="61">
        <v>100</v>
      </c>
      <c r="K16" s="304">
        <v>546.13851064041944</v>
      </c>
    </row>
    <row r="17" spans="2:11" s="126" customFormat="1" ht="10">
      <c r="B17" s="193" t="s">
        <v>341</v>
      </c>
      <c r="C17" s="63">
        <v>62.370602729521806</v>
      </c>
      <c r="D17" s="63">
        <v>37.629397270478286</v>
      </c>
      <c r="E17" s="61">
        <v>100</v>
      </c>
      <c r="F17" s="63">
        <v>12.491152392056117</v>
      </c>
      <c r="G17" s="63">
        <v>66.299151374350316</v>
      </c>
      <c r="H17" s="63">
        <v>21.209696233594023</v>
      </c>
      <c r="I17" s="194"/>
      <c r="J17" s="61">
        <v>100</v>
      </c>
      <c r="K17" s="304">
        <v>604.98184754282397</v>
      </c>
    </row>
    <row r="18" spans="2:11" s="126" customFormat="1" ht="10">
      <c r="B18" s="193" t="s">
        <v>340</v>
      </c>
      <c r="C18" s="63">
        <v>62.197429263214346</v>
      </c>
      <c r="D18" s="63">
        <v>37.802570736785619</v>
      </c>
      <c r="E18" s="61">
        <v>100</v>
      </c>
      <c r="F18" s="63">
        <v>11.962483447633693</v>
      </c>
      <c r="G18" s="63">
        <v>66.202929578384328</v>
      </c>
      <c r="H18" s="63">
        <v>21.834586973981782</v>
      </c>
      <c r="I18" s="63"/>
      <c r="J18" s="61">
        <v>100</v>
      </c>
      <c r="K18" s="304">
        <v>662.42677473409117</v>
      </c>
    </row>
    <row r="19" spans="2:11" s="126" customFormat="1" ht="10">
      <c r="B19" s="193" t="s">
        <v>339</v>
      </c>
      <c r="C19" s="63">
        <v>61.279229642671226</v>
      </c>
      <c r="D19" s="63">
        <v>38.720770357328909</v>
      </c>
      <c r="E19" s="61">
        <v>100</v>
      </c>
      <c r="F19" s="63">
        <v>11.707007563663515</v>
      </c>
      <c r="G19" s="63">
        <v>68.437074718649811</v>
      </c>
      <c r="H19" s="63">
        <v>19.769303808865839</v>
      </c>
      <c r="I19" s="63">
        <v>8.6613908820778837E-2</v>
      </c>
      <c r="J19" s="61">
        <v>100</v>
      </c>
      <c r="K19" s="304">
        <v>716.96036093188809</v>
      </c>
    </row>
    <row r="20" spans="2:11" s="126" customFormat="1" ht="10">
      <c r="B20" s="193" t="s">
        <v>338</v>
      </c>
      <c r="C20" s="63">
        <v>59.773957211587025</v>
      </c>
      <c r="D20" s="63">
        <v>40.226042788412627</v>
      </c>
      <c r="E20" s="61">
        <v>100</v>
      </c>
      <c r="F20" s="63">
        <v>11.579054470824355</v>
      </c>
      <c r="G20" s="63">
        <v>68.463293923541485</v>
      </c>
      <c r="H20" s="63">
        <v>19.918102321402014</v>
      </c>
      <c r="I20" s="63">
        <v>3.9549284232396273E-2</v>
      </c>
      <c r="J20" s="61">
        <v>100</v>
      </c>
      <c r="K20" s="304">
        <v>754.76962243262528</v>
      </c>
    </row>
    <row r="21" spans="2:11" s="126" customFormat="1" ht="10.5">
      <c r="B21" s="104" t="s">
        <v>313</v>
      </c>
      <c r="C21" s="312"/>
      <c r="D21" s="313"/>
      <c r="E21" s="313"/>
      <c r="F21" s="313"/>
      <c r="G21" s="313"/>
      <c r="H21" s="313"/>
      <c r="I21" s="313"/>
      <c r="J21" s="313"/>
      <c r="K21" s="314"/>
    </row>
    <row r="22" spans="2:11" s="126" customFormat="1" ht="10">
      <c r="B22" s="193" t="s">
        <v>337</v>
      </c>
      <c r="C22" s="63">
        <v>62.727841391094543</v>
      </c>
      <c r="D22" s="63">
        <v>37.272158608905677</v>
      </c>
      <c r="E22" s="61">
        <v>100</v>
      </c>
      <c r="F22" s="63">
        <v>11.705554791589607</v>
      </c>
      <c r="G22" s="63">
        <v>66.970865963454173</v>
      </c>
      <c r="H22" s="63">
        <v>21.293273706135231</v>
      </c>
      <c r="I22" s="63">
        <v>3.0305538820728471E-2</v>
      </c>
      <c r="J22" s="61">
        <v>100</v>
      </c>
      <c r="K22" s="304">
        <v>2229.2594496163269</v>
      </c>
    </row>
    <row r="23" spans="2:11" s="126" customFormat="1" ht="10">
      <c r="B23" s="193" t="s">
        <v>336</v>
      </c>
      <c r="C23" s="63">
        <v>76.939908872706795</v>
      </c>
      <c r="D23" s="63">
        <v>23.060091127293212</v>
      </c>
      <c r="E23" s="61">
        <v>100</v>
      </c>
      <c r="F23" s="63">
        <v>4.4319778234020637</v>
      </c>
      <c r="G23" s="63">
        <v>63.762039297318708</v>
      </c>
      <c r="H23" s="63">
        <v>31.80598287927921</v>
      </c>
      <c r="I23" s="194"/>
      <c r="J23" s="61">
        <v>100</v>
      </c>
      <c r="K23" s="304">
        <v>24.303334176084341</v>
      </c>
    </row>
    <row r="24" spans="2:11" s="126" customFormat="1" ht="10">
      <c r="B24" s="193" t="s">
        <v>335</v>
      </c>
      <c r="C24" s="63">
        <v>59.082479068480112</v>
      </c>
      <c r="D24" s="63">
        <v>40.917520931519888</v>
      </c>
      <c r="E24" s="61">
        <v>100</v>
      </c>
      <c r="F24" s="63">
        <v>13.425874823189163</v>
      </c>
      <c r="G24" s="63">
        <v>68.015636210457259</v>
      </c>
      <c r="H24" s="63">
        <v>18.558488966353647</v>
      </c>
      <c r="I24" s="194"/>
      <c r="J24" s="61">
        <v>100</v>
      </c>
      <c r="K24" s="304">
        <v>510.67640975631355</v>
      </c>
    </row>
    <row r="25" spans="2:11" s="126" customFormat="1" ht="10">
      <c r="B25" s="193" t="s">
        <v>334</v>
      </c>
      <c r="C25" s="63">
        <v>62.516791521035195</v>
      </c>
      <c r="D25" s="63">
        <v>37.483208478964833</v>
      </c>
      <c r="E25" s="61">
        <v>100</v>
      </c>
      <c r="F25" s="63">
        <v>10.893700451719379</v>
      </c>
      <c r="G25" s="63">
        <v>68.619881431671942</v>
      </c>
      <c r="H25" s="63">
        <v>20.369523928903661</v>
      </c>
      <c r="I25" s="63">
        <v>0.11689418770508878</v>
      </c>
      <c r="J25" s="61">
        <v>100</v>
      </c>
      <c r="K25" s="304">
        <v>208.65390610476325</v>
      </c>
    </row>
    <row r="26" spans="2:11" s="126" customFormat="1" ht="10">
      <c r="B26" s="193" t="s">
        <v>333</v>
      </c>
      <c r="C26" s="63">
        <v>56.517756114446414</v>
      </c>
      <c r="D26" s="63">
        <v>43.482243885553665</v>
      </c>
      <c r="E26" s="61">
        <v>100</v>
      </c>
      <c r="F26" s="63">
        <v>11.265946292945392</v>
      </c>
      <c r="G26" s="63">
        <v>72.17604618835648</v>
      </c>
      <c r="H26" s="63">
        <v>16.558007518698229</v>
      </c>
      <c r="I26" s="194"/>
      <c r="J26" s="61">
        <v>100</v>
      </c>
      <c r="K26" s="304">
        <v>312.38401662836355</v>
      </c>
    </row>
    <row r="27" spans="2:11" s="126" customFormat="1" ht="10.5">
      <c r="B27" s="104" t="s">
        <v>459</v>
      </c>
      <c r="C27" s="312"/>
      <c r="D27" s="313"/>
      <c r="E27" s="313"/>
      <c r="F27" s="313"/>
      <c r="G27" s="313"/>
      <c r="H27" s="313"/>
      <c r="I27" s="313"/>
      <c r="J27" s="313"/>
      <c r="K27" s="314"/>
    </row>
    <row r="28" spans="2:11" s="126" customFormat="1" ht="10">
      <c r="B28" s="193" t="s">
        <v>331</v>
      </c>
      <c r="C28" s="63">
        <v>61.702961491062439</v>
      </c>
      <c r="D28" s="63">
        <v>38.297038508937206</v>
      </c>
      <c r="E28" s="61">
        <v>100</v>
      </c>
      <c r="F28" s="63">
        <v>11.75934672965276</v>
      </c>
      <c r="G28" s="63">
        <v>67.637878825067787</v>
      </c>
      <c r="H28" s="63">
        <v>20.573866354893418</v>
      </c>
      <c r="I28" s="63">
        <v>2.8908090385204165E-2</v>
      </c>
      <c r="J28" s="61">
        <v>100</v>
      </c>
      <c r="K28" s="304">
        <v>3180.7475496373631</v>
      </c>
    </row>
    <row r="29" spans="2:11" s="126" customFormat="1" ht="10">
      <c r="B29" s="193" t="s">
        <v>330</v>
      </c>
      <c r="C29" s="63">
        <v>60.429128625467307</v>
      </c>
      <c r="D29" s="63">
        <v>39.570871374532715</v>
      </c>
      <c r="E29" s="61">
        <v>100</v>
      </c>
      <c r="F29" s="63">
        <v>13.847846871302409</v>
      </c>
      <c r="G29" s="63">
        <v>69.879549517634359</v>
      </c>
      <c r="H29" s="63">
        <v>16.272603611063218</v>
      </c>
      <c r="I29" s="194"/>
      <c r="J29" s="61">
        <v>100</v>
      </c>
      <c r="K29" s="304">
        <v>104.52956664450559</v>
      </c>
    </row>
    <row r="30" spans="2:11" s="126" customFormat="1" ht="10.5">
      <c r="B30" s="104" t="s">
        <v>329</v>
      </c>
      <c r="C30" s="312"/>
      <c r="D30" s="313"/>
      <c r="E30" s="313"/>
      <c r="F30" s="313"/>
      <c r="G30" s="313"/>
      <c r="H30" s="313"/>
      <c r="I30" s="313"/>
      <c r="J30" s="313"/>
      <c r="K30" s="314"/>
    </row>
    <row r="31" spans="2:11" s="126" customFormat="1" ht="10">
      <c r="B31" s="193" t="s">
        <v>328</v>
      </c>
      <c r="C31" s="63">
        <v>60.485040559941318</v>
      </c>
      <c r="D31" s="63">
        <v>39.514959440058398</v>
      </c>
      <c r="E31" s="61">
        <v>100</v>
      </c>
      <c r="F31" s="63">
        <v>12.164583627710781</v>
      </c>
      <c r="G31" s="63">
        <v>67.755095385377899</v>
      </c>
      <c r="H31" s="63">
        <v>20.042439217892671</v>
      </c>
      <c r="I31" s="63">
        <v>3.7881769018941719E-2</v>
      </c>
      <c r="J31" s="61">
        <v>100</v>
      </c>
      <c r="K31" s="304">
        <v>2427.2714827931313</v>
      </c>
    </row>
    <row r="32" spans="2:11" s="126" customFormat="1" ht="10.5" thickBot="1">
      <c r="B32" s="198" t="s">
        <v>327</v>
      </c>
      <c r="C32" s="102">
        <v>64.993233065982707</v>
      </c>
      <c r="D32" s="102">
        <v>35.006766934017428</v>
      </c>
      <c r="E32" s="199">
        <v>100</v>
      </c>
      <c r="F32" s="102">
        <v>10.867382945480536</v>
      </c>
      <c r="G32" s="102">
        <v>67.579376239377751</v>
      </c>
      <c r="H32" s="102">
        <v>21.553240815142036</v>
      </c>
      <c r="I32" s="305"/>
      <c r="J32" s="199">
        <v>100</v>
      </c>
      <c r="K32" s="306">
        <v>858.0056334887089</v>
      </c>
    </row>
    <row r="33" spans="2:18" s="192" customFormat="1" ht="14">
      <c r="B33" s="87" t="s">
        <v>541</v>
      </c>
      <c r="C33" s="98"/>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7">
    <mergeCell ref="A1:A2"/>
    <mergeCell ref="K3:K4"/>
    <mergeCell ref="F3:I3"/>
    <mergeCell ref="B3:B4"/>
    <mergeCell ref="C3:D3"/>
    <mergeCell ref="E3:E4"/>
    <mergeCell ref="J3:J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CEFBA"/>
  </sheetPr>
  <dimension ref="A1:R187"/>
  <sheetViews>
    <sheetView workbookViewId="0">
      <selection activeCell="A3" sqref="A3"/>
    </sheetView>
  </sheetViews>
  <sheetFormatPr defaultRowHeight="14.5"/>
  <cols>
    <col min="1" max="1" width="7.1796875" style="24" customWidth="1"/>
    <col min="2" max="2" width="14.1796875" style="29" customWidth="1"/>
    <col min="3" max="5" width="8.54296875" style="29" customWidth="1"/>
    <col min="6" max="6" width="8.08984375" style="29" customWidth="1"/>
    <col min="7" max="7" width="9.1796875" style="29" customWidth="1"/>
    <col min="8" max="8" width="7.26953125" style="42" customWidth="1"/>
    <col min="9" max="9" width="10.36328125" style="29" customWidth="1"/>
    <col min="10" max="18" width="8.7265625" style="29"/>
    <col min="19" max="16384" width="8.7265625" style="24"/>
  </cols>
  <sheetData>
    <row r="1" spans="1:9" ht="20" customHeight="1">
      <c r="A1" s="397" t="str">
        <f>HYPERLINK("#'List of Tables'!A1","Back to List of Tables")</f>
        <v>Back to List of Tables</v>
      </c>
      <c r="B1" s="31" t="s">
        <v>462</v>
      </c>
    </row>
    <row r="2" spans="1:9" ht="17" customHeight="1" thickBot="1">
      <c r="A2" s="397"/>
    </row>
    <row r="3" spans="1:9" s="30" customFormat="1" ht="17" customHeight="1">
      <c r="B3" s="409" t="s">
        <v>45</v>
      </c>
      <c r="C3" s="414" t="s">
        <v>461</v>
      </c>
      <c r="D3" s="414"/>
      <c r="E3" s="414"/>
      <c r="F3" s="414"/>
      <c r="G3" s="414"/>
      <c r="H3" s="414" t="s">
        <v>12</v>
      </c>
      <c r="I3" s="383" t="s">
        <v>258</v>
      </c>
    </row>
    <row r="4" spans="1:9" s="30" customFormat="1" ht="32.5" customHeight="1">
      <c r="B4" s="410"/>
      <c r="C4" s="82" t="s">
        <v>180</v>
      </c>
      <c r="D4" s="82" t="s">
        <v>181</v>
      </c>
      <c r="E4" s="82" t="s">
        <v>182</v>
      </c>
      <c r="F4" s="82" t="s">
        <v>183</v>
      </c>
      <c r="G4" s="80" t="s">
        <v>184</v>
      </c>
      <c r="H4" s="424"/>
      <c r="I4" s="412"/>
    </row>
    <row r="5" spans="1:9" s="34" customFormat="1" ht="10.5">
      <c r="B5" s="302" t="s">
        <v>14</v>
      </c>
      <c r="C5" s="39">
        <v>43.286298718102103</v>
      </c>
      <c r="D5" s="39">
        <v>16.868642441077274</v>
      </c>
      <c r="E5" s="39">
        <v>29.285270348978553</v>
      </c>
      <c r="F5" s="39">
        <v>10.495708555151365</v>
      </c>
      <c r="G5" s="39">
        <v>6.4079936689753828E-2</v>
      </c>
      <c r="H5" s="37">
        <v>100</v>
      </c>
      <c r="I5" s="303">
        <v>3289.8192755472528</v>
      </c>
    </row>
    <row r="6" spans="1:9" s="34" customFormat="1" ht="10.5">
      <c r="B6" s="104" t="s">
        <v>325</v>
      </c>
      <c r="C6" s="116"/>
      <c r="D6" s="117"/>
      <c r="E6" s="117"/>
      <c r="F6" s="117"/>
      <c r="G6" s="117"/>
      <c r="H6" s="117"/>
      <c r="I6" s="118"/>
    </row>
    <row r="7" spans="1:9" s="126" customFormat="1" ht="10">
      <c r="B7" s="193" t="s">
        <v>350</v>
      </c>
      <c r="C7" s="63">
        <v>72.579698703984491</v>
      </c>
      <c r="D7" s="63">
        <v>11.312150712420456</v>
      </c>
      <c r="E7" s="63">
        <v>8.6313141389229493</v>
      </c>
      <c r="F7" s="63">
        <v>7.4117804985121163</v>
      </c>
      <c r="G7" s="63">
        <v>6.505594616014243E-2</v>
      </c>
      <c r="H7" s="59">
        <v>100</v>
      </c>
      <c r="I7" s="304">
        <v>492.91786056895012</v>
      </c>
    </row>
    <row r="8" spans="1:9" s="126" customFormat="1" ht="10">
      <c r="B8" s="193" t="s">
        <v>349</v>
      </c>
      <c r="C8" s="63">
        <v>38.812015031895676</v>
      </c>
      <c r="D8" s="63">
        <v>15.439946286741138</v>
      </c>
      <c r="E8" s="63">
        <v>33.435485671989063</v>
      </c>
      <c r="F8" s="63">
        <v>12.206545706930488</v>
      </c>
      <c r="G8" s="63">
        <v>0.10600730244388608</v>
      </c>
      <c r="H8" s="59">
        <v>100</v>
      </c>
      <c r="I8" s="304">
        <v>747.50276266521064</v>
      </c>
    </row>
    <row r="9" spans="1:9" s="126" customFormat="1" ht="10">
      <c r="B9" s="193" t="s">
        <v>348</v>
      </c>
      <c r="C9" s="63">
        <v>30.943723969020091</v>
      </c>
      <c r="D9" s="63">
        <v>18.27275397028184</v>
      </c>
      <c r="E9" s="63">
        <v>39.440639408866481</v>
      </c>
      <c r="F9" s="63">
        <v>11.311447331553552</v>
      </c>
      <c r="G9" s="63">
        <v>3.1435320278158638E-2</v>
      </c>
      <c r="H9" s="59">
        <v>100</v>
      </c>
      <c r="I9" s="304">
        <v>662.76719840628459</v>
      </c>
    </row>
    <row r="10" spans="1:9" s="126" customFormat="1" ht="10">
      <c r="B10" s="193" t="s">
        <v>347</v>
      </c>
      <c r="C10" s="63">
        <v>40.494716662122876</v>
      </c>
      <c r="D10" s="63">
        <v>30.417419708591325</v>
      </c>
      <c r="E10" s="63">
        <v>19.540507552807636</v>
      </c>
      <c r="F10" s="63">
        <v>9.547356076478156</v>
      </c>
      <c r="G10" s="194"/>
      <c r="H10" s="59">
        <v>100</v>
      </c>
      <c r="I10" s="304">
        <v>506.64013550937005</v>
      </c>
    </row>
    <row r="11" spans="1:9" s="126" customFormat="1" ht="10">
      <c r="B11" s="193" t="s">
        <v>346</v>
      </c>
      <c r="C11" s="63">
        <v>41.581600724627428</v>
      </c>
      <c r="D11" s="63">
        <v>12.336660142673656</v>
      </c>
      <c r="E11" s="63">
        <v>35.290839745185799</v>
      </c>
      <c r="F11" s="63">
        <v>10.701501775441725</v>
      </c>
      <c r="G11" s="63">
        <v>8.9397612071072177E-2</v>
      </c>
      <c r="H11" s="59">
        <v>100</v>
      </c>
      <c r="I11" s="304">
        <v>879.99131839740699</v>
      </c>
    </row>
    <row r="12" spans="1:9" s="126" customFormat="1" ht="10.5">
      <c r="B12" s="104" t="s">
        <v>324</v>
      </c>
      <c r="C12" s="116"/>
      <c r="D12" s="117"/>
      <c r="E12" s="117"/>
      <c r="F12" s="117"/>
      <c r="G12" s="117"/>
      <c r="H12" s="117"/>
      <c r="I12" s="118"/>
    </row>
    <row r="13" spans="1:9" s="126" customFormat="1" ht="10">
      <c r="B13" s="193" t="s">
        <v>345</v>
      </c>
      <c r="C13" s="63">
        <v>59.168856775011506</v>
      </c>
      <c r="D13" s="63">
        <v>16.938907317345095</v>
      </c>
      <c r="E13" s="63">
        <v>17.713145307828974</v>
      </c>
      <c r="F13" s="63">
        <v>6.1790905998145895</v>
      </c>
      <c r="G13" s="194"/>
      <c r="H13" s="59">
        <v>100</v>
      </c>
      <c r="I13" s="304">
        <v>963.83909900728509</v>
      </c>
    </row>
    <row r="14" spans="1:9" s="126" customFormat="1" ht="10">
      <c r="B14" s="193" t="s">
        <v>344</v>
      </c>
      <c r="C14" s="63">
        <v>36.704888179052297</v>
      </c>
      <c r="D14" s="63">
        <v>16.839526098764292</v>
      </c>
      <c r="E14" s="63">
        <v>34.080524704866392</v>
      </c>
      <c r="F14" s="63">
        <v>12.284427652069843</v>
      </c>
      <c r="G14" s="63">
        <v>9.0633365247074688E-2</v>
      </c>
      <c r="H14" s="59">
        <v>100</v>
      </c>
      <c r="I14" s="304">
        <v>2325.980176539942</v>
      </c>
    </row>
    <row r="15" spans="1:9" s="126" customFormat="1" ht="10.5">
      <c r="B15" s="104" t="s">
        <v>343</v>
      </c>
      <c r="C15" s="116"/>
      <c r="D15" s="117"/>
      <c r="E15" s="117"/>
      <c r="F15" s="117"/>
      <c r="G15" s="117"/>
      <c r="H15" s="117"/>
      <c r="I15" s="118"/>
    </row>
    <row r="16" spans="1:9" s="126" customFormat="1" ht="10">
      <c r="B16" s="193" t="s">
        <v>342</v>
      </c>
      <c r="C16" s="63">
        <v>33.68263171330068</v>
      </c>
      <c r="D16" s="63">
        <v>12.055027163746862</v>
      </c>
      <c r="E16" s="63">
        <v>37.713269995836256</v>
      </c>
      <c r="F16" s="63">
        <v>16.458102587793519</v>
      </c>
      <c r="G16" s="63">
        <v>9.0968539322977868E-2</v>
      </c>
      <c r="H16" s="61">
        <v>100</v>
      </c>
      <c r="I16" s="304">
        <v>546.87830102525197</v>
      </c>
    </row>
    <row r="17" spans="2:18" s="126" customFormat="1" ht="10">
      <c r="B17" s="193" t="s">
        <v>341</v>
      </c>
      <c r="C17" s="63">
        <v>37.656429987977255</v>
      </c>
      <c r="D17" s="63">
        <v>16.035240727095061</v>
      </c>
      <c r="E17" s="63">
        <v>34.893918216298644</v>
      </c>
      <c r="F17" s="63">
        <v>11.414411068629308</v>
      </c>
      <c r="G17" s="194"/>
      <c r="H17" s="61">
        <v>100</v>
      </c>
      <c r="I17" s="304">
        <v>605.88124463692998</v>
      </c>
    </row>
    <row r="18" spans="2:18" s="126" customFormat="1" ht="10">
      <c r="B18" s="193" t="s">
        <v>340</v>
      </c>
      <c r="C18" s="63">
        <v>40.319219614037458</v>
      </c>
      <c r="D18" s="63">
        <v>17.685253686538001</v>
      </c>
      <c r="E18" s="63">
        <v>31.485613134168062</v>
      </c>
      <c r="F18" s="63">
        <v>10.38574610869804</v>
      </c>
      <c r="G18" s="63">
        <v>0.12416745655837147</v>
      </c>
      <c r="H18" s="61">
        <v>100</v>
      </c>
      <c r="I18" s="304">
        <v>663.56813968694485</v>
      </c>
    </row>
    <row r="19" spans="2:18" s="126" customFormat="1" ht="10">
      <c r="B19" s="193" t="s">
        <v>339</v>
      </c>
      <c r="C19" s="63">
        <v>44.963396227694503</v>
      </c>
      <c r="D19" s="63">
        <v>18.31298277841454</v>
      </c>
      <c r="E19" s="63">
        <v>27.891829906816334</v>
      </c>
      <c r="F19" s="63">
        <v>8.7570007461292114</v>
      </c>
      <c r="G19" s="63">
        <v>7.4790340945453448E-2</v>
      </c>
      <c r="H19" s="61">
        <v>100</v>
      </c>
      <c r="I19" s="304">
        <v>717.56798480866894</v>
      </c>
    </row>
    <row r="20" spans="2:18" s="126" customFormat="1" ht="10.5" thickBot="1">
      <c r="B20" s="198" t="s">
        <v>338</v>
      </c>
      <c r="C20" s="102">
        <v>55.759115524497581</v>
      </c>
      <c r="D20" s="102">
        <v>18.931171790672529</v>
      </c>
      <c r="E20" s="102">
        <v>18.08380271820845</v>
      </c>
      <c r="F20" s="102">
        <v>7.1928352377804243</v>
      </c>
      <c r="G20" s="102">
        <v>3.3074728840807005E-2</v>
      </c>
      <c r="H20" s="199">
        <v>100</v>
      </c>
      <c r="I20" s="306">
        <v>755.92360538942546</v>
      </c>
    </row>
    <row r="21" spans="2:18" s="192" customFormat="1" ht="14">
      <c r="B21" s="87" t="s">
        <v>541</v>
      </c>
      <c r="C21" s="126"/>
      <c r="D21" s="126"/>
      <c r="E21" s="126"/>
      <c r="F21" s="126"/>
      <c r="G21" s="126"/>
      <c r="H21" s="115"/>
      <c r="I21" s="126"/>
      <c r="J21" s="126"/>
      <c r="K21" s="126"/>
      <c r="L21" s="126"/>
      <c r="M21" s="126"/>
      <c r="N21" s="126"/>
      <c r="O21" s="126"/>
      <c r="P21" s="126"/>
      <c r="Q21" s="126"/>
      <c r="R21" s="126"/>
    </row>
    <row r="22" spans="2:18" s="192" customFormat="1" ht="14">
      <c r="B22" s="126"/>
      <c r="C22" s="126"/>
      <c r="D22" s="126"/>
      <c r="E22" s="126"/>
      <c r="F22" s="126"/>
      <c r="G22" s="126"/>
      <c r="H22" s="115"/>
      <c r="I22" s="126"/>
      <c r="J22" s="126"/>
      <c r="K22" s="126"/>
      <c r="L22" s="126"/>
      <c r="M22" s="126"/>
      <c r="N22" s="126"/>
      <c r="O22" s="126"/>
      <c r="P22" s="126"/>
      <c r="Q22" s="126"/>
      <c r="R22" s="126"/>
    </row>
    <row r="23" spans="2:18" s="192" customFormat="1" ht="14">
      <c r="B23" s="126"/>
      <c r="C23" s="126"/>
      <c r="D23" s="126"/>
      <c r="E23" s="126"/>
      <c r="F23" s="126"/>
      <c r="G23" s="126"/>
      <c r="H23" s="115"/>
      <c r="I23" s="126"/>
      <c r="J23" s="126"/>
      <c r="K23" s="126"/>
      <c r="L23" s="126"/>
      <c r="M23" s="126"/>
      <c r="N23" s="126"/>
      <c r="O23" s="126"/>
      <c r="P23" s="126"/>
      <c r="Q23" s="126"/>
      <c r="R23" s="126"/>
    </row>
    <row r="24" spans="2:18" s="192" customFormat="1" ht="14">
      <c r="B24" s="126"/>
      <c r="C24" s="126"/>
      <c r="D24" s="126"/>
      <c r="E24" s="126"/>
      <c r="F24" s="126"/>
      <c r="G24" s="126"/>
      <c r="H24" s="115"/>
      <c r="I24" s="126"/>
      <c r="J24" s="126"/>
      <c r="K24" s="126"/>
      <c r="L24" s="126"/>
      <c r="M24" s="126"/>
      <c r="N24" s="126"/>
      <c r="O24" s="126"/>
      <c r="P24" s="126"/>
      <c r="Q24" s="126"/>
      <c r="R24" s="126"/>
    </row>
    <row r="25" spans="2:18" s="192" customFormat="1" ht="14">
      <c r="B25" s="126"/>
      <c r="C25" s="126"/>
      <c r="D25" s="126"/>
      <c r="E25" s="126"/>
      <c r="F25" s="126"/>
      <c r="G25" s="126"/>
      <c r="H25" s="115"/>
      <c r="I25" s="126"/>
      <c r="J25" s="126"/>
      <c r="K25" s="126"/>
      <c r="L25" s="126"/>
      <c r="M25" s="126"/>
      <c r="N25" s="126"/>
      <c r="O25" s="126"/>
      <c r="P25" s="126"/>
      <c r="Q25" s="126"/>
      <c r="R25" s="126"/>
    </row>
    <row r="26" spans="2:18" s="192" customFormat="1" ht="14">
      <c r="B26" s="126"/>
      <c r="C26" s="126"/>
      <c r="D26" s="126"/>
      <c r="E26" s="126"/>
      <c r="F26" s="126"/>
      <c r="G26" s="126"/>
      <c r="H26" s="115"/>
      <c r="I26" s="126"/>
      <c r="J26" s="126"/>
      <c r="K26" s="126"/>
      <c r="L26" s="126"/>
      <c r="M26" s="126"/>
      <c r="N26" s="126"/>
      <c r="O26" s="126"/>
      <c r="P26" s="126"/>
      <c r="Q26" s="126"/>
      <c r="R26" s="126"/>
    </row>
    <row r="27" spans="2:18" s="192" customFormat="1" ht="14">
      <c r="B27" s="126"/>
      <c r="C27" s="126"/>
      <c r="D27" s="126"/>
      <c r="E27" s="126"/>
      <c r="F27" s="126"/>
      <c r="G27" s="126"/>
      <c r="H27" s="115"/>
      <c r="I27" s="126"/>
      <c r="J27" s="126"/>
      <c r="K27" s="126"/>
      <c r="L27" s="126"/>
      <c r="M27" s="126"/>
      <c r="N27" s="126"/>
      <c r="O27" s="126"/>
      <c r="P27" s="126"/>
      <c r="Q27" s="126"/>
      <c r="R27" s="126"/>
    </row>
    <row r="28" spans="2:18" s="192" customFormat="1" ht="14">
      <c r="B28" s="126"/>
      <c r="C28" s="126"/>
      <c r="D28" s="126"/>
      <c r="E28" s="126"/>
      <c r="F28" s="126"/>
      <c r="G28" s="126"/>
      <c r="H28" s="115"/>
      <c r="I28" s="126"/>
      <c r="J28" s="126"/>
      <c r="K28" s="126"/>
      <c r="L28" s="126"/>
      <c r="M28" s="126"/>
      <c r="N28" s="126"/>
      <c r="O28" s="126"/>
      <c r="P28" s="126"/>
      <c r="Q28" s="126"/>
      <c r="R28" s="126"/>
    </row>
    <row r="29" spans="2:18" s="192" customFormat="1" ht="14">
      <c r="B29" s="126"/>
      <c r="C29" s="126"/>
      <c r="D29" s="126"/>
      <c r="E29" s="126"/>
      <c r="F29" s="126"/>
      <c r="G29" s="126"/>
      <c r="H29" s="115"/>
      <c r="I29" s="126"/>
      <c r="J29" s="126"/>
      <c r="K29" s="126"/>
      <c r="L29" s="126"/>
      <c r="M29" s="126"/>
      <c r="N29" s="126"/>
      <c r="O29" s="126"/>
      <c r="P29" s="126"/>
      <c r="Q29" s="126"/>
      <c r="R29" s="126"/>
    </row>
    <row r="30" spans="2:18" s="192" customFormat="1" ht="14">
      <c r="B30" s="126"/>
      <c r="C30" s="126"/>
      <c r="D30" s="126"/>
      <c r="E30" s="126"/>
      <c r="F30" s="126"/>
      <c r="G30" s="126"/>
      <c r="H30" s="115"/>
      <c r="I30" s="126"/>
      <c r="J30" s="126"/>
      <c r="K30" s="126"/>
      <c r="L30" s="126"/>
      <c r="M30" s="126"/>
      <c r="N30" s="126"/>
      <c r="O30" s="126"/>
      <c r="P30" s="126"/>
      <c r="Q30" s="126"/>
      <c r="R30" s="126"/>
    </row>
    <row r="31" spans="2:18" s="192" customFormat="1" ht="14">
      <c r="B31" s="126"/>
      <c r="C31" s="126"/>
      <c r="D31" s="126"/>
      <c r="E31" s="126"/>
      <c r="F31" s="126"/>
      <c r="G31" s="126"/>
      <c r="H31" s="115"/>
      <c r="I31" s="126"/>
      <c r="J31" s="126"/>
      <c r="K31" s="126"/>
      <c r="L31" s="126"/>
      <c r="M31" s="126"/>
      <c r="N31" s="126"/>
      <c r="O31" s="126"/>
      <c r="P31" s="126"/>
      <c r="Q31" s="126"/>
      <c r="R31" s="126"/>
    </row>
    <row r="32" spans="2:18" s="192" customFormat="1" ht="14">
      <c r="B32" s="126"/>
      <c r="C32" s="126"/>
      <c r="D32" s="126"/>
      <c r="E32" s="126"/>
      <c r="F32" s="126"/>
      <c r="G32" s="126"/>
      <c r="H32" s="115"/>
      <c r="I32" s="126"/>
      <c r="J32" s="126"/>
      <c r="K32" s="126"/>
      <c r="L32" s="126"/>
      <c r="M32" s="126"/>
      <c r="N32" s="126"/>
      <c r="O32" s="126"/>
      <c r="P32" s="126"/>
      <c r="Q32" s="126"/>
      <c r="R32" s="126"/>
    </row>
    <row r="33" spans="2:18" s="192" customFormat="1" ht="14">
      <c r="B33" s="126"/>
      <c r="C33" s="126"/>
      <c r="D33" s="126"/>
      <c r="E33" s="126"/>
      <c r="F33" s="126"/>
      <c r="G33" s="126"/>
      <c r="H33" s="115"/>
      <c r="I33" s="126"/>
      <c r="J33" s="126"/>
      <c r="K33" s="126"/>
      <c r="L33" s="126"/>
      <c r="M33" s="126"/>
      <c r="N33" s="126"/>
      <c r="O33" s="126"/>
      <c r="P33" s="126"/>
      <c r="Q33" s="126"/>
      <c r="R33" s="126"/>
    </row>
    <row r="34" spans="2:18" s="192" customFormat="1" ht="14">
      <c r="B34" s="126"/>
      <c r="C34" s="126"/>
      <c r="D34" s="126"/>
      <c r="E34" s="126"/>
      <c r="F34" s="126"/>
      <c r="G34" s="126"/>
      <c r="H34" s="115"/>
      <c r="I34" s="126"/>
      <c r="J34" s="126"/>
      <c r="K34" s="126"/>
      <c r="L34" s="126"/>
      <c r="M34" s="126"/>
      <c r="N34" s="126"/>
      <c r="O34" s="126"/>
      <c r="P34" s="126"/>
      <c r="Q34" s="126"/>
      <c r="R34" s="126"/>
    </row>
    <row r="35" spans="2:18" s="192" customFormat="1" ht="14">
      <c r="B35" s="126"/>
      <c r="C35" s="126"/>
      <c r="D35" s="126"/>
      <c r="E35" s="126"/>
      <c r="F35" s="126"/>
      <c r="G35" s="126"/>
      <c r="H35" s="115"/>
      <c r="I35" s="126"/>
      <c r="J35" s="126"/>
      <c r="K35" s="126"/>
      <c r="L35" s="126"/>
      <c r="M35" s="126"/>
      <c r="N35" s="126"/>
      <c r="O35" s="126"/>
      <c r="P35" s="126"/>
      <c r="Q35" s="126"/>
      <c r="R35" s="126"/>
    </row>
    <row r="36" spans="2:18" s="192" customFormat="1" ht="14">
      <c r="B36" s="126"/>
      <c r="C36" s="126"/>
      <c r="D36" s="126"/>
      <c r="E36" s="126"/>
      <c r="F36" s="126"/>
      <c r="G36" s="126"/>
      <c r="H36" s="115"/>
      <c r="I36" s="126"/>
      <c r="J36" s="126"/>
      <c r="K36" s="126"/>
      <c r="L36" s="126"/>
      <c r="M36" s="126"/>
      <c r="N36" s="126"/>
      <c r="O36" s="126"/>
      <c r="P36" s="126"/>
      <c r="Q36" s="126"/>
      <c r="R36" s="126"/>
    </row>
    <row r="37" spans="2:18" s="192" customFormat="1" ht="14">
      <c r="B37" s="126"/>
      <c r="C37" s="126"/>
      <c r="D37" s="126"/>
      <c r="E37" s="126"/>
      <c r="F37" s="126"/>
      <c r="G37" s="126"/>
      <c r="H37" s="115"/>
      <c r="I37" s="126"/>
      <c r="J37" s="126"/>
      <c r="K37" s="126"/>
      <c r="L37" s="126"/>
      <c r="M37" s="126"/>
      <c r="N37" s="126"/>
      <c r="O37" s="126"/>
      <c r="P37" s="126"/>
      <c r="Q37" s="126"/>
      <c r="R37" s="126"/>
    </row>
    <row r="38" spans="2:18" s="192" customFormat="1" ht="14">
      <c r="B38" s="126"/>
      <c r="C38" s="126"/>
      <c r="D38" s="126"/>
      <c r="E38" s="126"/>
      <c r="F38" s="126"/>
      <c r="G38" s="126"/>
      <c r="H38" s="115"/>
      <c r="I38" s="126"/>
      <c r="J38" s="126"/>
      <c r="K38" s="126"/>
      <c r="L38" s="126"/>
      <c r="M38" s="126"/>
      <c r="N38" s="126"/>
      <c r="O38" s="126"/>
      <c r="P38" s="126"/>
      <c r="Q38" s="126"/>
      <c r="R38" s="126"/>
    </row>
    <row r="39" spans="2:18" s="192" customFormat="1" ht="14">
      <c r="B39" s="126"/>
      <c r="C39" s="126"/>
      <c r="D39" s="126"/>
      <c r="E39" s="126"/>
      <c r="F39" s="126"/>
      <c r="G39" s="126"/>
      <c r="H39" s="115"/>
      <c r="I39" s="126"/>
      <c r="J39" s="126"/>
      <c r="K39" s="126"/>
      <c r="L39" s="126"/>
      <c r="M39" s="126"/>
      <c r="N39" s="126"/>
      <c r="O39" s="126"/>
      <c r="P39" s="126"/>
      <c r="Q39" s="126"/>
      <c r="R39" s="126"/>
    </row>
    <row r="40" spans="2:18" s="192" customFormat="1" ht="14">
      <c r="B40" s="126"/>
      <c r="C40" s="126"/>
      <c r="D40" s="126"/>
      <c r="E40" s="126"/>
      <c r="F40" s="126"/>
      <c r="G40" s="126"/>
      <c r="H40" s="115"/>
      <c r="I40" s="126"/>
      <c r="J40" s="126"/>
      <c r="K40" s="126"/>
      <c r="L40" s="126"/>
      <c r="M40" s="126"/>
      <c r="N40" s="126"/>
      <c r="O40" s="126"/>
      <c r="P40" s="126"/>
      <c r="Q40" s="126"/>
      <c r="R40" s="126"/>
    </row>
    <row r="41" spans="2:18" s="192" customFormat="1" ht="14">
      <c r="B41" s="126"/>
      <c r="C41" s="126"/>
      <c r="D41" s="126"/>
      <c r="E41" s="126"/>
      <c r="F41" s="126"/>
      <c r="G41" s="126"/>
      <c r="H41" s="115"/>
      <c r="I41" s="126"/>
      <c r="J41" s="126"/>
      <c r="K41" s="126"/>
      <c r="L41" s="126"/>
      <c r="M41" s="126"/>
      <c r="N41" s="126"/>
      <c r="O41" s="126"/>
      <c r="P41" s="126"/>
      <c r="Q41" s="126"/>
      <c r="R41" s="126"/>
    </row>
    <row r="42" spans="2:18" s="192" customFormat="1" ht="14">
      <c r="B42" s="126"/>
      <c r="C42" s="126"/>
      <c r="D42" s="126"/>
      <c r="E42" s="126"/>
      <c r="F42" s="126"/>
      <c r="G42" s="126"/>
      <c r="H42" s="115"/>
      <c r="I42" s="126"/>
      <c r="J42" s="126"/>
      <c r="K42" s="126"/>
      <c r="L42" s="126"/>
      <c r="M42" s="126"/>
      <c r="N42" s="126"/>
      <c r="O42" s="126"/>
      <c r="P42" s="126"/>
      <c r="Q42" s="126"/>
      <c r="R42" s="126"/>
    </row>
    <row r="43" spans="2:18" s="192" customFormat="1" ht="14">
      <c r="B43" s="126"/>
      <c r="C43" s="126"/>
      <c r="D43" s="126"/>
      <c r="E43" s="126"/>
      <c r="F43" s="126"/>
      <c r="G43" s="126"/>
      <c r="H43" s="115"/>
      <c r="I43" s="126"/>
      <c r="J43" s="126"/>
      <c r="K43" s="126"/>
      <c r="L43" s="126"/>
      <c r="M43" s="126"/>
      <c r="N43" s="126"/>
      <c r="O43" s="126"/>
      <c r="P43" s="126"/>
      <c r="Q43" s="126"/>
      <c r="R43" s="126"/>
    </row>
    <row r="44" spans="2:18" s="192" customFormat="1" ht="14">
      <c r="B44" s="126"/>
      <c r="C44" s="126"/>
      <c r="D44" s="126"/>
      <c r="E44" s="126"/>
      <c r="F44" s="126"/>
      <c r="G44" s="126"/>
      <c r="H44" s="115"/>
      <c r="I44" s="126"/>
      <c r="J44" s="126"/>
      <c r="K44" s="126"/>
      <c r="L44" s="126"/>
      <c r="M44" s="126"/>
      <c r="N44" s="126"/>
      <c r="O44" s="126"/>
      <c r="P44" s="126"/>
      <c r="Q44" s="126"/>
      <c r="R44" s="126"/>
    </row>
    <row r="45" spans="2:18" s="192" customFormat="1" ht="14">
      <c r="B45" s="126"/>
      <c r="C45" s="126"/>
      <c r="D45" s="126"/>
      <c r="E45" s="126"/>
      <c r="F45" s="126"/>
      <c r="G45" s="126"/>
      <c r="H45" s="115"/>
      <c r="I45" s="126"/>
      <c r="J45" s="126"/>
      <c r="K45" s="126"/>
      <c r="L45" s="126"/>
      <c r="M45" s="126"/>
      <c r="N45" s="126"/>
      <c r="O45" s="126"/>
      <c r="P45" s="126"/>
      <c r="Q45" s="126"/>
      <c r="R45" s="126"/>
    </row>
    <row r="46" spans="2:18" s="192" customFormat="1" ht="14">
      <c r="B46" s="126"/>
      <c r="C46" s="126"/>
      <c r="D46" s="126"/>
      <c r="E46" s="126"/>
      <c r="F46" s="126"/>
      <c r="G46" s="126"/>
      <c r="H46" s="115"/>
      <c r="I46" s="126"/>
      <c r="J46" s="126"/>
      <c r="K46" s="126"/>
      <c r="L46" s="126"/>
      <c r="M46" s="126"/>
      <c r="N46" s="126"/>
      <c r="O46" s="126"/>
      <c r="P46" s="126"/>
      <c r="Q46" s="126"/>
      <c r="R46" s="126"/>
    </row>
    <row r="47" spans="2:18" s="192" customFormat="1" ht="14">
      <c r="B47" s="126"/>
      <c r="C47" s="126"/>
      <c r="D47" s="126"/>
      <c r="E47" s="126"/>
      <c r="F47" s="126"/>
      <c r="G47" s="126"/>
      <c r="H47" s="115"/>
      <c r="I47" s="126"/>
      <c r="J47" s="126"/>
      <c r="K47" s="126"/>
      <c r="L47" s="126"/>
      <c r="M47" s="126"/>
      <c r="N47" s="126"/>
      <c r="O47" s="126"/>
      <c r="P47" s="126"/>
      <c r="Q47" s="126"/>
      <c r="R47" s="126"/>
    </row>
    <row r="48" spans="2:18" s="192" customFormat="1" ht="14">
      <c r="B48" s="126"/>
      <c r="C48" s="126"/>
      <c r="D48" s="126"/>
      <c r="E48" s="126"/>
      <c r="F48" s="126"/>
      <c r="G48" s="126"/>
      <c r="H48" s="115"/>
      <c r="I48" s="126"/>
      <c r="J48" s="126"/>
      <c r="K48" s="126"/>
      <c r="L48" s="126"/>
      <c r="M48" s="126"/>
      <c r="N48" s="126"/>
      <c r="O48" s="126"/>
      <c r="P48" s="126"/>
      <c r="Q48" s="126"/>
      <c r="R48" s="126"/>
    </row>
    <row r="49" spans="2:18" s="192" customFormat="1" ht="14">
      <c r="B49" s="126"/>
      <c r="C49" s="126"/>
      <c r="D49" s="126"/>
      <c r="E49" s="126"/>
      <c r="F49" s="126"/>
      <c r="G49" s="126"/>
      <c r="H49" s="115"/>
      <c r="I49" s="126"/>
      <c r="J49" s="126"/>
      <c r="K49" s="126"/>
      <c r="L49" s="126"/>
      <c r="M49" s="126"/>
      <c r="N49" s="126"/>
      <c r="O49" s="126"/>
      <c r="P49" s="126"/>
      <c r="Q49" s="126"/>
      <c r="R49" s="126"/>
    </row>
    <row r="50" spans="2:18" s="192" customFormat="1" ht="14">
      <c r="B50" s="126"/>
      <c r="C50" s="126"/>
      <c r="D50" s="126"/>
      <c r="E50" s="126"/>
      <c r="F50" s="126"/>
      <c r="G50" s="126"/>
      <c r="H50" s="115"/>
      <c r="I50" s="126"/>
      <c r="J50" s="126"/>
      <c r="K50" s="126"/>
      <c r="L50" s="126"/>
      <c r="M50" s="126"/>
      <c r="N50" s="126"/>
      <c r="O50" s="126"/>
      <c r="P50" s="126"/>
      <c r="Q50" s="126"/>
      <c r="R50" s="126"/>
    </row>
    <row r="51" spans="2:18" s="192" customFormat="1" ht="14">
      <c r="B51" s="126"/>
      <c r="C51" s="126"/>
      <c r="D51" s="126"/>
      <c r="E51" s="126"/>
      <c r="F51" s="126"/>
      <c r="G51" s="126"/>
      <c r="H51" s="115"/>
      <c r="I51" s="126"/>
      <c r="J51" s="126"/>
      <c r="K51" s="126"/>
      <c r="L51" s="126"/>
      <c r="M51" s="126"/>
      <c r="N51" s="126"/>
      <c r="O51" s="126"/>
      <c r="P51" s="126"/>
      <c r="Q51" s="126"/>
      <c r="R51" s="126"/>
    </row>
    <row r="52" spans="2:18" s="192" customFormat="1" ht="14">
      <c r="B52" s="126"/>
      <c r="C52" s="126"/>
      <c r="D52" s="126"/>
      <c r="E52" s="126"/>
      <c r="F52" s="126"/>
      <c r="G52" s="126"/>
      <c r="H52" s="115"/>
      <c r="I52" s="126"/>
      <c r="J52" s="126"/>
      <c r="K52" s="126"/>
      <c r="L52" s="126"/>
      <c r="M52" s="126"/>
      <c r="N52" s="126"/>
      <c r="O52" s="126"/>
      <c r="P52" s="126"/>
      <c r="Q52" s="126"/>
      <c r="R52" s="126"/>
    </row>
    <row r="53" spans="2:18" s="192" customFormat="1" ht="14">
      <c r="B53" s="126"/>
      <c r="C53" s="126"/>
      <c r="D53" s="126"/>
      <c r="E53" s="126"/>
      <c r="F53" s="126"/>
      <c r="G53" s="126"/>
      <c r="H53" s="115"/>
      <c r="I53" s="126"/>
      <c r="J53" s="126"/>
      <c r="K53" s="126"/>
      <c r="L53" s="126"/>
      <c r="M53" s="126"/>
      <c r="N53" s="126"/>
      <c r="O53" s="126"/>
      <c r="P53" s="126"/>
      <c r="Q53" s="126"/>
      <c r="R53" s="126"/>
    </row>
    <row r="54" spans="2:18" s="192" customFormat="1" ht="14">
      <c r="B54" s="126"/>
      <c r="C54" s="126"/>
      <c r="D54" s="126"/>
      <c r="E54" s="126"/>
      <c r="F54" s="126"/>
      <c r="G54" s="126"/>
      <c r="H54" s="115"/>
      <c r="I54" s="126"/>
      <c r="J54" s="126"/>
      <c r="K54" s="126"/>
      <c r="L54" s="126"/>
      <c r="M54" s="126"/>
      <c r="N54" s="126"/>
      <c r="O54" s="126"/>
      <c r="P54" s="126"/>
      <c r="Q54" s="126"/>
      <c r="R54" s="126"/>
    </row>
    <row r="55" spans="2:18" s="192" customFormat="1" ht="14">
      <c r="B55" s="126"/>
      <c r="C55" s="126"/>
      <c r="D55" s="126"/>
      <c r="E55" s="126"/>
      <c r="F55" s="126"/>
      <c r="G55" s="126"/>
      <c r="H55" s="115"/>
      <c r="I55" s="126"/>
      <c r="J55" s="126"/>
      <c r="K55" s="126"/>
      <c r="L55" s="126"/>
      <c r="M55" s="126"/>
      <c r="N55" s="126"/>
      <c r="O55" s="126"/>
      <c r="P55" s="126"/>
      <c r="Q55" s="126"/>
      <c r="R55" s="126"/>
    </row>
    <row r="56" spans="2:18" s="192" customFormat="1" ht="14">
      <c r="B56" s="126"/>
      <c r="C56" s="126"/>
      <c r="D56" s="126"/>
      <c r="E56" s="126"/>
      <c r="F56" s="126"/>
      <c r="G56" s="126"/>
      <c r="H56" s="115"/>
      <c r="I56" s="126"/>
      <c r="J56" s="126"/>
      <c r="K56" s="126"/>
      <c r="L56" s="126"/>
      <c r="M56" s="126"/>
      <c r="N56" s="126"/>
      <c r="O56" s="126"/>
      <c r="P56" s="126"/>
      <c r="Q56" s="126"/>
      <c r="R56" s="126"/>
    </row>
    <row r="57" spans="2:18" s="192" customFormat="1" ht="14">
      <c r="B57" s="126"/>
      <c r="C57" s="126"/>
      <c r="D57" s="126"/>
      <c r="E57" s="126"/>
      <c r="F57" s="126"/>
      <c r="G57" s="126"/>
      <c r="H57" s="115"/>
      <c r="I57" s="126"/>
      <c r="J57" s="126"/>
      <c r="K57" s="126"/>
      <c r="L57" s="126"/>
      <c r="M57" s="126"/>
      <c r="N57" s="126"/>
      <c r="O57" s="126"/>
      <c r="P57" s="126"/>
      <c r="Q57" s="126"/>
      <c r="R57" s="126"/>
    </row>
    <row r="58" spans="2:18" s="192" customFormat="1" ht="14">
      <c r="B58" s="126"/>
      <c r="C58" s="126"/>
      <c r="D58" s="126"/>
      <c r="E58" s="126"/>
      <c r="F58" s="126"/>
      <c r="G58" s="126"/>
      <c r="H58" s="115"/>
      <c r="I58" s="126"/>
      <c r="J58" s="126"/>
      <c r="K58" s="126"/>
      <c r="L58" s="126"/>
      <c r="M58" s="126"/>
      <c r="N58" s="126"/>
      <c r="O58" s="126"/>
      <c r="P58" s="126"/>
      <c r="Q58" s="126"/>
      <c r="R58" s="126"/>
    </row>
    <row r="59" spans="2:18" s="192" customFormat="1" ht="14">
      <c r="B59" s="126"/>
      <c r="C59" s="126"/>
      <c r="D59" s="126"/>
      <c r="E59" s="126"/>
      <c r="F59" s="126"/>
      <c r="G59" s="126"/>
      <c r="H59" s="115"/>
      <c r="I59" s="126"/>
      <c r="J59" s="126"/>
      <c r="K59" s="126"/>
      <c r="L59" s="126"/>
      <c r="M59" s="126"/>
      <c r="N59" s="126"/>
      <c r="O59" s="126"/>
      <c r="P59" s="126"/>
      <c r="Q59" s="126"/>
      <c r="R59" s="126"/>
    </row>
    <row r="60" spans="2:18" s="192" customFormat="1" ht="14">
      <c r="B60" s="126"/>
      <c r="C60" s="126"/>
      <c r="D60" s="126"/>
      <c r="E60" s="126"/>
      <c r="F60" s="126"/>
      <c r="G60" s="126"/>
      <c r="H60" s="115"/>
      <c r="I60" s="126"/>
      <c r="J60" s="126"/>
      <c r="K60" s="126"/>
      <c r="L60" s="126"/>
      <c r="M60" s="126"/>
      <c r="N60" s="126"/>
      <c r="O60" s="126"/>
      <c r="P60" s="126"/>
      <c r="Q60" s="126"/>
      <c r="R60" s="126"/>
    </row>
    <row r="61" spans="2:18" s="192" customFormat="1" ht="14">
      <c r="B61" s="126"/>
      <c r="C61" s="126"/>
      <c r="D61" s="126"/>
      <c r="E61" s="126"/>
      <c r="F61" s="126"/>
      <c r="G61" s="126"/>
      <c r="H61" s="115"/>
      <c r="I61" s="126"/>
      <c r="J61" s="126"/>
      <c r="K61" s="126"/>
      <c r="L61" s="126"/>
      <c r="M61" s="126"/>
      <c r="N61" s="126"/>
      <c r="O61" s="126"/>
      <c r="P61" s="126"/>
      <c r="Q61" s="126"/>
      <c r="R61" s="126"/>
    </row>
    <row r="62" spans="2:18" s="192" customFormat="1" ht="14">
      <c r="B62" s="126"/>
      <c r="C62" s="126"/>
      <c r="D62" s="126"/>
      <c r="E62" s="126"/>
      <c r="F62" s="126"/>
      <c r="G62" s="126"/>
      <c r="H62" s="115"/>
      <c r="I62" s="126"/>
      <c r="J62" s="126"/>
      <c r="K62" s="126"/>
      <c r="L62" s="126"/>
      <c r="M62" s="126"/>
      <c r="N62" s="126"/>
      <c r="O62" s="126"/>
      <c r="P62" s="126"/>
      <c r="Q62" s="126"/>
      <c r="R62" s="126"/>
    </row>
    <row r="63" spans="2:18" s="192" customFormat="1" ht="14">
      <c r="B63" s="126"/>
      <c r="C63" s="126"/>
      <c r="D63" s="126"/>
      <c r="E63" s="126"/>
      <c r="F63" s="126"/>
      <c r="G63" s="126"/>
      <c r="H63" s="115"/>
      <c r="I63" s="126"/>
      <c r="J63" s="126"/>
      <c r="K63" s="126"/>
      <c r="L63" s="126"/>
      <c r="M63" s="126"/>
      <c r="N63" s="126"/>
      <c r="O63" s="126"/>
      <c r="P63" s="126"/>
      <c r="Q63" s="126"/>
      <c r="R63" s="126"/>
    </row>
    <row r="64" spans="2:18" s="192" customFormat="1" ht="14">
      <c r="B64" s="126"/>
      <c r="C64" s="126"/>
      <c r="D64" s="126"/>
      <c r="E64" s="126"/>
      <c r="F64" s="126"/>
      <c r="G64" s="126"/>
      <c r="H64" s="115"/>
      <c r="I64" s="126"/>
      <c r="J64" s="126"/>
      <c r="K64" s="126"/>
      <c r="L64" s="126"/>
      <c r="M64" s="126"/>
      <c r="N64" s="126"/>
      <c r="O64" s="126"/>
      <c r="P64" s="126"/>
      <c r="Q64" s="126"/>
      <c r="R64" s="126"/>
    </row>
    <row r="65" spans="2:18" s="192" customFormat="1" ht="14">
      <c r="B65" s="126"/>
      <c r="C65" s="126"/>
      <c r="D65" s="126"/>
      <c r="E65" s="126"/>
      <c r="F65" s="126"/>
      <c r="G65" s="126"/>
      <c r="H65" s="115"/>
      <c r="I65" s="126"/>
      <c r="J65" s="126"/>
      <c r="K65" s="126"/>
      <c r="L65" s="126"/>
      <c r="M65" s="126"/>
      <c r="N65" s="126"/>
      <c r="O65" s="126"/>
      <c r="P65" s="126"/>
      <c r="Q65" s="126"/>
      <c r="R65" s="126"/>
    </row>
    <row r="66" spans="2:18" s="192" customFormat="1" ht="14">
      <c r="B66" s="126"/>
      <c r="C66" s="126"/>
      <c r="D66" s="126"/>
      <c r="E66" s="126"/>
      <c r="F66" s="126"/>
      <c r="G66" s="126"/>
      <c r="H66" s="115"/>
      <c r="I66" s="126"/>
      <c r="J66" s="126"/>
      <c r="K66" s="126"/>
      <c r="L66" s="126"/>
      <c r="M66" s="126"/>
      <c r="N66" s="126"/>
      <c r="O66" s="126"/>
      <c r="P66" s="126"/>
      <c r="Q66" s="126"/>
      <c r="R66" s="126"/>
    </row>
    <row r="67" spans="2:18" s="192" customFormat="1" ht="14">
      <c r="B67" s="126"/>
      <c r="C67" s="126"/>
      <c r="D67" s="126"/>
      <c r="E67" s="126"/>
      <c r="F67" s="126"/>
      <c r="G67" s="126"/>
      <c r="H67" s="115"/>
      <c r="I67" s="126"/>
      <c r="J67" s="126"/>
      <c r="K67" s="126"/>
      <c r="L67" s="126"/>
      <c r="M67" s="126"/>
      <c r="N67" s="126"/>
      <c r="O67" s="126"/>
      <c r="P67" s="126"/>
      <c r="Q67" s="126"/>
      <c r="R67" s="126"/>
    </row>
    <row r="68" spans="2:18" s="192" customFormat="1" ht="14">
      <c r="B68" s="126"/>
      <c r="C68" s="126"/>
      <c r="D68" s="126"/>
      <c r="E68" s="126"/>
      <c r="F68" s="126"/>
      <c r="G68" s="126"/>
      <c r="H68" s="115"/>
      <c r="I68" s="126"/>
      <c r="J68" s="126"/>
      <c r="K68" s="126"/>
      <c r="L68" s="126"/>
      <c r="M68" s="126"/>
      <c r="N68" s="126"/>
      <c r="O68" s="126"/>
      <c r="P68" s="126"/>
      <c r="Q68" s="126"/>
      <c r="R68" s="126"/>
    </row>
    <row r="69" spans="2:18" s="192" customFormat="1" ht="14">
      <c r="B69" s="126"/>
      <c r="C69" s="126"/>
      <c r="D69" s="126"/>
      <c r="E69" s="126"/>
      <c r="F69" s="126"/>
      <c r="G69" s="126"/>
      <c r="H69" s="115"/>
      <c r="I69" s="126"/>
      <c r="J69" s="126"/>
      <c r="K69" s="126"/>
      <c r="L69" s="126"/>
      <c r="M69" s="126"/>
      <c r="N69" s="126"/>
      <c r="O69" s="126"/>
      <c r="P69" s="126"/>
      <c r="Q69" s="126"/>
      <c r="R69" s="126"/>
    </row>
    <row r="70" spans="2:18" s="192" customFormat="1" ht="14">
      <c r="B70" s="126"/>
      <c r="C70" s="126"/>
      <c r="D70" s="126"/>
      <c r="E70" s="126"/>
      <c r="F70" s="126"/>
      <c r="G70" s="126"/>
      <c r="H70" s="115"/>
      <c r="I70" s="126"/>
      <c r="J70" s="126"/>
      <c r="K70" s="126"/>
      <c r="L70" s="126"/>
      <c r="M70" s="126"/>
      <c r="N70" s="126"/>
      <c r="O70" s="126"/>
      <c r="P70" s="126"/>
      <c r="Q70" s="126"/>
      <c r="R70" s="126"/>
    </row>
    <row r="71" spans="2:18" s="192" customFormat="1" ht="14">
      <c r="B71" s="126"/>
      <c r="C71" s="126"/>
      <c r="D71" s="126"/>
      <c r="E71" s="126"/>
      <c r="F71" s="126"/>
      <c r="G71" s="126"/>
      <c r="H71" s="115"/>
      <c r="I71" s="126"/>
      <c r="J71" s="126"/>
      <c r="K71" s="126"/>
      <c r="L71" s="126"/>
      <c r="M71" s="126"/>
      <c r="N71" s="126"/>
      <c r="O71" s="126"/>
      <c r="P71" s="126"/>
      <c r="Q71" s="126"/>
      <c r="R71" s="126"/>
    </row>
    <row r="72" spans="2:18" s="192" customFormat="1" ht="14">
      <c r="B72" s="126"/>
      <c r="C72" s="126"/>
      <c r="D72" s="126"/>
      <c r="E72" s="126"/>
      <c r="F72" s="126"/>
      <c r="G72" s="126"/>
      <c r="H72" s="115"/>
      <c r="I72" s="126"/>
      <c r="J72" s="126"/>
      <c r="K72" s="126"/>
      <c r="L72" s="126"/>
      <c r="M72" s="126"/>
      <c r="N72" s="126"/>
      <c r="O72" s="126"/>
      <c r="P72" s="126"/>
      <c r="Q72" s="126"/>
      <c r="R72" s="126"/>
    </row>
    <row r="73" spans="2:18" s="192" customFormat="1" ht="14">
      <c r="B73" s="126"/>
      <c r="C73" s="126"/>
      <c r="D73" s="126"/>
      <c r="E73" s="126"/>
      <c r="F73" s="126"/>
      <c r="G73" s="126"/>
      <c r="H73" s="115"/>
      <c r="I73" s="126"/>
      <c r="J73" s="126"/>
      <c r="K73" s="126"/>
      <c r="L73" s="126"/>
      <c r="M73" s="126"/>
      <c r="N73" s="126"/>
      <c r="O73" s="126"/>
      <c r="P73" s="126"/>
      <c r="Q73" s="126"/>
      <c r="R73" s="126"/>
    </row>
    <row r="74" spans="2:18" s="192" customFormat="1" ht="14">
      <c r="B74" s="126"/>
      <c r="C74" s="126"/>
      <c r="D74" s="126"/>
      <c r="E74" s="126"/>
      <c r="F74" s="126"/>
      <c r="G74" s="126"/>
      <c r="H74" s="115"/>
      <c r="I74" s="126"/>
      <c r="J74" s="126"/>
      <c r="K74" s="126"/>
      <c r="L74" s="126"/>
      <c r="M74" s="126"/>
      <c r="N74" s="126"/>
      <c r="O74" s="126"/>
      <c r="P74" s="126"/>
      <c r="Q74" s="126"/>
      <c r="R74" s="126"/>
    </row>
    <row r="75" spans="2:18" s="192" customFormat="1" ht="14">
      <c r="B75" s="126"/>
      <c r="C75" s="126"/>
      <c r="D75" s="126"/>
      <c r="E75" s="126"/>
      <c r="F75" s="126"/>
      <c r="G75" s="126"/>
      <c r="H75" s="115"/>
      <c r="I75" s="126"/>
      <c r="J75" s="126"/>
      <c r="K75" s="126"/>
      <c r="L75" s="126"/>
      <c r="M75" s="126"/>
      <c r="N75" s="126"/>
      <c r="O75" s="126"/>
      <c r="P75" s="126"/>
      <c r="Q75" s="126"/>
      <c r="R75" s="126"/>
    </row>
    <row r="76" spans="2:18" s="192" customFormat="1" ht="14">
      <c r="B76" s="126"/>
      <c r="C76" s="126"/>
      <c r="D76" s="126"/>
      <c r="E76" s="126"/>
      <c r="F76" s="126"/>
      <c r="G76" s="126"/>
      <c r="H76" s="115"/>
      <c r="I76" s="126"/>
      <c r="J76" s="126"/>
      <c r="K76" s="126"/>
      <c r="L76" s="126"/>
      <c r="M76" s="126"/>
      <c r="N76" s="126"/>
      <c r="O76" s="126"/>
      <c r="P76" s="126"/>
      <c r="Q76" s="126"/>
      <c r="R76" s="126"/>
    </row>
    <row r="77" spans="2:18" s="192" customFormat="1" ht="14">
      <c r="B77" s="126"/>
      <c r="C77" s="126"/>
      <c r="D77" s="126"/>
      <c r="E77" s="126"/>
      <c r="F77" s="126"/>
      <c r="G77" s="126"/>
      <c r="H77" s="115"/>
      <c r="I77" s="126"/>
      <c r="J77" s="126"/>
      <c r="K77" s="126"/>
      <c r="L77" s="126"/>
      <c r="M77" s="126"/>
      <c r="N77" s="126"/>
      <c r="O77" s="126"/>
      <c r="P77" s="126"/>
      <c r="Q77" s="126"/>
      <c r="R77" s="126"/>
    </row>
    <row r="78" spans="2:18" s="192" customFormat="1" ht="14">
      <c r="B78" s="126"/>
      <c r="C78" s="126"/>
      <c r="D78" s="126"/>
      <c r="E78" s="126"/>
      <c r="F78" s="126"/>
      <c r="G78" s="126"/>
      <c r="H78" s="115"/>
      <c r="I78" s="126"/>
      <c r="J78" s="126"/>
      <c r="K78" s="126"/>
      <c r="L78" s="126"/>
      <c r="M78" s="126"/>
      <c r="N78" s="126"/>
      <c r="O78" s="126"/>
      <c r="P78" s="126"/>
      <c r="Q78" s="126"/>
      <c r="R78" s="126"/>
    </row>
    <row r="79" spans="2:18" s="192" customFormat="1" ht="14">
      <c r="B79" s="126"/>
      <c r="C79" s="126"/>
      <c r="D79" s="126"/>
      <c r="E79" s="126"/>
      <c r="F79" s="126"/>
      <c r="G79" s="126"/>
      <c r="H79" s="115"/>
      <c r="I79" s="126"/>
      <c r="J79" s="126"/>
      <c r="K79" s="126"/>
      <c r="L79" s="126"/>
      <c r="M79" s="126"/>
      <c r="N79" s="126"/>
      <c r="O79" s="126"/>
      <c r="P79" s="126"/>
      <c r="Q79" s="126"/>
      <c r="R79" s="126"/>
    </row>
    <row r="80" spans="2:18" s="192" customFormat="1" ht="14">
      <c r="B80" s="126"/>
      <c r="C80" s="126"/>
      <c r="D80" s="126"/>
      <c r="E80" s="126"/>
      <c r="F80" s="126"/>
      <c r="G80" s="126"/>
      <c r="H80" s="115"/>
      <c r="I80" s="126"/>
      <c r="J80" s="126"/>
      <c r="K80" s="126"/>
      <c r="L80" s="126"/>
      <c r="M80" s="126"/>
      <c r="N80" s="126"/>
      <c r="O80" s="126"/>
      <c r="P80" s="126"/>
      <c r="Q80" s="126"/>
      <c r="R80" s="126"/>
    </row>
    <row r="81" spans="2:18" s="192" customFormat="1" ht="14">
      <c r="B81" s="126"/>
      <c r="C81" s="126"/>
      <c r="D81" s="126"/>
      <c r="E81" s="126"/>
      <c r="F81" s="126"/>
      <c r="G81" s="126"/>
      <c r="H81" s="115"/>
      <c r="I81" s="126"/>
      <c r="J81" s="126"/>
      <c r="K81" s="126"/>
      <c r="L81" s="126"/>
      <c r="M81" s="126"/>
      <c r="N81" s="126"/>
      <c r="O81" s="126"/>
      <c r="P81" s="126"/>
      <c r="Q81" s="126"/>
      <c r="R81" s="126"/>
    </row>
    <row r="82" spans="2:18" s="192" customFormat="1" ht="14">
      <c r="B82" s="126"/>
      <c r="C82" s="126"/>
      <c r="D82" s="126"/>
      <c r="E82" s="126"/>
      <c r="F82" s="126"/>
      <c r="G82" s="126"/>
      <c r="H82" s="115"/>
      <c r="I82" s="126"/>
      <c r="J82" s="126"/>
      <c r="K82" s="126"/>
      <c r="L82" s="126"/>
      <c r="M82" s="126"/>
      <c r="N82" s="126"/>
      <c r="O82" s="126"/>
      <c r="P82" s="126"/>
      <c r="Q82" s="126"/>
      <c r="R82" s="126"/>
    </row>
    <row r="83" spans="2:18" s="192" customFormat="1" ht="14">
      <c r="B83" s="126"/>
      <c r="C83" s="126"/>
      <c r="D83" s="126"/>
      <c r="E83" s="126"/>
      <c r="F83" s="126"/>
      <c r="G83" s="126"/>
      <c r="H83" s="115"/>
      <c r="I83" s="126"/>
      <c r="J83" s="126"/>
      <c r="K83" s="126"/>
      <c r="L83" s="126"/>
      <c r="M83" s="126"/>
      <c r="N83" s="126"/>
      <c r="O83" s="126"/>
      <c r="P83" s="126"/>
      <c r="Q83" s="126"/>
      <c r="R83" s="126"/>
    </row>
    <row r="84" spans="2:18" s="192" customFormat="1" ht="14">
      <c r="B84" s="126"/>
      <c r="C84" s="126"/>
      <c r="D84" s="126"/>
      <c r="E84" s="126"/>
      <c r="F84" s="126"/>
      <c r="G84" s="126"/>
      <c r="H84" s="115"/>
      <c r="I84" s="126"/>
      <c r="J84" s="126"/>
      <c r="K84" s="126"/>
      <c r="L84" s="126"/>
      <c r="M84" s="126"/>
      <c r="N84" s="126"/>
      <c r="O84" s="126"/>
      <c r="P84" s="126"/>
      <c r="Q84" s="126"/>
      <c r="R84" s="126"/>
    </row>
    <row r="85" spans="2:18" s="192" customFormat="1" ht="14">
      <c r="B85" s="126"/>
      <c r="C85" s="126"/>
      <c r="D85" s="126"/>
      <c r="E85" s="126"/>
      <c r="F85" s="126"/>
      <c r="G85" s="126"/>
      <c r="H85" s="115"/>
      <c r="I85" s="126"/>
      <c r="J85" s="126"/>
      <c r="K85" s="126"/>
      <c r="L85" s="126"/>
      <c r="M85" s="126"/>
      <c r="N85" s="126"/>
      <c r="O85" s="126"/>
      <c r="P85" s="126"/>
      <c r="Q85" s="126"/>
      <c r="R85" s="126"/>
    </row>
    <row r="86" spans="2:18" s="192" customFormat="1" ht="14">
      <c r="B86" s="126"/>
      <c r="C86" s="126"/>
      <c r="D86" s="126"/>
      <c r="E86" s="126"/>
      <c r="F86" s="126"/>
      <c r="G86" s="126"/>
      <c r="H86" s="115"/>
      <c r="I86" s="126"/>
      <c r="J86" s="126"/>
      <c r="K86" s="126"/>
      <c r="L86" s="126"/>
      <c r="M86" s="126"/>
      <c r="N86" s="126"/>
      <c r="O86" s="126"/>
      <c r="P86" s="126"/>
      <c r="Q86" s="126"/>
      <c r="R86" s="126"/>
    </row>
    <row r="87" spans="2:18" s="192" customFormat="1" ht="14">
      <c r="B87" s="126"/>
      <c r="C87" s="126"/>
      <c r="D87" s="126"/>
      <c r="E87" s="126"/>
      <c r="F87" s="126"/>
      <c r="G87" s="126"/>
      <c r="H87" s="115"/>
      <c r="I87" s="126"/>
      <c r="J87" s="126"/>
      <c r="K87" s="126"/>
      <c r="L87" s="126"/>
      <c r="M87" s="126"/>
      <c r="N87" s="126"/>
      <c r="O87" s="126"/>
      <c r="P87" s="126"/>
      <c r="Q87" s="126"/>
      <c r="R87" s="126"/>
    </row>
    <row r="88" spans="2:18" s="192" customFormat="1" ht="14">
      <c r="B88" s="126"/>
      <c r="C88" s="126"/>
      <c r="D88" s="126"/>
      <c r="E88" s="126"/>
      <c r="F88" s="126"/>
      <c r="G88" s="126"/>
      <c r="H88" s="115"/>
      <c r="I88" s="126"/>
      <c r="J88" s="126"/>
      <c r="K88" s="126"/>
      <c r="L88" s="126"/>
      <c r="M88" s="126"/>
      <c r="N88" s="126"/>
      <c r="O88" s="126"/>
      <c r="P88" s="126"/>
      <c r="Q88" s="126"/>
      <c r="R88" s="126"/>
    </row>
    <row r="89" spans="2:18" s="192" customFormat="1" ht="14">
      <c r="B89" s="126"/>
      <c r="C89" s="126"/>
      <c r="D89" s="126"/>
      <c r="E89" s="126"/>
      <c r="F89" s="126"/>
      <c r="G89" s="126"/>
      <c r="H89" s="115"/>
      <c r="I89" s="126"/>
      <c r="J89" s="126"/>
      <c r="K89" s="126"/>
      <c r="L89" s="126"/>
      <c r="M89" s="126"/>
      <c r="N89" s="126"/>
      <c r="O89" s="126"/>
      <c r="P89" s="126"/>
      <c r="Q89" s="126"/>
      <c r="R89" s="126"/>
    </row>
    <row r="90" spans="2:18" s="192" customFormat="1" ht="14">
      <c r="B90" s="126"/>
      <c r="C90" s="126"/>
      <c r="D90" s="126"/>
      <c r="E90" s="126"/>
      <c r="F90" s="126"/>
      <c r="G90" s="126"/>
      <c r="H90" s="115"/>
      <c r="I90" s="126"/>
      <c r="J90" s="126"/>
      <c r="K90" s="126"/>
      <c r="L90" s="126"/>
      <c r="M90" s="126"/>
      <c r="N90" s="126"/>
      <c r="O90" s="126"/>
      <c r="P90" s="126"/>
      <c r="Q90" s="126"/>
      <c r="R90" s="126"/>
    </row>
    <row r="91" spans="2:18" s="192" customFormat="1" ht="14">
      <c r="B91" s="126"/>
      <c r="C91" s="126"/>
      <c r="D91" s="126"/>
      <c r="E91" s="126"/>
      <c r="F91" s="126"/>
      <c r="G91" s="126"/>
      <c r="H91" s="115"/>
      <c r="I91" s="126"/>
      <c r="J91" s="126"/>
      <c r="K91" s="126"/>
      <c r="L91" s="126"/>
      <c r="M91" s="126"/>
      <c r="N91" s="126"/>
      <c r="O91" s="126"/>
      <c r="P91" s="126"/>
      <c r="Q91" s="126"/>
      <c r="R91" s="126"/>
    </row>
    <row r="92" spans="2:18" s="192" customFormat="1" ht="14">
      <c r="B92" s="126"/>
      <c r="C92" s="126"/>
      <c r="D92" s="126"/>
      <c r="E92" s="126"/>
      <c r="F92" s="126"/>
      <c r="G92" s="126"/>
      <c r="H92" s="115"/>
      <c r="I92" s="126"/>
      <c r="J92" s="126"/>
      <c r="K92" s="126"/>
      <c r="L92" s="126"/>
      <c r="M92" s="126"/>
      <c r="N92" s="126"/>
      <c r="O92" s="126"/>
      <c r="P92" s="126"/>
      <c r="Q92" s="126"/>
      <c r="R92" s="126"/>
    </row>
    <row r="93" spans="2:18" s="192" customFormat="1" ht="14">
      <c r="B93" s="126"/>
      <c r="C93" s="126"/>
      <c r="D93" s="126"/>
      <c r="E93" s="126"/>
      <c r="F93" s="126"/>
      <c r="G93" s="126"/>
      <c r="H93" s="115"/>
      <c r="I93" s="126"/>
      <c r="J93" s="126"/>
      <c r="K93" s="126"/>
      <c r="L93" s="126"/>
      <c r="M93" s="126"/>
      <c r="N93" s="126"/>
      <c r="O93" s="126"/>
      <c r="P93" s="126"/>
      <c r="Q93" s="126"/>
      <c r="R93" s="126"/>
    </row>
    <row r="94" spans="2:18" s="192" customFormat="1" ht="14">
      <c r="B94" s="126"/>
      <c r="C94" s="126"/>
      <c r="D94" s="126"/>
      <c r="E94" s="126"/>
      <c r="F94" s="126"/>
      <c r="G94" s="126"/>
      <c r="H94" s="115"/>
      <c r="I94" s="126"/>
      <c r="J94" s="126"/>
      <c r="K94" s="126"/>
      <c r="L94" s="126"/>
      <c r="M94" s="126"/>
      <c r="N94" s="126"/>
      <c r="O94" s="126"/>
      <c r="P94" s="126"/>
      <c r="Q94" s="126"/>
      <c r="R94" s="126"/>
    </row>
    <row r="95" spans="2:18" s="192" customFormat="1" ht="14">
      <c r="B95" s="126"/>
      <c r="C95" s="126"/>
      <c r="D95" s="126"/>
      <c r="E95" s="126"/>
      <c r="F95" s="126"/>
      <c r="G95" s="126"/>
      <c r="H95" s="115"/>
      <c r="I95" s="126"/>
      <c r="J95" s="126"/>
      <c r="K95" s="126"/>
      <c r="L95" s="126"/>
      <c r="M95" s="126"/>
      <c r="N95" s="126"/>
      <c r="O95" s="126"/>
      <c r="P95" s="126"/>
      <c r="Q95" s="126"/>
      <c r="R95" s="126"/>
    </row>
    <row r="96" spans="2:18" s="192" customFormat="1" ht="14">
      <c r="B96" s="126"/>
      <c r="C96" s="126"/>
      <c r="D96" s="126"/>
      <c r="E96" s="126"/>
      <c r="F96" s="126"/>
      <c r="G96" s="126"/>
      <c r="H96" s="115"/>
      <c r="I96" s="126"/>
      <c r="J96" s="126"/>
      <c r="K96" s="126"/>
      <c r="L96" s="126"/>
      <c r="M96" s="126"/>
      <c r="N96" s="126"/>
      <c r="O96" s="126"/>
      <c r="P96" s="126"/>
      <c r="Q96" s="126"/>
      <c r="R96" s="126"/>
    </row>
    <row r="97" spans="2:18" s="192" customFormat="1" ht="14">
      <c r="B97" s="126"/>
      <c r="C97" s="126"/>
      <c r="D97" s="126"/>
      <c r="E97" s="126"/>
      <c r="F97" s="126"/>
      <c r="G97" s="126"/>
      <c r="H97" s="115"/>
      <c r="I97" s="126"/>
      <c r="J97" s="126"/>
      <c r="K97" s="126"/>
      <c r="L97" s="126"/>
      <c r="M97" s="126"/>
      <c r="N97" s="126"/>
      <c r="O97" s="126"/>
      <c r="P97" s="126"/>
      <c r="Q97" s="126"/>
      <c r="R97" s="126"/>
    </row>
    <row r="98" spans="2:18" s="192" customFormat="1" ht="14">
      <c r="B98" s="126"/>
      <c r="C98" s="126"/>
      <c r="D98" s="126"/>
      <c r="E98" s="126"/>
      <c r="F98" s="126"/>
      <c r="G98" s="126"/>
      <c r="H98" s="115"/>
      <c r="I98" s="126"/>
      <c r="J98" s="126"/>
      <c r="K98" s="126"/>
      <c r="L98" s="126"/>
      <c r="M98" s="126"/>
      <c r="N98" s="126"/>
      <c r="O98" s="126"/>
      <c r="P98" s="126"/>
      <c r="Q98" s="126"/>
      <c r="R98" s="126"/>
    </row>
    <row r="99" spans="2:18" s="192" customFormat="1" ht="14">
      <c r="B99" s="126"/>
      <c r="C99" s="126"/>
      <c r="D99" s="126"/>
      <c r="E99" s="126"/>
      <c r="F99" s="126"/>
      <c r="G99" s="126"/>
      <c r="H99" s="115"/>
      <c r="I99" s="126"/>
      <c r="J99" s="126"/>
      <c r="K99" s="126"/>
      <c r="L99" s="126"/>
      <c r="M99" s="126"/>
      <c r="N99" s="126"/>
      <c r="O99" s="126"/>
      <c r="P99" s="126"/>
      <c r="Q99" s="126"/>
      <c r="R99" s="126"/>
    </row>
    <row r="100" spans="2:18" s="192" customFormat="1" ht="14">
      <c r="B100" s="126"/>
      <c r="C100" s="126"/>
      <c r="D100" s="126"/>
      <c r="E100" s="126"/>
      <c r="F100" s="126"/>
      <c r="G100" s="126"/>
      <c r="H100" s="115"/>
      <c r="I100" s="126"/>
      <c r="J100" s="126"/>
      <c r="K100" s="126"/>
      <c r="L100" s="126"/>
      <c r="M100" s="126"/>
      <c r="N100" s="126"/>
      <c r="O100" s="126"/>
      <c r="P100" s="126"/>
      <c r="Q100" s="126"/>
      <c r="R100" s="126"/>
    </row>
    <row r="101" spans="2:18" s="192" customFormat="1" ht="14">
      <c r="B101" s="126"/>
      <c r="C101" s="126"/>
      <c r="D101" s="126"/>
      <c r="E101" s="126"/>
      <c r="F101" s="126"/>
      <c r="G101" s="126"/>
      <c r="H101" s="115"/>
      <c r="I101" s="126"/>
      <c r="J101" s="126"/>
      <c r="K101" s="126"/>
      <c r="L101" s="126"/>
      <c r="M101" s="126"/>
      <c r="N101" s="126"/>
      <c r="O101" s="126"/>
      <c r="P101" s="126"/>
      <c r="Q101" s="126"/>
      <c r="R101" s="126"/>
    </row>
    <row r="102" spans="2:18" s="192" customFormat="1" ht="14">
      <c r="B102" s="126"/>
      <c r="C102" s="126"/>
      <c r="D102" s="126"/>
      <c r="E102" s="126"/>
      <c r="F102" s="126"/>
      <c r="G102" s="126"/>
      <c r="H102" s="115"/>
      <c r="I102" s="126"/>
      <c r="J102" s="126"/>
      <c r="K102" s="126"/>
      <c r="L102" s="126"/>
      <c r="M102" s="126"/>
      <c r="N102" s="126"/>
      <c r="O102" s="126"/>
      <c r="P102" s="126"/>
      <c r="Q102" s="126"/>
      <c r="R102" s="126"/>
    </row>
    <row r="103" spans="2:18" s="192" customFormat="1" ht="14">
      <c r="B103" s="126"/>
      <c r="C103" s="126"/>
      <c r="D103" s="126"/>
      <c r="E103" s="126"/>
      <c r="F103" s="126"/>
      <c r="G103" s="126"/>
      <c r="H103" s="115"/>
      <c r="I103" s="126"/>
      <c r="J103" s="126"/>
      <c r="K103" s="126"/>
      <c r="L103" s="126"/>
      <c r="M103" s="126"/>
      <c r="N103" s="126"/>
      <c r="O103" s="126"/>
      <c r="P103" s="126"/>
      <c r="Q103" s="126"/>
      <c r="R103" s="126"/>
    </row>
    <row r="104" spans="2:18" s="192" customFormat="1" ht="14">
      <c r="B104" s="126"/>
      <c r="C104" s="126"/>
      <c r="D104" s="126"/>
      <c r="E104" s="126"/>
      <c r="F104" s="126"/>
      <c r="G104" s="126"/>
      <c r="H104" s="115"/>
      <c r="I104" s="126"/>
      <c r="J104" s="126"/>
      <c r="K104" s="126"/>
      <c r="L104" s="126"/>
      <c r="M104" s="126"/>
      <c r="N104" s="126"/>
      <c r="O104" s="126"/>
      <c r="P104" s="126"/>
      <c r="Q104" s="126"/>
      <c r="R104" s="126"/>
    </row>
    <row r="105" spans="2:18" s="192" customFormat="1" ht="14">
      <c r="B105" s="126"/>
      <c r="C105" s="126"/>
      <c r="D105" s="126"/>
      <c r="E105" s="126"/>
      <c r="F105" s="126"/>
      <c r="G105" s="126"/>
      <c r="H105" s="115"/>
      <c r="I105" s="126"/>
      <c r="J105" s="126"/>
      <c r="K105" s="126"/>
      <c r="L105" s="126"/>
      <c r="M105" s="126"/>
      <c r="N105" s="126"/>
      <c r="O105" s="126"/>
      <c r="P105" s="126"/>
      <c r="Q105" s="126"/>
      <c r="R105" s="126"/>
    </row>
    <row r="106" spans="2:18" s="192" customFormat="1" ht="14">
      <c r="B106" s="126"/>
      <c r="C106" s="126"/>
      <c r="D106" s="126"/>
      <c r="E106" s="126"/>
      <c r="F106" s="126"/>
      <c r="G106" s="126"/>
      <c r="H106" s="115"/>
      <c r="I106" s="126"/>
      <c r="J106" s="126"/>
      <c r="K106" s="126"/>
      <c r="L106" s="126"/>
      <c r="M106" s="126"/>
      <c r="N106" s="126"/>
      <c r="O106" s="126"/>
      <c r="P106" s="126"/>
      <c r="Q106" s="126"/>
      <c r="R106" s="126"/>
    </row>
    <row r="107" spans="2:18" s="192" customFormat="1" ht="14">
      <c r="B107" s="126"/>
      <c r="C107" s="126"/>
      <c r="D107" s="126"/>
      <c r="E107" s="126"/>
      <c r="F107" s="126"/>
      <c r="G107" s="126"/>
      <c r="H107" s="115"/>
      <c r="I107" s="126"/>
      <c r="J107" s="126"/>
      <c r="K107" s="126"/>
      <c r="L107" s="126"/>
      <c r="M107" s="126"/>
      <c r="N107" s="126"/>
      <c r="O107" s="126"/>
      <c r="P107" s="126"/>
      <c r="Q107" s="126"/>
      <c r="R107" s="126"/>
    </row>
    <row r="108" spans="2:18" s="192" customFormat="1" ht="14">
      <c r="B108" s="126"/>
      <c r="C108" s="126"/>
      <c r="D108" s="126"/>
      <c r="E108" s="126"/>
      <c r="F108" s="126"/>
      <c r="G108" s="126"/>
      <c r="H108" s="115"/>
      <c r="I108" s="126"/>
      <c r="J108" s="126"/>
      <c r="K108" s="126"/>
      <c r="L108" s="126"/>
      <c r="M108" s="126"/>
      <c r="N108" s="126"/>
      <c r="O108" s="126"/>
      <c r="P108" s="126"/>
      <c r="Q108" s="126"/>
      <c r="R108" s="126"/>
    </row>
    <row r="109" spans="2:18" s="192" customFormat="1" ht="14">
      <c r="B109" s="126"/>
      <c r="C109" s="126"/>
      <c r="D109" s="126"/>
      <c r="E109" s="126"/>
      <c r="F109" s="126"/>
      <c r="G109" s="126"/>
      <c r="H109" s="115"/>
      <c r="I109" s="126"/>
      <c r="J109" s="126"/>
      <c r="K109" s="126"/>
      <c r="L109" s="126"/>
      <c r="M109" s="126"/>
      <c r="N109" s="126"/>
      <c r="O109" s="126"/>
      <c r="P109" s="126"/>
      <c r="Q109" s="126"/>
      <c r="R109" s="126"/>
    </row>
    <row r="110" spans="2:18" s="192" customFormat="1" ht="14">
      <c r="B110" s="126"/>
      <c r="C110" s="126"/>
      <c r="D110" s="126"/>
      <c r="E110" s="126"/>
      <c r="F110" s="126"/>
      <c r="G110" s="126"/>
      <c r="H110" s="115"/>
      <c r="I110" s="126"/>
      <c r="J110" s="126"/>
      <c r="K110" s="126"/>
      <c r="L110" s="126"/>
      <c r="M110" s="126"/>
      <c r="N110" s="126"/>
      <c r="O110" s="126"/>
      <c r="P110" s="126"/>
      <c r="Q110" s="126"/>
      <c r="R110" s="126"/>
    </row>
    <row r="111" spans="2:18" s="192" customFormat="1" ht="14">
      <c r="B111" s="126"/>
      <c r="C111" s="126"/>
      <c r="D111" s="126"/>
      <c r="E111" s="126"/>
      <c r="F111" s="126"/>
      <c r="G111" s="126"/>
      <c r="H111" s="115"/>
      <c r="I111" s="126"/>
      <c r="J111" s="126"/>
      <c r="K111" s="126"/>
      <c r="L111" s="126"/>
      <c r="M111" s="126"/>
      <c r="N111" s="126"/>
      <c r="O111" s="126"/>
      <c r="P111" s="126"/>
      <c r="Q111" s="126"/>
      <c r="R111" s="126"/>
    </row>
    <row r="112" spans="2:18" s="192" customFormat="1" ht="14">
      <c r="B112" s="126"/>
      <c r="C112" s="126"/>
      <c r="D112" s="126"/>
      <c r="E112" s="126"/>
      <c r="F112" s="126"/>
      <c r="G112" s="126"/>
      <c r="H112" s="115"/>
      <c r="I112" s="126"/>
      <c r="J112" s="126"/>
      <c r="K112" s="126"/>
      <c r="L112" s="126"/>
      <c r="M112" s="126"/>
      <c r="N112" s="126"/>
      <c r="O112" s="126"/>
      <c r="P112" s="126"/>
      <c r="Q112" s="126"/>
      <c r="R112" s="126"/>
    </row>
    <row r="113" spans="2:18" s="192" customFormat="1" ht="14">
      <c r="B113" s="126"/>
      <c r="C113" s="126"/>
      <c r="D113" s="126"/>
      <c r="E113" s="126"/>
      <c r="F113" s="126"/>
      <c r="G113" s="126"/>
      <c r="H113" s="115"/>
      <c r="I113" s="126"/>
      <c r="J113" s="126"/>
      <c r="K113" s="126"/>
      <c r="L113" s="126"/>
      <c r="M113" s="126"/>
      <c r="N113" s="126"/>
      <c r="O113" s="126"/>
      <c r="P113" s="126"/>
      <c r="Q113" s="126"/>
      <c r="R113" s="126"/>
    </row>
    <row r="114" spans="2:18" s="192" customFormat="1" ht="14">
      <c r="B114" s="126"/>
      <c r="C114" s="126"/>
      <c r="D114" s="126"/>
      <c r="E114" s="126"/>
      <c r="F114" s="126"/>
      <c r="G114" s="126"/>
      <c r="H114" s="115"/>
      <c r="I114" s="126"/>
      <c r="J114" s="126"/>
      <c r="K114" s="126"/>
      <c r="L114" s="126"/>
      <c r="M114" s="126"/>
      <c r="N114" s="126"/>
      <c r="O114" s="126"/>
      <c r="P114" s="126"/>
      <c r="Q114" s="126"/>
      <c r="R114" s="126"/>
    </row>
    <row r="115" spans="2:18" s="192" customFormat="1" ht="14">
      <c r="B115" s="126"/>
      <c r="C115" s="126"/>
      <c r="D115" s="126"/>
      <c r="E115" s="126"/>
      <c r="F115" s="126"/>
      <c r="G115" s="126"/>
      <c r="H115" s="115"/>
      <c r="I115" s="126"/>
      <c r="J115" s="126"/>
      <c r="K115" s="126"/>
      <c r="L115" s="126"/>
      <c r="M115" s="126"/>
      <c r="N115" s="126"/>
      <c r="O115" s="126"/>
      <c r="P115" s="126"/>
      <c r="Q115" s="126"/>
      <c r="R115" s="126"/>
    </row>
    <row r="116" spans="2:18" s="192" customFormat="1" ht="14">
      <c r="B116" s="126"/>
      <c r="C116" s="126"/>
      <c r="D116" s="126"/>
      <c r="E116" s="126"/>
      <c r="F116" s="126"/>
      <c r="G116" s="126"/>
      <c r="H116" s="115"/>
      <c r="I116" s="126"/>
      <c r="J116" s="126"/>
      <c r="K116" s="126"/>
      <c r="L116" s="126"/>
      <c r="M116" s="126"/>
      <c r="N116" s="126"/>
      <c r="O116" s="126"/>
      <c r="P116" s="126"/>
      <c r="Q116" s="126"/>
      <c r="R116" s="126"/>
    </row>
    <row r="117" spans="2:18" s="192" customFormat="1" ht="14">
      <c r="B117" s="126"/>
      <c r="C117" s="126"/>
      <c r="D117" s="126"/>
      <c r="E117" s="126"/>
      <c r="F117" s="126"/>
      <c r="G117" s="126"/>
      <c r="H117" s="115"/>
      <c r="I117" s="126"/>
      <c r="J117" s="126"/>
      <c r="K117" s="126"/>
      <c r="L117" s="126"/>
      <c r="M117" s="126"/>
      <c r="N117" s="126"/>
      <c r="O117" s="126"/>
      <c r="P117" s="126"/>
      <c r="Q117" s="126"/>
      <c r="R117" s="126"/>
    </row>
    <row r="118" spans="2:18" s="192" customFormat="1" ht="14">
      <c r="B118" s="126"/>
      <c r="C118" s="126"/>
      <c r="D118" s="126"/>
      <c r="E118" s="126"/>
      <c r="F118" s="126"/>
      <c r="G118" s="126"/>
      <c r="H118" s="115"/>
      <c r="I118" s="126"/>
      <c r="J118" s="126"/>
      <c r="K118" s="126"/>
      <c r="L118" s="126"/>
      <c r="M118" s="126"/>
      <c r="N118" s="126"/>
      <c r="O118" s="126"/>
      <c r="P118" s="126"/>
      <c r="Q118" s="126"/>
      <c r="R118" s="126"/>
    </row>
    <row r="119" spans="2:18" s="192" customFormat="1" ht="14">
      <c r="B119" s="126"/>
      <c r="C119" s="126"/>
      <c r="D119" s="126"/>
      <c r="E119" s="126"/>
      <c r="F119" s="126"/>
      <c r="G119" s="126"/>
      <c r="H119" s="115"/>
      <c r="I119" s="126"/>
      <c r="J119" s="126"/>
      <c r="K119" s="126"/>
      <c r="L119" s="126"/>
      <c r="M119" s="126"/>
      <c r="N119" s="126"/>
      <c r="O119" s="126"/>
      <c r="P119" s="126"/>
      <c r="Q119" s="126"/>
      <c r="R119" s="126"/>
    </row>
    <row r="120" spans="2:18" s="192" customFormat="1" ht="14">
      <c r="B120" s="126"/>
      <c r="C120" s="126"/>
      <c r="D120" s="126"/>
      <c r="E120" s="126"/>
      <c r="F120" s="126"/>
      <c r="G120" s="126"/>
      <c r="H120" s="115"/>
      <c r="I120" s="126"/>
      <c r="J120" s="126"/>
      <c r="K120" s="126"/>
      <c r="L120" s="126"/>
      <c r="M120" s="126"/>
      <c r="N120" s="126"/>
      <c r="O120" s="126"/>
      <c r="P120" s="126"/>
      <c r="Q120" s="126"/>
      <c r="R120" s="126"/>
    </row>
    <row r="121" spans="2:18" s="192" customFormat="1" ht="14">
      <c r="B121" s="126"/>
      <c r="C121" s="126"/>
      <c r="D121" s="126"/>
      <c r="E121" s="126"/>
      <c r="F121" s="126"/>
      <c r="G121" s="126"/>
      <c r="H121" s="115"/>
      <c r="I121" s="126"/>
      <c r="J121" s="126"/>
      <c r="K121" s="126"/>
      <c r="L121" s="126"/>
      <c r="M121" s="126"/>
      <c r="N121" s="126"/>
      <c r="O121" s="126"/>
      <c r="P121" s="126"/>
      <c r="Q121" s="126"/>
      <c r="R121" s="126"/>
    </row>
    <row r="122" spans="2:18" s="192" customFormat="1" ht="14">
      <c r="B122" s="126"/>
      <c r="C122" s="126"/>
      <c r="D122" s="126"/>
      <c r="E122" s="126"/>
      <c r="F122" s="126"/>
      <c r="G122" s="126"/>
      <c r="H122" s="115"/>
      <c r="I122" s="126"/>
      <c r="J122" s="126"/>
      <c r="K122" s="126"/>
      <c r="L122" s="126"/>
      <c r="M122" s="126"/>
      <c r="N122" s="126"/>
      <c r="O122" s="126"/>
      <c r="P122" s="126"/>
      <c r="Q122" s="126"/>
      <c r="R122" s="126"/>
    </row>
    <row r="123" spans="2:18" s="192" customFormat="1" ht="14">
      <c r="B123" s="126"/>
      <c r="C123" s="126"/>
      <c r="D123" s="126"/>
      <c r="E123" s="126"/>
      <c r="F123" s="126"/>
      <c r="G123" s="126"/>
      <c r="H123" s="115"/>
      <c r="I123" s="126"/>
      <c r="J123" s="126"/>
      <c r="K123" s="126"/>
      <c r="L123" s="126"/>
      <c r="M123" s="126"/>
      <c r="N123" s="126"/>
      <c r="O123" s="126"/>
      <c r="P123" s="126"/>
      <c r="Q123" s="126"/>
      <c r="R123" s="126"/>
    </row>
    <row r="124" spans="2:18" s="192" customFormat="1" ht="14">
      <c r="B124" s="126"/>
      <c r="C124" s="126"/>
      <c r="D124" s="126"/>
      <c r="E124" s="126"/>
      <c r="F124" s="126"/>
      <c r="G124" s="126"/>
      <c r="H124" s="115"/>
      <c r="I124" s="126"/>
      <c r="J124" s="126"/>
      <c r="K124" s="126"/>
      <c r="L124" s="126"/>
      <c r="M124" s="126"/>
      <c r="N124" s="126"/>
      <c r="O124" s="126"/>
      <c r="P124" s="126"/>
      <c r="Q124" s="126"/>
      <c r="R124" s="126"/>
    </row>
    <row r="125" spans="2:18" s="192" customFormat="1" ht="14">
      <c r="B125" s="126"/>
      <c r="C125" s="126"/>
      <c r="D125" s="126"/>
      <c r="E125" s="126"/>
      <c r="F125" s="126"/>
      <c r="G125" s="126"/>
      <c r="H125" s="115"/>
      <c r="I125" s="126"/>
      <c r="J125" s="126"/>
      <c r="K125" s="126"/>
      <c r="L125" s="126"/>
      <c r="M125" s="126"/>
      <c r="N125" s="126"/>
      <c r="O125" s="126"/>
      <c r="P125" s="126"/>
      <c r="Q125" s="126"/>
      <c r="R125" s="126"/>
    </row>
    <row r="126" spans="2:18" s="192" customFormat="1" ht="14">
      <c r="B126" s="126"/>
      <c r="C126" s="126"/>
      <c r="D126" s="126"/>
      <c r="E126" s="126"/>
      <c r="F126" s="126"/>
      <c r="G126" s="126"/>
      <c r="H126" s="115"/>
      <c r="I126" s="126"/>
      <c r="J126" s="126"/>
      <c r="K126" s="126"/>
      <c r="L126" s="126"/>
      <c r="M126" s="126"/>
      <c r="N126" s="126"/>
      <c r="O126" s="126"/>
      <c r="P126" s="126"/>
      <c r="Q126" s="126"/>
      <c r="R126" s="126"/>
    </row>
    <row r="127" spans="2:18" s="192" customFormat="1" ht="14">
      <c r="B127" s="126"/>
      <c r="C127" s="126"/>
      <c r="D127" s="126"/>
      <c r="E127" s="126"/>
      <c r="F127" s="126"/>
      <c r="G127" s="126"/>
      <c r="H127" s="115"/>
      <c r="I127" s="126"/>
      <c r="J127" s="126"/>
      <c r="K127" s="126"/>
      <c r="L127" s="126"/>
      <c r="M127" s="126"/>
      <c r="N127" s="126"/>
      <c r="O127" s="126"/>
      <c r="P127" s="126"/>
      <c r="Q127" s="126"/>
      <c r="R127" s="126"/>
    </row>
    <row r="128" spans="2:18" s="192" customFormat="1" ht="14">
      <c r="B128" s="126"/>
      <c r="C128" s="126"/>
      <c r="D128" s="126"/>
      <c r="E128" s="126"/>
      <c r="F128" s="126"/>
      <c r="G128" s="126"/>
      <c r="H128" s="115"/>
      <c r="I128" s="126"/>
      <c r="J128" s="126"/>
      <c r="K128" s="126"/>
      <c r="L128" s="126"/>
      <c r="M128" s="126"/>
      <c r="N128" s="126"/>
      <c r="O128" s="126"/>
      <c r="P128" s="126"/>
      <c r="Q128" s="126"/>
      <c r="R128" s="126"/>
    </row>
    <row r="129" spans="2:18" s="192" customFormat="1" ht="14">
      <c r="B129" s="126"/>
      <c r="C129" s="126"/>
      <c r="D129" s="126"/>
      <c r="E129" s="126"/>
      <c r="F129" s="126"/>
      <c r="G129" s="126"/>
      <c r="H129" s="115"/>
      <c r="I129" s="126"/>
      <c r="J129" s="126"/>
      <c r="K129" s="126"/>
      <c r="L129" s="126"/>
      <c r="M129" s="126"/>
      <c r="N129" s="126"/>
      <c r="O129" s="126"/>
      <c r="P129" s="126"/>
      <c r="Q129" s="126"/>
      <c r="R129" s="126"/>
    </row>
    <row r="130" spans="2:18" s="192" customFormat="1" ht="14">
      <c r="B130" s="126"/>
      <c r="C130" s="126"/>
      <c r="D130" s="126"/>
      <c r="E130" s="126"/>
      <c r="F130" s="126"/>
      <c r="G130" s="126"/>
      <c r="H130" s="115"/>
      <c r="I130" s="126"/>
      <c r="J130" s="126"/>
      <c r="K130" s="126"/>
      <c r="L130" s="126"/>
      <c r="M130" s="126"/>
      <c r="N130" s="126"/>
      <c r="O130" s="126"/>
      <c r="P130" s="126"/>
      <c r="Q130" s="126"/>
      <c r="R130" s="126"/>
    </row>
    <row r="131" spans="2:18" s="192" customFormat="1" ht="14">
      <c r="B131" s="126"/>
      <c r="C131" s="126"/>
      <c r="D131" s="126"/>
      <c r="E131" s="126"/>
      <c r="F131" s="126"/>
      <c r="G131" s="126"/>
      <c r="H131" s="115"/>
      <c r="I131" s="126"/>
      <c r="J131" s="126"/>
      <c r="K131" s="126"/>
      <c r="L131" s="126"/>
      <c r="M131" s="126"/>
      <c r="N131" s="126"/>
      <c r="O131" s="126"/>
      <c r="P131" s="126"/>
      <c r="Q131" s="126"/>
      <c r="R131" s="126"/>
    </row>
    <row r="132" spans="2:18" s="192" customFormat="1" ht="14">
      <c r="B132" s="126"/>
      <c r="C132" s="126"/>
      <c r="D132" s="126"/>
      <c r="E132" s="126"/>
      <c r="F132" s="126"/>
      <c r="G132" s="126"/>
      <c r="H132" s="115"/>
      <c r="I132" s="126"/>
      <c r="J132" s="126"/>
      <c r="K132" s="126"/>
      <c r="L132" s="126"/>
      <c r="M132" s="126"/>
      <c r="N132" s="126"/>
      <c r="O132" s="126"/>
      <c r="P132" s="126"/>
      <c r="Q132" s="126"/>
      <c r="R132" s="126"/>
    </row>
    <row r="133" spans="2:18" s="192" customFormat="1" ht="14">
      <c r="B133" s="126"/>
      <c r="C133" s="126"/>
      <c r="D133" s="126"/>
      <c r="E133" s="126"/>
      <c r="F133" s="126"/>
      <c r="G133" s="126"/>
      <c r="H133" s="115"/>
      <c r="I133" s="126"/>
      <c r="J133" s="126"/>
      <c r="K133" s="126"/>
      <c r="L133" s="126"/>
      <c r="M133" s="126"/>
      <c r="N133" s="126"/>
      <c r="O133" s="126"/>
      <c r="P133" s="126"/>
      <c r="Q133" s="126"/>
      <c r="R133" s="126"/>
    </row>
    <row r="134" spans="2:18" s="192" customFormat="1" ht="14">
      <c r="B134" s="126"/>
      <c r="C134" s="126"/>
      <c r="D134" s="126"/>
      <c r="E134" s="126"/>
      <c r="F134" s="126"/>
      <c r="G134" s="126"/>
      <c r="H134" s="115"/>
      <c r="I134" s="126"/>
      <c r="J134" s="126"/>
      <c r="K134" s="126"/>
      <c r="L134" s="126"/>
      <c r="M134" s="126"/>
      <c r="N134" s="126"/>
      <c r="O134" s="126"/>
      <c r="P134" s="126"/>
      <c r="Q134" s="126"/>
      <c r="R134" s="126"/>
    </row>
    <row r="135" spans="2:18" s="192" customFormat="1" ht="14">
      <c r="B135" s="126"/>
      <c r="C135" s="126"/>
      <c r="D135" s="126"/>
      <c r="E135" s="126"/>
      <c r="F135" s="126"/>
      <c r="G135" s="126"/>
      <c r="H135" s="115"/>
      <c r="I135" s="126"/>
      <c r="J135" s="126"/>
      <c r="K135" s="126"/>
      <c r="L135" s="126"/>
      <c r="M135" s="126"/>
      <c r="N135" s="126"/>
      <c r="O135" s="126"/>
      <c r="P135" s="126"/>
      <c r="Q135" s="126"/>
      <c r="R135" s="126"/>
    </row>
    <row r="136" spans="2:18" s="192" customFormat="1" ht="14">
      <c r="B136" s="126"/>
      <c r="C136" s="126"/>
      <c r="D136" s="126"/>
      <c r="E136" s="126"/>
      <c r="F136" s="126"/>
      <c r="G136" s="126"/>
      <c r="H136" s="115"/>
      <c r="I136" s="126"/>
      <c r="J136" s="126"/>
      <c r="K136" s="126"/>
      <c r="L136" s="126"/>
      <c r="M136" s="126"/>
      <c r="N136" s="126"/>
      <c r="O136" s="126"/>
      <c r="P136" s="126"/>
      <c r="Q136" s="126"/>
      <c r="R136" s="126"/>
    </row>
    <row r="137" spans="2:18" s="192" customFormat="1" ht="14">
      <c r="B137" s="126"/>
      <c r="C137" s="126"/>
      <c r="D137" s="126"/>
      <c r="E137" s="126"/>
      <c r="F137" s="126"/>
      <c r="G137" s="126"/>
      <c r="H137" s="115"/>
      <c r="I137" s="126"/>
      <c r="J137" s="126"/>
      <c r="K137" s="126"/>
      <c r="L137" s="126"/>
      <c r="M137" s="126"/>
      <c r="N137" s="126"/>
      <c r="O137" s="126"/>
      <c r="P137" s="126"/>
      <c r="Q137" s="126"/>
      <c r="R137" s="126"/>
    </row>
    <row r="138" spans="2:18" s="192" customFormat="1" ht="14">
      <c r="B138" s="126"/>
      <c r="C138" s="126"/>
      <c r="D138" s="126"/>
      <c r="E138" s="126"/>
      <c r="F138" s="126"/>
      <c r="G138" s="126"/>
      <c r="H138" s="115"/>
      <c r="I138" s="126"/>
      <c r="J138" s="126"/>
      <c r="K138" s="126"/>
      <c r="L138" s="126"/>
      <c r="M138" s="126"/>
      <c r="N138" s="126"/>
      <c r="O138" s="126"/>
      <c r="P138" s="126"/>
      <c r="Q138" s="126"/>
      <c r="R138" s="126"/>
    </row>
    <row r="139" spans="2:18" s="192" customFormat="1" ht="14">
      <c r="B139" s="126"/>
      <c r="C139" s="126"/>
      <c r="D139" s="126"/>
      <c r="E139" s="126"/>
      <c r="F139" s="126"/>
      <c r="G139" s="126"/>
      <c r="H139" s="115"/>
      <c r="I139" s="126"/>
      <c r="J139" s="126"/>
      <c r="K139" s="126"/>
      <c r="L139" s="126"/>
      <c r="M139" s="126"/>
      <c r="N139" s="126"/>
      <c r="O139" s="126"/>
      <c r="P139" s="126"/>
      <c r="Q139" s="126"/>
      <c r="R139" s="126"/>
    </row>
    <row r="140" spans="2:18" s="192" customFormat="1" ht="14">
      <c r="B140" s="126"/>
      <c r="C140" s="126"/>
      <c r="D140" s="126"/>
      <c r="E140" s="126"/>
      <c r="F140" s="126"/>
      <c r="G140" s="126"/>
      <c r="H140" s="115"/>
      <c r="I140" s="126"/>
      <c r="J140" s="126"/>
      <c r="K140" s="126"/>
      <c r="L140" s="126"/>
      <c r="M140" s="126"/>
      <c r="N140" s="126"/>
      <c r="O140" s="126"/>
      <c r="P140" s="126"/>
      <c r="Q140" s="126"/>
      <c r="R140" s="126"/>
    </row>
    <row r="141" spans="2:18" s="192" customFormat="1" ht="14">
      <c r="B141" s="126"/>
      <c r="C141" s="126"/>
      <c r="D141" s="126"/>
      <c r="E141" s="126"/>
      <c r="F141" s="126"/>
      <c r="G141" s="126"/>
      <c r="H141" s="115"/>
      <c r="I141" s="126"/>
      <c r="J141" s="126"/>
      <c r="K141" s="126"/>
      <c r="L141" s="126"/>
      <c r="M141" s="126"/>
      <c r="N141" s="126"/>
      <c r="O141" s="126"/>
      <c r="P141" s="126"/>
      <c r="Q141" s="126"/>
      <c r="R141" s="126"/>
    </row>
    <row r="142" spans="2:18" s="192" customFormat="1" ht="14">
      <c r="B142" s="126"/>
      <c r="C142" s="126"/>
      <c r="D142" s="126"/>
      <c r="E142" s="126"/>
      <c r="F142" s="126"/>
      <c r="G142" s="126"/>
      <c r="H142" s="115"/>
      <c r="I142" s="126"/>
      <c r="J142" s="126"/>
      <c r="K142" s="126"/>
      <c r="L142" s="126"/>
      <c r="M142" s="126"/>
      <c r="N142" s="126"/>
      <c r="O142" s="126"/>
      <c r="P142" s="126"/>
      <c r="Q142" s="126"/>
      <c r="R142" s="126"/>
    </row>
    <row r="143" spans="2:18" s="192" customFormat="1" ht="14">
      <c r="B143" s="126"/>
      <c r="C143" s="126"/>
      <c r="D143" s="126"/>
      <c r="E143" s="126"/>
      <c r="F143" s="126"/>
      <c r="G143" s="126"/>
      <c r="H143" s="115"/>
      <c r="I143" s="126"/>
      <c r="J143" s="126"/>
      <c r="K143" s="126"/>
      <c r="L143" s="126"/>
      <c r="M143" s="126"/>
      <c r="N143" s="126"/>
      <c r="O143" s="126"/>
      <c r="P143" s="126"/>
      <c r="Q143" s="126"/>
      <c r="R143" s="126"/>
    </row>
    <row r="144" spans="2:18" s="192" customFormat="1" ht="14">
      <c r="B144" s="126"/>
      <c r="C144" s="126"/>
      <c r="D144" s="126"/>
      <c r="E144" s="126"/>
      <c r="F144" s="126"/>
      <c r="G144" s="126"/>
      <c r="H144" s="115"/>
      <c r="I144" s="126"/>
      <c r="J144" s="126"/>
      <c r="K144" s="126"/>
      <c r="L144" s="126"/>
      <c r="M144" s="126"/>
      <c r="N144" s="126"/>
      <c r="O144" s="126"/>
      <c r="P144" s="126"/>
      <c r="Q144" s="126"/>
      <c r="R144" s="126"/>
    </row>
    <row r="145" spans="2:18" s="192" customFormat="1" ht="14">
      <c r="B145" s="126"/>
      <c r="C145" s="126"/>
      <c r="D145" s="126"/>
      <c r="E145" s="126"/>
      <c r="F145" s="126"/>
      <c r="G145" s="126"/>
      <c r="H145" s="115"/>
      <c r="I145" s="126"/>
      <c r="J145" s="126"/>
      <c r="K145" s="126"/>
      <c r="L145" s="126"/>
      <c r="M145" s="126"/>
      <c r="N145" s="126"/>
      <c r="O145" s="126"/>
      <c r="P145" s="126"/>
      <c r="Q145" s="126"/>
      <c r="R145" s="126"/>
    </row>
    <row r="146" spans="2:18" s="192" customFormat="1" ht="14">
      <c r="B146" s="126"/>
      <c r="C146" s="126"/>
      <c r="D146" s="126"/>
      <c r="E146" s="126"/>
      <c r="F146" s="126"/>
      <c r="G146" s="126"/>
      <c r="H146" s="115"/>
      <c r="I146" s="126"/>
      <c r="J146" s="126"/>
      <c r="K146" s="126"/>
      <c r="L146" s="126"/>
      <c r="M146" s="126"/>
      <c r="N146" s="126"/>
      <c r="O146" s="126"/>
      <c r="P146" s="126"/>
      <c r="Q146" s="126"/>
      <c r="R146" s="126"/>
    </row>
    <row r="147" spans="2:18" s="192" customFormat="1" ht="14">
      <c r="B147" s="126"/>
      <c r="C147" s="126"/>
      <c r="D147" s="126"/>
      <c r="E147" s="126"/>
      <c r="F147" s="126"/>
      <c r="G147" s="126"/>
      <c r="H147" s="115"/>
      <c r="I147" s="126"/>
      <c r="J147" s="126"/>
      <c r="K147" s="126"/>
      <c r="L147" s="126"/>
      <c r="M147" s="126"/>
      <c r="N147" s="126"/>
      <c r="O147" s="126"/>
      <c r="P147" s="126"/>
      <c r="Q147" s="126"/>
      <c r="R147" s="126"/>
    </row>
    <row r="148" spans="2:18" s="192" customFormat="1" ht="14">
      <c r="B148" s="126"/>
      <c r="C148" s="126"/>
      <c r="D148" s="126"/>
      <c r="E148" s="126"/>
      <c r="F148" s="126"/>
      <c r="G148" s="126"/>
      <c r="H148" s="115"/>
      <c r="I148" s="126"/>
      <c r="J148" s="126"/>
      <c r="K148" s="126"/>
      <c r="L148" s="126"/>
      <c r="M148" s="126"/>
      <c r="N148" s="126"/>
      <c r="O148" s="126"/>
      <c r="P148" s="126"/>
      <c r="Q148" s="126"/>
      <c r="R148" s="126"/>
    </row>
    <row r="149" spans="2:18" s="192" customFormat="1" ht="14">
      <c r="B149" s="126"/>
      <c r="C149" s="126"/>
      <c r="D149" s="126"/>
      <c r="E149" s="126"/>
      <c r="F149" s="126"/>
      <c r="G149" s="126"/>
      <c r="H149" s="115"/>
      <c r="I149" s="126"/>
      <c r="J149" s="126"/>
      <c r="K149" s="126"/>
      <c r="L149" s="126"/>
      <c r="M149" s="126"/>
      <c r="N149" s="126"/>
      <c r="O149" s="126"/>
      <c r="P149" s="126"/>
      <c r="Q149" s="126"/>
      <c r="R149" s="126"/>
    </row>
    <row r="150" spans="2:18" s="192" customFormat="1" ht="14">
      <c r="B150" s="126"/>
      <c r="C150" s="126"/>
      <c r="D150" s="126"/>
      <c r="E150" s="126"/>
      <c r="F150" s="126"/>
      <c r="G150" s="126"/>
      <c r="H150" s="115"/>
      <c r="I150" s="126"/>
      <c r="J150" s="126"/>
      <c r="K150" s="126"/>
      <c r="L150" s="126"/>
      <c r="M150" s="126"/>
      <c r="N150" s="126"/>
      <c r="O150" s="126"/>
      <c r="P150" s="126"/>
      <c r="Q150" s="126"/>
      <c r="R150" s="126"/>
    </row>
    <row r="151" spans="2:18" s="192" customFormat="1" ht="14">
      <c r="B151" s="126"/>
      <c r="C151" s="126"/>
      <c r="D151" s="126"/>
      <c r="E151" s="126"/>
      <c r="F151" s="126"/>
      <c r="G151" s="126"/>
      <c r="H151" s="115"/>
      <c r="I151" s="126"/>
      <c r="J151" s="126"/>
      <c r="K151" s="126"/>
      <c r="L151" s="126"/>
      <c r="M151" s="126"/>
      <c r="N151" s="126"/>
      <c r="O151" s="126"/>
      <c r="P151" s="126"/>
      <c r="Q151" s="126"/>
      <c r="R151" s="126"/>
    </row>
    <row r="152" spans="2:18" s="192" customFormat="1" ht="14">
      <c r="B152" s="126"/>
      <c r="C152" s="126"/>
      <c r="D152" s="126"/>
      <c r="E152" s="126"/>
      <c r="F152" s="126"/>
      <c r="G152" s="126"/>
      <c r="H152" s="115"/>
      <c r="I152" s="126"/>
      <c r="J152" s="126"/>
      <c r="K152" s="126"/>
      <c r="L152" s="126"/>
      <c r="M152" s="126"/>
      <c r="N152" s="126"/>
      <c r="O152" s="126"/>
      <c r="P152" s="126"/>
      <c r="Q152" s="126"/>
      <c r="R152" s="126"/>
    </row>
    <row r="153" spans="2:18" s="192" customFormat="1" ht="14">
      <c r="B153" s="126"/>
      <c r="C153" s="126"/>
      <c r="D153" s="126"/>
      <c r="E153" s="126"/>
      <c r="F153" s="126"/>
      <c r="G153" s="126"/>
      <c r="H153" s="115"/>
      <c r="I153" s="126"/>
      <c r="J153" s="126"/>
      <c r="K153" s="126"/>
      <c r="L153" s="126"/>
      <c r="M153" s="126"/>
      <c r="N153" s="126"/>
      <c r="O153" s="126"/>
      <c r="P153" s="126"/>
      <c r="Q153" s="126"/>
      <c r="R153" s="126"/>
    </row>
    <row r="154" spans="2:18" s="192" customFormat="1" ht="14">
      <c r="B154" s="126"/>
      <c r="C154" s="126"/>
      <c r="D154" s="126"/>
      <c r="E154" s="126"/>
      <c r="F154" s="126"/>
      <c r="G154" s="126"/>
      <c r="H154" s="115"/>
      <c r="I154" s="126"/>
      <c r="J154" s="126"/>
      <c r="K154" s="126"/>
      <c r="L154" s="126"/>
      <c r="M154" s="126"/>
      <c r="N154" s="126"/>
      <c r="O154" s="126"/>
      <c r="P154" s="126"/>
      <c r="Q154" s="126"/>
      <c r="R154" s="126"/>
    </row>
    <row r="155" spans="2:18" s="192" customFormat="1" ht="14">
      <c r="B155" s="126"/>
      <c r="C155" s="126"/>
      <c r="D155" s="126"/>
      <c r="E155" s="126"/>
      <c r="F155" s="126"/>
      <c r="G155" s="126"/>
      <c r="H155" s="115"/>
      <c r="I155" s="126"/>
      <c r="J155" s="126"/>
      <c r="K155" s="126"/>
      <c r="L155" s="126"/>
      <c r="M155" s="126"/>
      <c r="N155" s="126"/>
      <c r="O155" s="126"/>
      <c r="P155" s="126"/>
      <c r="Q155" s="126"/>
      <c r="R155" s="126"/>
    </row>
    <row r="156" spans="2:18" s="192" customFormat="1" ht="14">
      <c r="B156" s="126"/>
      <c r="C156" s="126"/>
      <c r="D156" s="126"/>
      <c r="E156" s="126"/>
      <c r="F156" s="126"/>
      <c r="G156" s="126"/>
      <c r="H156" s="115"/>
      <c r="I156" s="126"/>
      <c r="J156" s="126"/>
      <c r="K156" s="126"/>
      <c r="L156" s="126"/>
      <c r="M156" s="126"/>
      <c r="N156" s="126"/>
      <c r="O156" s="126"/>
      <c r="P156" s="126"/>
      <c r="Q156" s="126"/>
      <c r="R156" s="126"/>
    </row>
    <row r="157" spans="2:18" s="192" customFormat="1" ht="14">
      <c r="B157" s="126"/>
      <c r="C157" s="126"/>
      <c r="D157" s="126"/>
      <c r="E157" s="126"/>
      <c r="F157" s="126"/>
      <c r="G157" s="126"/>
      <c r="H157" s="115"/>
      <c r="I157" s="126"/>
      <c r="J157" s="126"/>
      <c r="K157" s="126"/>
      <c r="L157" s="126"/>
      <c r="M157" s="126"/>
      <c r="N157" s="126"/>
      <c r="O157" s="126"/>
      <c r="P157" s="126"/>
      <c r="Q157" s="126"/>
      <c r="R157" s="126"/>
    </row>
    <row r="158" spans="2:18" s="192" customFormat="1" ht="14">
      <c r="B158" s="126"/>
      <c r="C158" s="126"/>
      <c r="D158" s="126"/>
      <c r="E158" s="126"/>
      <c r="F158" s="126"/>
      <c r="G158" s="126"/>
      <c r="H158" s="115"/>
      <c r="I158" s="126"/>
      <c r="J158" s="126"/>
      <c r="K158" s="126"/>
      <c r="L158" s="126"/>
      <c r="M158" s="126"/>
      <c r="N158" s="126"/>
      <c r="O158" s="126"/>
      <c r="P158" s="126"/>
      <c r="Q158" s="126"/>
      <c r="R158" s="126"/>
    </row>
    <row r="159" spans="2:18" s="192" customFormat="1" ht="14">
      <c r="B159" s="126"/>
      <c r="C159" s="126"/>
      <c r="D159" s="126"/>
      <c r="E159" s="126"/>
      <c r="F159" s="126"/>
      <c r="G159" s="126"/>
      <c r="H159" s="115"/>
      <c r="I159" s="126"/>
      <c r="J159" s="126"/>
      <c r="K159" s="126"/>
      <c r="L159" s="126"/>
      <c r="M159" s="126"/>
      <c r="N159" s="126"/>
      <c r="O159" s="126"/>
      <c r="P159" s="126"/>
      <c r="Q159" s="126"/>
      <c r="R159" s="126"/>
    </row>
    <row r="160" spans="2:18" s="192" customFormat="1" ht="14">
      <c r="B160" s="126"/>
      <c r="C160" s="126"/>
      <c r="D160" s="126"/>
      <c r="E160" s="126"/>
      <c r="F160" s="126"/>
      <c r="G160" s="126"/>
      <c r="H160" s="115"/>
      <c r="I160" s="126"/>
      <c r="J160" s="126"/>
      <c r="K160" s="126"/>
      <c r="L160" s="126"/>
      <c r="M160" s="126"/>
      <c r="N160" s="126"/>
      <c r="O160" s="126"/>
      <c r="P160" s="126"/>
      <c r="Q160" s="126"/>
      <c r="R160" s="126"/>
    </row>
    <row r="161" spans="2:18" s="111" customFormat="1" ht="14">
      <c r="B161" s="49"/>
      <c r="C161" s="49"/>
      <c r="D161" s="49"/>
      <c r="E161" s="49"/>
      <c r="F161" s="49"/>
      <c r="G161" s="49"/>
      <c r="H161" s="115"/>
      <c r="I161" s="49"/>
      <c r="J161" s="49"/>
      <c r="K161" s="49"/>
      <c r="L161" s="49"/>
      <c r="M161" s="49"/>
      <c r="N161" s="49"/>
      <c r="O161" s="49"/>
      <c r="P161" s="49"/>
      <c r="Q161" s="49"/>
      <c r="R161" s="49"/>
    </row>
    <row r="162" spans="2:18" s="111" customFormat="1" ht="14">
      <c r="B162" s="49"/>
      <c r="C162" s="49"/>
      <c r="D162" s="49"/>
      <c r="E162" s="49"/>
      <c r="F162" s="49"/>
      <c r="G162" s="49"/>
      <c r="H162" s="115"/>
      <c r="I162" s="49"/>
      <c r="J162" s="49"/>
      <c r="K162" s="49"/>
      <c r="L162" s="49"/>
      <c r="M162" s="49"/>
      <c r="N162" s="49"/>
      <c r="O162" s="49"/>
      <c r="P162" s="49"/>
      <c r="Q162" s="49"/>
      <c r="R162" s="49"/>
    </row>
    <row r="163" spans="2:18" s="111" customFormat="1" ht="14">
      <c r="B163" s="49"/>
      <c r="C163" s="49"/>
      <c r="D163" s="49"/>
      <c r="E163" s="49"/>
      <c r="F163" s="49"/>
      <c r="G163" s="49"/>
      <c r="H163" s="115"/>
      <c r="I163" s="49"/>
      <c r="J163" s="49"/>
      <c r="K163" s="49"/>
      <c r="L163" s="49"/>
      <c r="M163" s="49"/>
      <c r="N163" s="49"/>
      <c r="O163" s="49"/>
      <c r="P163" s="49"/>
      <c r="Q163" s="49"/>
      <c r="R163" s="49"/>
    </row>
    <row r="164" spans="2:18" s="111" customFormat="1" ht="14">
      <c r="B164" s="49"/>
      <c r="C164" s="49"/>
      <c r="D164" s="49"/>
      <c r="E164" s="49"/>
      <c r="F164" s="49"/>
      <c r="G164" s="49"/>
      <c r="H164" s="115"/>
      <c r="I164" s="49"/>
      <c r="J164" s="49"/>
      <c r="K164" s="49"/>
      <c r="L164" s="49"/>
      <c r="M164" s="49"/>
      <c r="N164" s="49"/>
      <c r="O164" s="49"/>
      <c r="P164" s="49"/>
      <c r="Q164" s="49"/>
      <c r="R164" s="49"/>
    </row>
    <row r="165" spans="2:18" s="111" customFormat="1" ht="14">
      <c r="B165" s="49"/>
      <c r="C165" s="49"/>
      <c r="D165" s="49"/>
      <c r="E165" s="49"/>
      <c r="F165" s="49"/>
      <c r="G165" s="49"/>
      <c r="H165" s="115"/>
      <c r="I165" s="49"/>
      <c r="J165" s="49"/>
      <c r="K165" s="49"/>
      <c r="L165" s="49"/>
      <c r="M165" s="49"/>
      <c r="N165" s="49"/>
      <c r="O165" s="49"/>
      <c r="P165" s="49"/>
      <c r="Q165" s="49"/>
      <c r="R165" s="49"/>
    </row>
    <row r="166" spans="2:18" s="111" customFormat="1" ht="14">
      <c r="B166" s="49"/>
      <c r="C166" s="49"/>
      <c r="D166" s="49"/>
      <c r="E166" s="49"/>
      <c r="F166" s="49"/>
      <c r="G166" s="49"/>
      <c r="H166" s="115"/>
      <c r="I166" s="49"/>
      <c r="J166" s="49"/>
      <c r="K166" s="49"/>
      <c r="L166" s="49"/>
      <c r="M166" s="49"/>
      <c r="N166" s="49"/>
      <c r="O166" s="49"/>
      <c r="P166" s="49"/>
      <c r="Q166" s="49"/>
      <c r="R166" s="49"/>
    </row>
    <row r="167" spans="2:18" s="111" customFormat="1" ht="14">
      <c r="B167" s="49"/>
      <c r="C167" s="49"/>
      <c r="D167" s="49"/>
      <c r="E167" s="49"/>
      <c r="F167" s="49"/>
      <c r="G167" s="49"/>
      <c r="H167" s="115"/>
      <c r="I167" s="49"/>
      <c r="J167" s="49"/>
      <c r="K167" s="49"/>
      <c r="L167" s="49"/>
      <c r="M167" s="49"/>
      <c r="N167" s="49"/>
      <c r="O167" s="49"/>
      <c r="P167" s="49"/>
      <c r="Q167" s="49"/>
      <c r="R167" s="49"/>
    </row>
    <row r="168" spans="2:18" s="111" customFormat="1" ht="14">
      <c r="B168" s="49"/>
      <c r="C168" s="49"/>
      <c r="D168" s="49"/>
      <c r="E168" s="49"/>
      <c r="F168" s="49"/>
      <c r="G168" s="49"/>
      <c r="H168" s="115"/>
      <c r="I168" s="49"/>
      <c r="J168" s="49"/>
      <c r="K168" s="49"/>
      <c r="L168" s="49"/>
      <c r="M168" s="49"/>
      <c r="N168" s="49"/>
      <c r="O168" s="49"/>
      <c r="P168" s="49"/>
      <c r="Q168" s="49"/>
      <c r="R168" s="49"/>
    </row>
    <row r="169" spans="2:18" s="111" customFormat="1" ht="14">
      <c r="B169" s="49"/>
      <c r="C169" s="49"/>
      <c r="D169" s="49"/>
      <c r="E169" s="49"/>
      <c r="F169" s="49"/>
      <c r="G169" s="49"/>
      <c r="H169" s="115"/>
      <c r="I169" s="49"/>
      <c r="J169" s="49"/>
      <c r="K169" s="49"/>
      <c r="L169" s="49"/>
      <c r="M169" s="49"/>
      <c r="N169" s="49"/>
      <c r="O169" s="49"/>
      <c r="P169" s="49"/>
      <c r="Q169" s="49"/>
      <c r="R169" s="49"/>
    </row>
    <row r="170" spans="2:18" s="111" customFormat="1" ht="14">
      <c r="B170" s="49"/>
      <c r="C170" s="49"/>
      <c r="D170" s="49"/>
      <c r="E170" s="49"/>
      <c r="F170" s="49"/>
      <c r="G170" s="49"/>
      <c r="H170" s="115"/>
      <c r="I170" s="49"/>
      <c r="J170" s="49"/>
      <c r="K170" s="49"/>
      <c r="L170" s="49"/>
      <c r="M170" s="49"/>
      <c r="N170" s="49"/>
      <c r="O170" s="49"/>
      <c r="P170" s="49"/>
      <c r="Q170" s="49"/>
      <c r="R170" s="49"/>
    </row>
    <row r="171" spans="2:18" s="111" customFormat="1" ht="14">
      <c r="B171" s="49"/>
      <c r="C171" s="49"/>
      <c r="D171" s="49"/>
      <c r="E171" s="49"/>
      <c r="F171" s="49"/>
      <c r="G171" s="49"/>
      <c r="H171" s="115"/>
      <c r="I171" s="49"/>
      <c r="J171" s="49"/>
      <c r="K171" s="49"/>
      <c r="L171" s="49"/>
      <c r="M171" s="49"/>
      <c r="N171" s="49"/>
      <c r="O171" s="49"/>
      <c r="P171" s="49"/>
      <c r="Q171" s="49"/>
      <c r="R171" s="49"/>
    </row>
    <row r="172" spans="2:18" s="111" customFormat="1" ht="14">
      <c r="B172" s="49"/>
      <c r="C172" s="49"/>
      <c r="D172" s="49"/>
      <c r="E172" s="49"/>
      <c r="F172" s="49"/>
      <c r="G172" s="49"/>
      <c r="H172" s="115"/>
      <c r="I172" s="49"/>
      <c r="J172" s="49"/>
      <c r="K172" s="49"/>
      <c r="L172" s="49"/>
      <c r="M172" s="49"/>
      <c r="N172" s="49"/>
      <c r="O172" s="49"/>
      <c r="P172" s="49"/>
      <c r="Q172" s="49"/>
      <c r="R172" s="49"/>
    </row>
    <row r="173" spans="2:18" s="50" customFormat="1">
      <c r="B173" s="51"/>
      <c r="C173" s="51"/>
      <c r="D173" s="51"/>
      <c r="E173" s="51"/>
      <c r="F173" s="51"/>
      <c r="G173" s="51"/>
      <c r="H173" s="62"/>
      <c r="I173" s="51"/>
      <c r="J173" s="51"/>
      <c r="K173" s="51"/>
      <c r="L173" s="51"/>
      <c r="M173" s="51"/>
      <c r="N173" s="51"/>
      <c r="O173" s="51"/>
      <c r="P173" s="51"/>
      <c r="Q173" s="51"/>
      <c r="R173" s="51"/>
    </row>
    <row r="174" spans="2:18" s="50" customFormat="1">
      <c r="B174" s="51"/>
      <c r="C174" s="51"/>
      <c r="D174" s="51"/>
      <c r="E174" s="51"/>
      <c r="F174" s="51"/>
      <c r="G174" s="51"/>
      <c r="H174" s="62"/>
      <c r="I174" s="51"/>
      <c r="J174" s="51"/>
      <c r="K174" s="51"/>
      <c r="L174" s="51"/>
      <c r="M174" s="51"/>
      <c r="N174" s="51"/>
      <c r="O174" s="51"/>
      <c r="P174" s="51"/>
      <c r="Q174" s="51"/>
      <c r="R174" s="51"/>
    </row>
    <row r="175" spans="2:18" s="50" customFormat="1">
      <c r="B175" s="51"/>
      <c r="C175" s="51"/>
      <c r="D175" s="51"/>
      <c r="E175" s="51"/>
      <c r="F175" s="51"/>
      <c r="G175" s="51"/>
      <c r="H175" s="62"/>
      <c r="I175" s="51"/>
      <c r="J175" s="51"/>
      <c r="K175" s="51"/>
      <c r="L175" s="51"/>
      <c r="M175" s="51"/>
      <c r="N175" s="51"/>
      <c r="O175" s="51"/>
      <c r="P175" s="51"/>
      <c r="Q175" s="51"/>
      <c r="R175" s="51"/>
    </row>
    <row r="176" spans="2:18" s="50" customFormat="1">
      <c r="B176" s="51"/>
      <c r="C176" s="51"/>
      <c r="D176" s="51"/>
      <c r="E176" s="51"/>
      <c r="F176" s="51"/>
      <c r="G176" s="51"/>
      <c r="H176" s="62"/>
      <c r="I176" s="51"/>
      <c r="J176" s="51"/>
      <c r="K176" s="51"/>
      <c r="L176" s="51"/>
      <c r="M176" s="51"/>
      <c r="N176" s="51"/>
      <c r="O176" s="51"/>
      <c r="P176" s="51"/>
      <c r="Q176" s="51"/>
      <c r="R176" s="51"/>
    </row>
    <row r="177" spans="2:18" s="50" customFormat="1">
      <c r="B177" s="51"/>
      <c r="C177" s="51"/>
      <c r="D177" s="51"/>
      <c r="E177" s="51"/>
      <c r="F177" s="51"/>
      <c r="G177" s="51"/>
      <c r="H177" s="62"/>
      <c r="I177" s="51"/>
      <c r="J177" s="51"/>
      <c r="K177" s="51"/>
      <c r="L177" s="51"/>
      <c r="M177" s="51"/>
      <c r="N177" s="51"/>
      <c r="O177" s="51"/>
      <c r="P177" s="51"/>
      <c r="Q177" s="51"/>
      <c r="R177" s="51"/>
    </row>
    <row r="178" spans="2:18" s="50" customFormat="1">
      <c r="B178" s="51"/>
      <c r="C178" s="51"/>
      <c r="D178" s="51"/>
      <c r="E178" s="51"/>
      <c r="F178" s="51"/>
      <c r="G178" s="51"/>
      <c r="H178" s="62"/>
      <c r="I178" s="51"/>
      <c r="J178" s="51"/>
      <c r="K178" s="51"/>
      <c r="L178" s="51"/>
      <c r="M178" s="51"/>
      <c r="N178" s="51"/>
      <c r="O178" s="51"/>
      <c r="P178" s="51"/>
      <c r="Q178" s="51"/>
      <c r="R178" s="51"/>
    </row>
    <row r="179" spans="2:18" s="50" customFormat="1">
      <c r="B179" s="51"/>
      <c r="C179" s="51"/>
      <c r="D179" s="51"/>
      <c r="E179" s="51"/>
      <c r="F179" s="51"/>
      <c r="G179" s="51"/>
      <c r="H179" s="62"/>
      <c r="I179" s="51"/>
      <c r="J179" s="51"/>
      <c r="K179" s="51"/>
      <c r="L179" s="51"/>
      <c r="M179" s="51"/>
      <c r="N179" s="51"/>
      <c r="O179" s="51"/>
      <c r="P179" s="51"/>
      <c r="Q179" s="51"/>
      <c r="R179" s="51"/>
    </row>
    <row r="180" spans="2:18" s="50" customFormat="1">
      <c r="B180" s="51"/>
      <c r="C180" s="51"/>
      <c r="D180" s="51"/>
      <c r="E180" s="51"/>
      <c r="F180" s="51"/>
      <c r="G180" s="51"/>
      <c r="H180" s="62"/>
      <c r="I180" s="51"/>
      <c r="J180" s="51"/>
      <c r="K180" s="51"/>
      <c r="L180" s="51"/>
      <c r="M180" s="51"/>
      <c r="N180" s="51"/>
      <c r="O180" s="51"/>
      <c r="P180" s="51"/>
      <c r="Q180" s="51"/>
      <c r="R180" s="51"/>
    </row>
    <row r="181" spans="2:18" s="50" customFormat="1">
      <c r="B181" s="51"/>
      <c r="C181" s="51"/>
      <c r="D181" s="51"/>
      <c r="E181" s="51"/>
      <c r="F181" s="51"/>
      <c r="G181" s="51"/>
      <c r="H181" s="62"/>
      <c r="I181" s="51"/>
      <c r="J181" s="51"/>
      <c r="K181" s="51"/>
      <c r="L181" s="51"/>
      <c r="M181" s="51"/>
      <c r="N181" s="51"/>
      <c r="O181" s="51"/>
      <c r="P181" s="51"/>
      <c r="Q181" s="51"/>
      <c r="R181" s="51"/>
    </row>
    <row r="182" spans="2:18" s="50" customFormat="1">
      <c r="B182" s="51"/>
      <c r="C182" s="51"/>
      <c r="D182" s="51"/>
      <c r="E182" s="51"/>
      <c r="F182" s="51"/>
      <c r="G182" s="51"/>
      <c r="H182" s="62"/>
      <c r="I182" s="51"/>
      <c r="J182" s="51"/>
      <c r="K182" s="51"/>
      <c r="L182" s="51"/>
      <c r="M182" s="51"/>
      <c r="N182" s="51"/>
      <c r="O182" s="51"/>
      <c r="P182" s="51"/>
      <c r="Q182" s="51"/>
      <c r="R182" s="51"/>
    </row>
    <row r="183" spans="2:18" s="50" customFormat="1">
      <c r="B183" s="51"/>
      <c r="C183" s="51"/>
      <c r="D183" s="51"/>
      <c r="E183" s="51"/>
      <c r="F183" s="51"/>
      <c r="G183" s="51"/>
      <c r="H183" s="62"/>
      <c r="I183" s="51"/>
      <c r="J183" s="51"/>
      <c r="K183" s="51"/>
      <c r="L183" s="51"/>
      <c r="M183" s="51"/>
      <c r="N183" s="51"/>
      <c r="O183" s="51"/>
      <c r="P183" s="51"/>
      <c r="Q183" s="51"/>
      <c r="R183" s="51"/>
    </row>
    <row r="184" spans="2:18" s="50" customFormat="1">
      <c r="B184" s="51"/>
      <c r="C184" s="51"/>
      <c r="D184" s="51"/>
      <c r="E184" s="51"/>
      <c r="F184" s="51"/>
      <c r="G184" s="51"/>
      <c r="H184" s="62"/>
      <c r="I184" s="51"/>
      <c r="J184" s="51"/>
      <c r="K184" s="51"/>
      <c r="L184" s="51"/>
      <c r="M184" s="51"/>
      <c r="N184" s="51"/>
      <c r="O184" s="51"/>
      <c r="P184" s="51"/>
      <c r="Q184" s="51"/>
      <c r="R184" s="51"/>
    </row>
    <row r="185" spans="2:18" s="50" customFormat="1">
      <c r="B185" s="51"/>
      <c r="C185" s="51"/>
      <c r="D185" s="51"/>
      <c r="E185" s="51"/>
      <c r="F185" s="51"/>
      <c r="G185" s="51"/>
      <c r="H185" s="62"/>
      <c r="I185" s="51"/>
      <c r="J185" s="51"/>
      <c r="K185" s="51"/>
      <c r="L185" s="51"/>
      <c r="M185" s="51"/>
      <c r="N185" s="51"/>
      <c r="O185" s="51"/>
      <c r="P185" s="51"/>
      <c r="Q185" s="51"/>
      <c r="R185" s="51"/>
    </row>
    <row r="186" spans="2:18" s="50" customFormat="1">
      <c r="B186" s="51"/>
      <c r="C186" s="51"/>
      <c r="D186" s="51"/>
      <c r="E186" s="51"/>
      <c r="F186" s="51"/>
      <c r="G186" s="51"/>
      <c r="H186" s="62"/>
      <c r="I186" s="51"/>
      <c r="J186" s="51"/>
      <c r="K186" s="51"/>
      <c r="L186" s="51"/>
      <c r="M186" s="51"/>
      <c r="N186" s="51"/>
      <c r="O186" s="51"/>
      <c r="P186" s="51"/>
      <c r="Q186" s="51"/>
      <c r="R186" s="51"/>
    </row>
    <row r="187" spans="2:18" s="50" customFormat="1">
      <c r="B187" s="51"/>
      <c r="C187" s="51"/>
      <c r="D187" s="51"/>
      <c r="E187" s="51"/>
      <c r="F187" s="51"/>
      <c r="G187" s="51"/>
      <c r="H187" s="62"/>
      <c r="I187" s="51"/>
      <c r="J187" s="51"/>
      <c r="K187" s="51"/>
      <c r="L187" s="51"/>
      <c r="M187" s="51"/>
      <c r="N187" s="51"/>
      <c r="O187" s="51"/>
      <c r="P187" s="51"/>
      <c r="Q187" s="51"/>
      <c r="R187" s="51"/>
    </row>
  </sheetData>
  <mergeCells count="5">
    <mergeCell ref="A1:A2"/>
    <mergeCell ref="C3:G3"/>
    <mergeCell ref="B3:B4"/>
    <mergeCell ref="I3:I4"/>
    <mergeCell ref="H3:H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CEFBA"/>
  </sheetPr>
  <dimension ref="A1:R187"/>
  <sheetViews>
    <sheetView workbookViewId="0">
      <selection activeCell="C3" sqref="C3:G3"/>
    </sheetView>
  </sheetViews>
  <sheetFormatPr defaultRowHeight="14.5"/>
  <cols>
    <col min="1" max="1" width="7.1796875" style="24" customWidth="1"/>
    <col min="2" max="2" width="13.90625" style="29" customWidth="1"/>
    <col min="3" max="3" width="9.81640625" style="29" customWidth="1"/>
    <col min="4" max="4" width="11.453125" style="29" customWidth="1"/>
    <col min="5" max="5" width="11.36328125" style="29" customWidth="1"/>
    <col min="6" max="6" width="11.08984375" style="29" customWidth="1"/>
    <col min="7" max="7" width="9.1796875" style="29" customWidth="1"/>
    <col min="8" max="8" width="7.36328125" style="29" customWidth="1"/>
    <col min="9" max="9" width="10.453125" style="29" customWidth="1"/>
    <col min="10" max="18" width="8.7265625" style="29"/>
    <col min="19" max="16384" width="8.7265625" style="24"/>
  </cols>
  <sheetData>
    <row r="1" spans="1:9" ht="20" customHeight="1">
      <c r="A1" s="397" t="str">
        <f>HYPERLINK("#'List of Tables'!A1","Back to List of Tables")</f>
        <v>Back to List of Tables</v>
      </c>
      <c r="B1" s="31" t="s">
        <v>464</v>
      </c>
    </row>
    <row r="2" spans="1:9" ht="17" customHeight="1" thickBot="1">
      <c r="A2" s="397"/>
    </row>
    <row r="3" spans="1:9" s="30" customFormat="1" ht="17" customHeight="1">
      <c r="B3" s="409" t="s">
        <v>45</v>
      </c>
      <c r="C3" s="391" t="s">
        <v>463</v>
      </c>
      <c r="D3" s="391"/>
      <c r="E3" s="391"/>
      <c r="F3" s="391"/>
      <c r="G3" s="391"/>
      <c r="H3" s="414" t="s">
        <v>12</v>
      </c>
      <c r="I3" s="383" t="s">
        <v>258</v>
      </c>
    </row>
    <row r="4" spans="1:9" s="30" customFormat="1" ht="28" customHeight="1">
      <c r="B4" s="410"/>
      <c r="C4" s="82" t="s">
        <v>185</v>
      </c>
      <c r="D4" s="82" t="s">
        <v>186</v>
      </c>
      <c r="E4" s="82" t="s">
        <v>187</v>
      </c>
      <c r="F4" s="82" t="s">
        <v>190</v>
      </c>
      <c r="G4" s="80" t="s">
        <v>188</v>
      </c>
      <c r="H4" s="424"/>
      <c r="I4" s="412"/>
    </row>
    <row r="5" spans="1:9" s="34" customFormat="1" ht="10.5">
      <c r="B5" s="302" t="s">
        <v>14</v>
      </c>
      <c r="C5" s="39">
        <v>27.73683664201117</v>
      </c>
      <c r="D5" s="39">
        <v>29.368197212759227</v>
      </c>
      <c r="E5" s="39">
        <v>21.112782605652765</v>
      </c>
      <c r="F5" s="39">
        <v>11.222395047734853</v>
      </c>
      <c r="G5" s="39">
        <v>10.559788491841141</v>
      </c>
      <c r="H5" s="43">
        <v>100</v>
      </c>
      <c r="I5" s="303">
        <v>3289.8192755472528</v>
      </c>
    </row>
    <row r="6" spans="1:9" s="124" customFormat="1" ht="10.5">
      <c r="B6" s="104" t="s">
        <v>325</v>
      </c>
      <c r="C6" s="116"/>
      <c r="D6" s="117"/>
      <c r="E6" s="117"/>
      <c r="F6" s="117"/>
      <c r="G6" s="117"/>
      <c r="H6" s="117"/>
      <c r="I6" s="118"/>
    </row>
    <row r="7" spans="1:9" s="126" customFormat="1" ht="10">
      <c r="B7" s="193" t="s">
        <v>350</v>
      </c>
      <c r="C7" s="63">
        <v>50.397490755436621</v>
      </c>
      <c r="D7" s="63">
        <v>33.99644157251808</v>
      </c>
      <c r="E7" s="63">
        <v>6.9917531709401475</v>
      </c>
      <c r="F7" s="63">
        <v>1.1374780564329243</v>
      </c>
      <c r="G7" s="63">
        <v>7.4768364446722471</v>
      </c>
      <c r="H7" s="61">
        <v>100</v>
      </c>
      <c r="I7" s="304">
        <v>492.91786056895103</v>
      </c>
    </row>
    <row r="8" spans="1:9" s="126" customFormat="1" ht="10">
      <c r="B8" s="193" t="s">
        <v>349</v>
      </c>
      <c r="C8" s="63">
        <v>20.095337908183499</v>
      </c>
      <c r="D8" s="63">
        <v>31.528910828832828</v>
      </c>
      <c r="E8" s="63">
        <v>25.168946198945928</v>
      </c>
      <c r="F8" s="63">
        <v>10.894252054663985</v>
      </c>
      <c r="G8" s="63">
        <v>12.312553009374421</v>
      </c>
      <c r="H8" s="61">
        <v>100</v>
      </c>
      <c r="I8" s="304">
        <v>747.5027626652078</v>
      </c>
    </row>
    <row r="9" spans="1:9" s="126" customFormat="1" ht="10">
      <c r="B9" s="193" t="s">
        <v>348</v>
      </c>
      <c r="C9" s="63">
        <v>19.511480588680524</v>
      </c>
      <c r="D9" s="63">
        <v>26.371722239518995</v>
      </c>
      <c r="E9" s="63">
        <v>23.699177298555774</v>
      </c>
      <c r="F9" s="63">
        <v>19.074737221413038</v>
      </c>
      <c r="G9" s="63">
        <v>11.342882651831697</v>
      </c>
      <c r="H9" s="61">
        <v>100</v>
      </c>
      <c r="I9" s="304">
        <v>662.76719840628482</v>
      </c>
    </row>
    <row r="10" spans="1:9" s="126" customFormat="1" ht="10">
      <c r="B10" s="193" t="s">
        <v>347</v>
      </c>
      <c r="C10" s="63">
        <v>20.967520794682038</v>
      </c>
      <c r="D10" s="63">
        <v>30.750716908997628</v>
      </c>
      <c r="E10" s="63">
        <v>25.357173351063395</v>
      </c>
      <c r="F10" s="63">
        <v>13.37723286877873</v>
      </c>
      <c r="G10" s="63">
        <v>9.5473560764781542</v>
      </c>
      <c r="H10" s="61">
        <v>100</v>
      </c>
      <c r="I10" s="304">
        <v>506.64013550937017</v>
      </c>
    </row>
    <row r="11" spans="1:9" s="126" customFormat="1" ht="10">
      <c r="B11" s="193" t="s">
        <v>346</v>
      </c>
      <c r="C11" s="63">
        <v>31.626992696673216</v>
      </c>
      <c r="D11" s="63">
        <v>26.401169818400742</v>
      </c>
      <c r="E11" s="63">
        <v>21.185462708111288</v>
      </c>
      <c r="F11" s="63">
        <v>9.9954753893013262</v>
      </c>
      <c r="G11" s="63">
        <v>10.790899387512768</v>
      </c>
      <c r="H11" s="61">
        <v>100</v>
      </c>
      <c r="I11" s="304">
        <v>879.99131839740971</v>
      </c>
    </row>
    <row r="12" spans="1:9" s="308" customFormat="1" ht="10.5">
      <c r="B12" s="104" t="s">
        <v>324</v>
      </c>
      <c r="C12" s="116"/>
      <c r="D12" s="117"/>
      <c r="E12" s="117"/>
      <c r="F12" s="117"/>
      <c r="G12" s="117"/>
      <c r="H12" s="117"/>
      <c r="I12" s="118"/>
    </row>
    <row r="13" spans="1:9" s="126" customFormat="1" ht="10">
      <c r="B13" s="193" t="s">
        <v>345</v>
      </c>
      <c r="C13" s="63">
        <v>53.853481974649029</v>
      </c>
      <c r="D13" s="63">
        <v>33.310530004662695</v>
      </c>
      <c r="E13" s="63">
        <v>5.6053540379691054</v>
      </c>
      <c r="F13" s="63">
        <v>1.051543382904321</v>
      </c>
      <c r="G13" s="63">
        <v>6.1790905998145762</v>
      </c>
      <c r="H13" s="61">
        <v>100</v>
      </c>
      <c r="I13" s="304">
        <v>963.83909900728725</v>
      </c>
    </row>
    <row r="14" spans="1:9" s="126" customFormat="1" ht="10">
      <c r="B14" s="193" t="s">
        <v>344</v>
      </c>
      <c r="C14" s="63">
        <v>16.914627510397992</v>
      </c>
      <c r="D14" s="63">
        <v>27.734574310698761</v>
      </c>
      <c r="E14" s="63">
        <v>27.538747078329902</v>
      </c>
      <c r="F14" s="63">
        <v>15.436990083256724</v>
      </c>
      <c r="G14" s="63">
        <v>12.375061017317</v>
      </c>
      <c r="H14" s="61">
        <v>100</v>
      </c>
      <c r="I14" s="304">
        <v>2325.9801765399247</v>
      </c>
    </row>
    <row r="15" spans="1:9" s="308" customFormat="1" ht="10.5">
      <c r="B15" s="104" t="s">
        <v>343</v>
      </c>
      <c r="C15" s="116"/>
      <c r="D15" s="117"/>
      <c r="E15" s="117"/>
      <c r="F15" s="117"/>
      <c r="G15" s="117"/>
      <c r="H15" s="117"/>
      <c r="I15" s="118"/>
    </row>
    <row r="16" spans="1:9" s="126" customFormat="1" ht="10">
      <c r="B16" s="193" t="s">
        <v>342</v>
      </c>
      <c r="C16" s="63">
        <v>17.709051009390048</v>
      </c>
      <c r="D16" s="63">
        <v>28.249693494621077</v>
      </c>
      <c r="E16" s="63">
        <v>24.286444204319185</v>
      </c>
      <c r="F16" s="63">
        <v>13.205740164553733</v>
      </c>
      <c r="G16" s="63">
        <v>16.549071127116548</v>
      </c>
      <c r="H16" s="61">
        <v>100</v>
      </c>
      <c r="I16" s="304">
        <v>546.87830102525072</v>
      </c>
    </row>
    <row r="17" spans="2:18" s="126" customFormat="1" ht="10">
      <c r="B17" s="193" t="s">
        <v>341</v>
      </c>
      <c r="C17" s="63">
        <v>19.252777556778693</v>
      </c>
      <c r="D17" s="63">
        <v>29.525885228235587</v>
      </c>
      <c r="E17" s="63">
        <v>26.427692923895286</v>
      </c>
      <c r="F17" s="63">
        <v>13.379233222461345</v>
      </c>
      <c r="G17" s="63">
        <v>11.414411068629306</v>
      </c>
      <c r="H17" s="61">
        <v>100</v>
      </c>
      <c r="I17" s="304">
        <v>605.88124463693021</v>
      </c>
    </row>
    <row r="18" spans="2:18" s="126" customFormat="1" ht="10">
      <c r="B18" s="193" t="s">
        <v>340</v>
      </c>
      <c r="C18" s="63">
        <v>21.101846518939311</v>
      </c>
      <c r="D18" s="63">
        <v>30.983172956409156</v>
      </c>
      <c r="E18" s="63">
        <v>24.510939558048502</v>
      </c>
      <c r="F18" s="63">
        <v>12.894127401346561</v>
      </c>
      <c r="G18" s="63">
        <v>10.509913565256412</v>
      </c>
      <c r="H18" s="61">
        <v>100</v>
      </c>
      <c r="I18" s="304">
        <v>663.56813968694416</v>
      </c>
    </row>
    <row r="19" spans="2:18" s="126" customFormat="1" ht="10">
      <c r="B19" s="193" t="s">
        <v>339</v>
      </c>
      <c r="C19" s="63">
        <v>27.640253462304265</v>
      </c>
      <c r="D19" s="63">
        <v>30.354416401551099</v>
      </c>
      <c r="E19" s="63">
        <v>20.958054021020125</v>
      </c>
      <c r="F19" s="63">
        <v>12.215485028049942</v>
      </c>
      <c r="G19" s="63">
        <v>8.8317910870746772</v>
      </c>
      <c r="H19" s="61">
        <v>100</v>
      </c>
      <c r="I19" s="304">
        <v>717.56798480866769</v>
      </c>
    </row>
    <row r="20" spans="2:18" s="126" customFormat="1" ht="10.5" thickBot="1">
      <c r="B20" s="198" t="s">
        <v>338</v>
      </c>
      <c r="C20" s="102">
        <v>47.707616216499758</v>
      </c>
      <c r="D20" s="102">
        <v>27.697154590538219</v>
      </c>
      <c r="E20" s="102">
        <v>11.720707136864467</v>
      </c>
      <c r="F20" s="102">
        <v>5.6486120894762157</v>
      </c>
      <c r="G20" s="102">
        <v>7.2259099666212361</v>
      </c>
      <c r="H20" s="199">
        <v>100</v>
      </c>
      <c r="I20" s="306">
        <v>755.92360538942467</v>
      </c>
    </row>
    <row r="21" spans="2:18" s="192" customFormat="1" ht="14">
      <c r="B21" s="87" t="s">
        <v>541</v>
      </c>
      <c r="C21" s="126"/>
      <c r="D21" s="126"/>
      <c r="E21" s="126"/>
      <c r="F21" s="126"/>
      <c r="G21" s="126"/>
      <c r="H21" s="126"/>
      <c r="I21" s="126"/>
      <c r="J21" s="126"/>
      <c r="K21" s="126"/>
      <c r="L21" s="126"/>
      <c r="M21" s="126"/>
      <c r="N21" s="126"/>
      <c r="O21" s="126"/>
      <c r="P21" s="126"/>
      <c r="Q21" s="126"/>
      <c r="R21" s="126"/>
    </row>
    <row r="22" spans="2:18" s="192" customFormat="1" ht="14">
      <c r="B22" s="126"/>
      <c r="C22" s="126"/>
      <c r="D22" s="126"/>
      <c r="E22" s="126"/>
      <c r="F22" s="126"/>
      <c r="G22" s="126"/>
      <c r="H22" s="126"/>
      <c r="I22" s="126"/>
      <c r="J22" s="126"/>
      <c r="K22" s="126"/>
      <c r="L22" s="126"/>
      <c r="M22" s="126"/>
      <c r="N22" s="126"/>
      <c r="O22" s="126"/>
      <c r="P22" s="126"/>
      <c r="Q22" s="126"/>
      <c r="R22" s="126"/>
    </row>
    <row r="23" spans="2:18" s="192" customFormat="1" ht="14">
      <c r="B23" s="126"/>
      <c r="C23" s="126"/>
      <c r="D23" s="126"/>
      <c r="E23" s="126"/>
      <c r="F23" s="126"/>
      <c r="G23" s="126"/>
      <c r="H23" s="126"/>
      <c r="I23" s="126"/>
      <c r="J23" s="126"/>
      <c r="K23" s="126"/>
      <c r="L23" s="126"/>
      <c r="M23" s="126"/>
      <c r="N23" s="126"/>
      <c r="O23" s="126"/>
      <c r="P23" s="126"/>
      <c r="Q23" s="126"/>
      <c r="R23" s="126"/>
    </row>
    <row r="24" spans="2:18" s="192" customFormat="1" ht="14">
      <c r="B24" s="126"/>
      <c r="C24" s="126"/>
      <c r="D24" s="126"/>
      <c r="E24" s="126"/>
      <c r="F24" s="126"/>
      <c r="G24" s="126"/>
      <c r="H24" s="126"/>
      <c r="I24" s="126"/>
      <c r="J24" s="126"/>
      <c r="K24" s="126"/>
      <c r="L24" s="126"/>
      <c r="M24" s="126"/>
      <c r="N24" s="126"/>
      <c r="O24" s="126"/>
      <c r="P24" s="126"/>
      <c r="Q24" s="126"/>
      <c r="R24" s="126"/>
    </row>
    <row r="25" spans="2:18" s="192" customFormat="1" ht="14">
      <c r="B25" s="126"/>
      <c r="C25" s="126"/>
      <c r="D25" s="126"/>
      <c r="E25" s="126"/>
      <c r="F25" s="126"/>
      <c r="G25" s="126"/>
      <c r="H25" s="126"/>
      <c r="I25" s="126"/>
      <c r="J25" s="126"/>
      <c r="K25" s="126"/>
      <c r="L25" s="126"/>
      <c r="M25" s="126"/>
      <c r="N25" s="126"/>
      <c r="O25" s="126"/>
      <c r="P25" s="126"/>
      <c r="Q25" s="126"/>
      <c r="R25" s="126"/>
    </row>
    <row r="26" spans="2:18" s="192" customFormat="1" ht="14">
      <c r="B26" s="126"/>
      <c r="C26" s="126"/>
      <c r="D26" s="126"/>
      <c r="E26" s="126"/>
      <c r="F26" s="126"/>
      <c r="G26" s="126"/>
      <c r="H26" s="126"/>
      <c r="I26" s="126"/>
      <c r="J26" s="126"/>
      <c r="K26" s="126"/>
      <c r="L26" s="126"/>
      <c r="M26" s="126"/>
      <c r="N26" s="126"/>
      <c r="O26" s="126"/>
      <c r="P26" s="126"/>
      <c r="Q26" s="126"/>
      <c r="R26" s="126"/>
    </row>
    <row r="27" spans="2:18" s="192" customFormat="1" ht="14">
      <c r="B27" s="126"/>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A1:A2"/>
    <mergeCell ref="B3:B4"/>
    <mergeCell ref="H3:H4"/>
    <mergeCell ref="I3:I4"/>
    <mergeCell ref="C3:G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CEFBA"/>
  </sheetPr>
  <dimension ref="A1:R187"/>
  <sheetViews>
    <sheetView workbookViewId="0">
      <selection activeCell="A3" sqref="A3"/>
    </sheetView>
  </sheetViews>
  <sheetFormatPr defaultRowHeight="14.5"/>
  <cols>
    <col min="1" max="1" width="7.1796875" style="24" customWidth="1"/>
    <col min="2" max="2" width="15.1796875" style="29" customWidth="1"/>
    <col min="3" max="3" width="8.90625" style="29" customWidth="1"/>
    <col min="4" max="4" width="9.7265625" style="29" customWidth="1"/>
    <col min="5" max="5" width="7.90625" style="29" customWidth="1"/>
    <col min="6" max="6" width="9" style="29" customWidth="1"/>
    <col min="7" max="7" width="8.6328125" style="29" customWidth="1"/>
    <col min="8" max="8" width="7.6328125" style="29" customWidth="1"/>
    <col min="9" max="9" width="7.453125" style="29" customWidth="1"/>
    <col min="10" max="10" width="9.1796875" style="29" customWidth="1"/>
    <col min="11" max="18" width="8.7265625" style="29"/>
    <col min="19" max="16384" width="8.7265625" style="24"/>
  </cols>
  <sheetData>
    <row r="1" spans="1:10" ht="20" customHeight="1">
      <c r="A1" s="442" t="str">
        <f>HYPERLINK("#'List of Tables'!A1","Back to List of Tables")</f>
        <v>Back to List of Tables</v>
      </c>
      <c r="B1" s="31" t="s">
        <v>465</v>
      </c>
    </row>
    <row r="2" spans="1:10" ht="13" customHeight="1" thickBot="1">
      <c r="A2" s="442"/>
      <c r="B2" s="31"/>
    </row>
    <row r="3" spans="1:10" s="30" customFormat="1" ht="17" customHeight="1">
      <c r="B3" s="409" t="s">
        <v>45</v>
      </c>
      <c r="C3" s="433" t="s">
        <v>299</v>
      </c>
      <c r="D3" s="433"/>
      <c r="E3" s="433"/>
      <c r="F3" s="433"/>
      <c r="G3" s="433"/>
      <c r="H3" s="433"/>
      <c r="I3" s="414" t="s">
        <v>12</v>
      </c>
      <c r="J3" s="383" t="s">
        <v>262</v>
      </c>
    </row>
    <row r="4" spans="1:10" s="30" customFormat="1" ht="34.5" customHeight="1">
      <c r="B4" s="410"/>
      <c r="C4" s="82" t="s">
        <v>199</v>
      </c>
      <c r="D4" s="80" t="s">
        <v>200</v>
      </c>
      <c r="E4" s="80" t="s">
        <v>201</v>
      </c>
      <c r="F4" s="80" t="s">
        <v>202</v>
      </c>
      <c r="G4" s="80" t="s">
        <v>68</v>
      </c>
      <c r="H4" s="82" t="s">
        <v>179</v>
      </c>
      <c r="I4" s="424"/>
      <c r="J4" s="412"/>
    </row>
    <row r="5" spans="1:10" s="34" customFormat="1" ht="10.5">
      <c r="B5" s="302" t="s">
        <v>14</v>
      </c>
      <c r="C5" s="39">
        <v>4.2601881361917826</v>
      </c>
      <c r="D5" s="39">
        <v>5.1427195437791244</v>
      </c>
      <c r="E5" s="39">
        <v>15.649727515154787</v>
      </c>
      <c r="F5" s="39">
        <v>70.785114688183697</v>
      </c>
      <c r="G5" s="39">
        <v>3.2132772144377562</v>
      </c>
      <c r="H5" s="39">
        <v>0.94897290225325248</v>
      </c>
      <c r="I5" s="37">
        <v>100</v>
      </c>
      <c r="J5" s="303">
        <v>1308.722311989447</v>
      </c>
    </row>
    <row r="6" spans="1:10" s="124" customFormat="1" ht="10.5">
      <c r="B6" s="104" t="s">
        <v>325</v>
      </c>
      <c r="C6" s="116"/>
      <c r="D6" s="117"/>
      <c r="E6" s="117"/>
      <c r="F6" s="117"/>
      <c r="G6" s="117"/>
      <c r="H6" s="117"/>
      <c r="I6" s="117"/>
      <c r="J6" s="118"/>
    </row>
    <row r="7" spans="1:10" s="126" customFormat="1" ht="10">
      <c r="B7" s="193" t="s">
        <v>350</v>
      </c>
      <c r="C7" s="63">
        <v>8.72999555657365</v>
      </c>
      <c r="D7" s="63">
        <v>11.209763794433599</v>
      </c>
      <c r="E7" s="63">
        <v>28.281461097891004</v>
      </c>
      <c r="F7" s="63">
        <v>50.324224525687235</v>
      </c>
      <c r="G7" s="63">
        <v>0.45532791897330455</v>
      </c>
      <c r="H7" s="63">
        <v>0.99922710644127077</v>
      </c>
      <c r="I7" s="59">
        <v>100</v>
      </c>
      <c r="J7" s="304">
        <v>79.079278855896817</v>
      </c>
    </row>
    <row r="8" spans="1:10" s="126" customFormat="1" ht="10">
      <c r="B8" s="193" t="s">
        <v>349</v>
      </c>
      <c r="C8" s="63">
        <v>2.3867336459148922</v>
      </c>
      <c r="D8" s="63">
        <v>2.9449180885713377</v>
      </c>
      <c r="E8" s="63">
        <v>16.054089727674839</v>
      </c>
      <c r="F8" s="63">
        <v>73.205675020737033</v>
      </c>
      <c r="G8" s="63">
        <v>5.3627167257237343</v>
      </c>
      <c r="H8" s="63">
        <v>4.5866791378554983E-2</v>
      </c>
      <c r="I8" s="59">
        <v>100</v>
      </c>
      <c r="J8" s="304">
        <v>341.17544549394461</v>
      </c>
    </row>
    <row r="9" spans="1:10" s="126" customFormat="1" ht="10">
      <c r="B9" s="193" t="s">
        <v>348</v>
      </c>
      <c r="C9" s="63">
        <v>4.2870979345718698</v>
      </c>
      <c r="D9" s="63">
        <v>5.0483064908145723</v>
      </c>
      <c r="E9" s="63">
        <v>14.927121541974792</v>
      </c>
      <c r="F9" s="63">
        <v>72.818127482615807</v>
      </c>
      <c r="G9" s="63">
        <v>1.7416038493023072</v>
      </c>
      <c r="H9" s="63">
        <v>1.1777427007210417</v>
      </c>
      <c r="I9" s="59">
        <v>100</v>
      </c>
      <c r="J9" s="304">
        <v>336.36818342220772</v>
      </c>
    </row>
    <row r="10" spans="1:10" s="126" customFormat="1" ht="10">
      <c r="B10" s="193" t="s">
        <v>347</v>
      </c>
      <c r="C10" s="63">
        <v>9.8225870491201093</v>
      </c>
      <c r="D10" s="63">
        <v>6.815198401409658</v>
      </c>
      <c r="E10" s="63">
        <v>15.141880294171084</v>
      </c>
      <c r="F10" s="63">
        <v>61.728348054412074</v>
      </c>
      <c r="G10" s="63">
        <v>5.6148958296105178</v>
      </c>
      <c r="H10" s="63">
        <v>0.87709037127648215</v>
      </c>
      <c r="I10" s="59">
        <v>100</v>
      </c>
      <c r="J10" s="304">
        <v>147.37079170819442</v>
      </c>
    </row>
    <row r="11" spans="1:10" s="126" customFormat="1" ht="10">
      <c r="B11" s="193" t="s">
        <v>346</v>
      </c>
      <c r="C11" s="63">
        <v>2.9183526644637592</v>
      </c>
      <c r="D11" s="63">
        <v>5.2794566523044111</v>
      </c>
      <c r="E11" s="63">
        <v>13.626239900105791</v>
      </c>
      <c r="F11" s="63">
        <v>74.350611895429211</v>
      </c>
      <c r="G11" s="63">
        <v>2.288846200339357</v>
      </c>
      <c r="H11" s="63">
        <v>1.5364926873572988</v>
      </c>
      <c r="I11" s="59">
        <v>100</v>
      </c>
      <c r="J11" s="304">
        <v>404.72861250920863</v>
      </c>
    </row>
    <row r="12" spans="1:10" s="308" customFormat="1" ht="10.5">
      <c r="B12" s="104" t="s">
        <v>324</v>
      </c>
      <c r="C12" s="116"/>
      <c r="D12" s="117"/>
      <c r="E12" s="117"/>
      <c r="F12" s="117"/>
      <c r="G12" s="117"/>
      <c r="H12" s="117"/>
      <c r="I12" s="117"/>
      <c r="J12" s="118"/>
    </row>
    <row r="13" spans="1:10" s="126" customFormat="1" ht="10">
      <c r="B13" s="193" t="s">
        <v>345</v>
      </c>
      <c r="C13" s="63">
        <v>2.5113758772412935</v>
      </c>
      <c r="D13" s="63">
        <v>9.6161727311901188</v>
      </c>
      <c r="E13" s="63">
        <v>16.370556109663429</v>
      </c>
      <c r="F13" s="63">
        <v>68.972868073446136</v>
      </c>
      <c r="G13" s="63">
        <v>1.7353309162698121</v>
      </c>
      <c r="H13" s="63">
        <v>0.79369629218916227</v>
      </c>
      <c r="I13" s="59">
        <v>100</v>
      </c>
      <c r="J13" s="304">
        <v>230.28271130492689</v>
      </c>
    </row>
    <row r="14" spans="1:10" s="126" customFormat="1" ht="10">
      <c r="B14" s="193" t="s">
        <v>344</v>
      </c>
      <c r="C14" s="63">
        <v>4.6336176989589237</v>
      </c>
      <c r="D14" s="63">
        <v>4.1874885524108363</v>
      </c>
      <c r="E14" s="63">
        <v>15.495806643717685</v>
      </c>
      <c r="F14" s="63">
        <v>71.172089595011911</v>
      </c>
      <c r="G14" s="63">
        <v>3.5288678886759315</v>
      </c>
      <c r="H14" s="63">
        <v>0.98212962122489944</v>
      </c>
      <c r="I14" s="59">
        <v>100</v>
      </c>
      <c r="J14" s="304">
        <v>1078.4396006845254</v>
      </c>
    </row>
    <row r="15" spans="1:10" s="308" customFormat="1" ht="10.5">
      <c r="B15" s="104" t="s">
        <v>343</v>
      </c>
      <c r="C15" s="116"/>
      <c r="D15" s="117"/>
      <c r="E15" s="117"/>
      <c r="F15" s="117"/>
      <c r="G15" s="117"/>
      <c r="H15" s="117"/>
      <c r="I15" s="117"/>
      <c r="J15" s="118"/>
    </row>
    <row r="16" spans="1:10" s="126" customFormat="1" ht="10">
      <c r="B16" s="193" t="s">
        <v>342</v>
      </c>
      <c r="C16" s="63">
        <v>3.5296775842330042</v>
      </c>
      <c r="D16" s="63">
        <v>2.1336406507727665</v>
      </c>
      <c r="E16" s="63">
        <v>18.390259105592591</v>
      </c>
      <c r="F16" s="63">
        <v>71.295637822927517</v>
      </c>
      <c r="G16" s="63">
        <v>4.3451040345817686</v>
      </c>
      <c r="H16" s="63">
        <v>0.30568080189258934</v>
      </c>
      <c r="I16" s="61">
        <v>100</v>
      </c>
      <c r="J16" s="304">
        <v>296.25148202741332</v>
      </c>
    </row>
    <row r="17" spans="2:18" s="126" customFormat="1" ht="10">
      <c r="B17" s="193" t="s">
        <v>341</v>
      </c>
      <c r="C17" s="63">
        <v>3.2099802630352356</v>
      </c>
      <c r="D17" s="63">
        <v>3.1605104350715849</v>
      </c>
      <c r="E17" s="63">
        <v>14.162315806327541</v>
      </c>
      <c r="F17" s="63">
        <v>75.250543105106075</v>
      </c>
      <c r="G17" s="63">
        <v>3.7443842693934783</v>
      </c>
      <c r="H17" s="63">
        <v>0.4722661210661992</v>
      </c>
      <c r="I17" s="61">
        <v>100</v>
      </c>
      <c r="J17" s="304">
        <v>280.57348184208922</v>
      </c>
    </row>
    <row r="18" spans="2:18" s="126" customFormat="1" ht="10">
      <c r="B18" s="193" t="s">
        <v>340</v>
      </c>
      <c r="C18" s="63">
        <v>3.8485580961666286</v>
      </c>
      <c r="D18" s="63">
        <v>5.0387574973661486</v>
      </c>
      <c r="E18" s="63">
        <v>15.225285616380493</v>
      </c>
      <c r="F18" s="63">
        <v>71.488252272805823</v>
      </c>
      <c r="G18" s="63">
        <v>3.696114634423211</v>
      </c>
      <c r="H18" s="63">
        <v>0.70303188285757956</v>
      </c>
      <c r="I18" s="61">
        <v>100</v>
      </c>
      <c r="J18" s="304">
        <v>277.84499958952432</v>
      </c>
    </row>
    <row r="19" spans="2:18" s="126" customFormat="1" ht="10">
      <c r="B19" s="193" t="s">
        <v>339</v>
      </c>
      <c r="C19" s="63">
        <v>6.1829365628134116</v>
      </c>
      <c r="D19" s="63">
        <v>6.6904285701749986</v>
      </c>
      <c r="E19" s="63">
        <v>14.140019699552091</v>
      </c>
      <c r="F19" s="63">
        <v>68.460986630527273</v>
      </c>
      <c r="G19" s="63">
        <v>2.6638125353382507</v>
      </c>
      <c r="H19" s="63">
        <v>1.8618160015939338</v>
      </c>
      <c r="I19" s="61">
        <v>100</v>
      </c>
      <c r="J19" s="304">
        <v>262.98027557228323</v>
      </c>
    </row>
    <row r="20" spans="2:18" s="126" customFormat="1" ht="10.5" thickBot="1">
      <c r="B20" s="198" t="s">
        <v>338</v>
      </c>
      <c r="C20" s="102">
        <v>4.8871753700764131</v>
      </c>
      <c r="D20" s="102">
        <v>10.739915224330574</v>
      </c>
      <c r="E20" s="102">
        <v>16.279825737128011</v>
      </c>
      <c r="F20" s="102">
        <v>65.612786552143604</v>
      </c>
      <c r="G20" s="102">
        <v>0.73266604401018254</v>
      </c>
      <c r="H20" s="102">
        <v>1.7476310723111694</v>
      </c>
      <c r="I20" s="199">
        <v>100</v>
      </c>
      <c r="J20" s="306">
        <v>191.07207295814308</v>
      </c>
    </row>
    <row r="21" spans="2:18" s="192" customFormat="1" ht="14">
      <c r="B21" s="87" t="s">
        <v>541</v>
      </c>
      <c r="C21" s="126"/>
      <c r="D21" s="126"/>
      <c r="E21" s="126"/>
      <c r="F21" s="126"/>
      <c r="G21" s="126"/>
      <c r="H21" s="126"/>
      <c r="I21" s="126"/>
      <c r="J21" s="126"/>
      <c r="K21" s="126"/>
      <c r="L21" s="126"/>
      <c r="M21" s="126"/>
      <c r="N21" s="126"/>
      <c r="O21" s="126"/>
      <c r="P21" s="126"/>
      <c r="Q21" s="126"/>
      <c r="R21" s="126"/>
    </row>
    <row r="22" spans="2:18" s="192" customFormat="1" ht="14">
      <c r="B22" s="126"/>
      <c r="C22" s="126"/>
      <c r="D22" s="126"/>
      <c r="E22" s="126"/>
      <c r="F22" s="126"/>
      <c r="G22" s="126"/>
      <c r="H22" s="126"/>
      <c r="I22" s="126"/>
      <c r="J22" s="126"/>
      <c r="K22" s="126"/>
      <c r="L22" s="126"/>
      <c r="M22" s="126"/>
      <c r="N22" s="126"/>
      <c r="O22" s="126"/>
      <c r="P22" s="126"/>
      <c r="Q22" s="126"/>
      <c r="R22" s="126"/>
    </row>
    <row r="23" spans="2:18" s="192" customFormat="1" ht="14">
      <c r="B23" s="126"/>
      <c r="C23" s="126"/>
      <c r="D23" s="126"/>
      <c r="E23" s="126"/>
      <c r="F23" s="126"/>
      <c r="G23" s="126"/>
      <c r="H23" s="126"/>
      <c r="I23" s="126"/>
      <c r="J23" s="126"/>
      <c r="K23" s="126"/>
      <c r="L23" s="126"/>
      <c r="M23" s="126"/>
      <c r="N23" s="126"/>
      <c r="O23" s="126"/>
      <c r="P23" s="126"/>
      <c r="Q23" s="126"/>
      <c r="R23" s="126"/>
    </row>
    <row r="24" spans="2:18" s="192" customFormat="1" ht="14">
      <c r="B24" s="126"/>
      <c r="C24" s="126"/>
      <c r="D24" s="126"/>
      <c r="E24" s="126"/>
      <c r="F24" s="126"/>
      <c r="G24" s="126"/>
      <c r="H24" s="126"/>
      <c r="I24" s="126"/>
      <c r="J24" s="126"/>
      <c r="K24" s="126"/>
      <c r="L24" s="126"/>
      <c r="M24" s="126"/>
      <c r="N24" s="126"/>
      <c r="O24" s="126"/>
      <c r="P24" s="126"/>
      <c r="Q24" s="126"/>
      <c r="R24" s="126"/>
    </row>
    <row r="25" spans="2:18" s="192" customFormat="1" ht="14">
      <c r="B25" s="126"/>
      <c r="C25" s="126"/>
      <c r="D25" s="126"/>
      <c r="E25" s="126"/>
      <c r="F25" s="126"/>
      <c r="G25" s="126"/>
      <c r="H25" s="126"/>
      <c r="I25" s="126"/>
      <c r="J25" s="126"/>
      <c r="K25" s="126"/>
      <c r="L25" s="126"/>
      <c r="M25" s="126"/>
      <c r="N25" s="126"/>
      <c r="O25" s="126"/>
      <c r="P25" s="126"/>
      <c r="Q25" s="126"/>
      <c r="R25" s="126"/>
    </row>
    <row r="26" spans="2:18" s="192" customFormat="1" ht="14">
      <c r="B26" s="126"/>
      <c r="C26" s="126"/>
      <c r="D26" s="126"/>
      <c r="E26" s="126"/>
      <c r="F26" s="126"/>
      <c r="G26" s="126"/>
      <c r="H26" s="126"/>
      <c r="I26" s="126"/>
      <c r="J26" s="126"/>
      <c r="K26" s="126"/>
      <c r="L26" s="126"/>
      <c r="M26" s="126"/>
      <c r="N26" s="126"/>
      <c r="O26" s="126"/>
      <c r="P26" s="126"/>
      <c r="Q26" s="126"/>
      <c r="R26" s="126"/>
    </row>
    <row r="27" spans="2:18" s="192" customFormat="1" ht="14">
      <c r="B27" s="126"/>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5">
    <mergeCell ref="A1:A2"/>
    <mergeCell ref="B3:B4"/>
    <mergeCell ref="I3:I4"/>
    <mergeCell ref="J3:J4"/>
    <mergeCell ref="C3:H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CEFBA"/>
  </sheetPr>
  <dimension ref="A1:R187"/>
  <sheetViews>
    <sheetView workbookViewId="0">
      <selection activeCell="A3" sqref="A3"/>
    </sheetView>
  </sheetViews>
  <sheetFormatPr defaultRowHeight="14.5"/>
  <cols>
    <col min="1" max="1" width="7.1796875" style="24" customWidth="1"/>
    <col min="2" max="2" width="13.6328125" style="29" customWidth="1"/>
    <col min="3" max="3" width="9.1796875" style="29" customWidth="1"/>
    <col min="4" max="4" width="9.81640625" style="29" customWidth="1"/>
    <col min="5" max="5" width="6.54296875" style="29" customWidth="1"/>
    <col min="6" max="6" width="8.26953125" style="29" customWidth="1"/>
    <col min="7" max="7" width="7.90625" style="29" customWidth="1"/>
    <col min="8" max="8" width="8.7265625" style="29"/>
    <col min="9" max="9" width="10.36328125" style="29" customWidth="1"/>
    <col min="10" max="10" width="7.1796875" style="29" customWidth="1"/>
    <col min="11" max="11" width="10.26953125" style="29" customWidth="1"/>
    <col min="12" max="18" width="8.7265625" style="29"/>
    <col min="19" max="16384" width="8.7265625" style="24"/>
  </cols>
  <sheetData>
    <row r="1" spans="1:11" ht="20" customHeight="1">
      <c r="A1" s="397" t="str">
        <f>HYPERLINK("#'List of Tables'!A1","Back to List of Tables")</f>
        <v>Back to List of Tables</v>
      </c>
      <c r="B1" s="31" t="s">
        <v>466</v>
      </c>
    </row>
    <row r="2" spans="1:11" ht="17" customHeight="1" thickBot="1">
      <c r="A2" s="397"/>
      <c r="C2" s="35"/>
    </row>
    <row r="3" spans="1:11" s="32" customFormat="1" ht="17" customHeight="1">
      <c r="B3" s="409" t="s">
        <v>45</v>
      </c>
      <c r="C3" s="404" t="s">
        <v>57</v>
      </c>
      <c r="D3" s="406"/>
      <c r="E3" s="407" t="s">
        <v>12</v>
      </c>
      <c r="F3" s="440" t="s">
        <v>58</v>
      </c>
      <c r="G3" s="443"/>
      <c r="H3" s="443"/>
      <c r="I3" s="441"/>
      <c r="J3" s="407" t="s">
        <v>12</v>
      </c>
      <c r="K3" s="398" t="s">
        <v>262</v>
      </c>
    </row>
    <row r="4" spans="1:11" s="32" customFormat="1" ht="10.5">
      <c r="B4" s="410" t="s">
        <v>45</v>
      </c>
      <c r="C4" s="82" t="s">
        <v>60</v>
      </c>
      <c r="D4" s="82" t="s">
        <v>59</v>
      </c>
      <c r="E4" s="408"/>
      <c r="F4" s="82" t="s">
        <v>61</v>
      </c>
      <c r="G4" s="82" t="s">
        <v>62</v>
      </c>
      <c r="H4" s="82" t="s">
        <v>63</v>
      </c>
      <c r="I4" s="82" t="s">
        <v>189</v>
      </c>
      <c r="J4" s="408"/>
      <c r="K4" s="399"/>
    </row>
    <row r="5" spans="1:11" s="34" customFormat="1" ht="10.5">
      <c r="B5" s="302" t="s">
        <v>14</v>
      </c>
      <c r="C5" s="39">
        <v>77.48852620473123</v>
      </c>
      <c r="D5" s="39">
        <v>22.511473795268731</v>
      </c>
      <c r="E5" s="37">
        <v>100</v>
      </c>
      <c r="F5" s="39">
        <v>4.0741757258646452</v>
      </c>
      <c r="G5" s="39">
        <v>68.529302762539317</v>
      </c>
      <c r="H5" s="39">
        <v>27.245730291616351</v>
      </c>
      <c r="I5" s="39">
        <v>0.15079121998001244</v>
      </c>
      <c r="J5" s="43">
        <v>100</v>
      </c>
      <c r="K5" s="303">
        <v>2942.4213182856056</v>
      </c>
    </row>
    <row r="6" spans="1:11" s="124" customFormat="1" ht="10.5">
      <c r="B6" s="104" t="s">
        <v>325</v>
      </c>
      <c r="C6" s="116"/>
      <c r="D6" s="117"/>
      <c r="E6" s="117"/>
      <c r="F6" s="117"/>
      <c r="G6" s="117"/>
      <c r="H6" s="117"/>
      <c r="I6" s="117"/>
      <c r="J6" s="317"/>
      <c r="K6" s="118"/>
    </row>
    <row r="7" spans="1:11" s="126" customFormat="1" ht="10">
      <c r="B7" s="193" t="s">
        <v>350</v>
      </c>
      <c r="C7" s="63">
        <v>76.651952057154489</v>
      </c>
      <c r="D7" s="63">
        <v>23.348047942845557</v>
      </c>
      <c r="E7" s="59">
        <v>100</v>
      </c>
      <c r="F7" s="63">
        <v>3.0523411721450304</v>
      </c>
      <c r="G7" s="63">
        <v>68.157916771541025</v>
      </c>
      <c r="H7" s="63">
        <v>28.789742056313955</v>
      </c>
      <c r="I7" s="194"/>
      <c r="J7" s="61">
        <v>100</v>
      </c>
      <c r="K7" s="304">
        <v>456.06319832763273</v>
      </c>
    </row>
    <row r="8" spans="1:11" s="126" customFormat="1" ht="10">
      <c r="B8" s="193" t="s">
        <v>349</v>
      </c>
      <c r="C8" s="63">
        <v>77.496203228188563</v>
      </c>
      <c r="D8" s="63">
        <v>22.503796771811214</v>
      </c>
      <c r="E8" s="59">
        <v>100</v>
      </c>
      <c r="F8" s="63">
        <v>4.5640578319392384</v>
      </c>
      <c r="G8" s="63">
        <v>67.844710099004416</v>
      </c>
      <c r="H8" s="63">
        <v>27.494331761164652</v>
      </c>
      <c r="I8" s="63">
        <v>9.6900307891682358E-2</v>
      </c>
      <c r="J8" s="61">
        <v>100</v>
      </c>
      <c r="K8" s="304">
        <v>655.46608876551898</v>
      </c>
    </row>
    <row r="9" spans="1:11" s="126" customFormat="1" ht="10">
      <c r="B9" s="193" t="s">
        <v>348</v>
      </c>
      <c r="C9" s="63">
        <v>75.284797475146831</v>
      </c>
      <c r="D9" s="63">
        <v>24.71520252485314</v>
      </c>
      <c r="E9" s="59">
        <v>100</v>
      </c>
      <c r="F9" s="63">
        <v>5.0569499233439448</v>
      </c>
      <c r="G9" s="63">
        <v>70.865280102385441</v>
      </c>
      <c r="H9" s="63">
        <v>23.772710028073501</v>
      </c>
      <c r="I9" s="63">
        <v>0.30505994619723004</v>
      </c>
      <c r="J9" s="61">
        <v>100</v>
      </c>
      <c r="K9" s="304">
        <v>587.59029283622556</v>
      </c>
    </row>
    <row r="10" spans="1:11" s="126" customFormat="1" ht="10">
      <c r="B10" s="193" t="s">
        <v>347</v>
      </c>
      <c r="C10" s="63">
        <v>74.050988648254929</v>
      </c>
      <c r="D10" s="63">
        <v>25.94901135174517</v>
      </c>
      <c r="E10" s="59">
        <v>100</v>
      </c>
      <c r="F10" s="63">
        <v>4.375931165870786</v>
      </c>
      <c r="G10" s="63">
        <v>68.245842274347552</v>
      </c>
      <c r="H10" s="63">
        <v>27.116686639405639</v>
      </c>
      <c r="I10" s="63">
        <v>0.26153992037596568</v>
      </c>
      <c r="J10" s="61">
        <v>100</v>
      </c>
      <c r="K10" s="304">
        <v>458.26939774593905</v>
      </c>
    </row>
    <row r="11" spans="1:11" s="126" customFormat="1" ht="10">
      <c r="B11" s="193" t="s">
        <v>346</v>
      </c>
      <c r="C11" s="63">
        <v>81.624287701643169</v>
      </c>
      <c r="D11" s="63">
        <v>18.375712298356873</v>
      </c>
      <c r="E11" s="59">
        <v>100</v>
      </c>
      <c r="F11" s="63">
        <v>3.3470288224682272</v>
      </c>
      <c r="G11" s="63">
        <v>67.733674925025852</v>
      </c>
      <c r="H11" s="63">
        <v>28.816026074506961</v>
      </c>
      <c r="I11" s="63">
        <v>0.10327017799887589</v>
      </c>
      <c r="J11" s="61">
        <v>100</v>
      </c>
      <c r="K11" s="304">
        <v>785.03234061029298</v>
      </c>
    </row>
    <row r="12" spans="1:11" s="126" customFormat="1" ht="10.5">
      <c r="B12" s="104" t="s">
        <v>324</v>
      </c>
      <c r="C12" s="116"/>
      <c r="D12" s="117"/>
      <c r="E12" s="117"/>
      <c r="F12" s="117"/>
      <c r="G12" s="117"/>
      <c r="H12" s="117"/>
      <c r="I12" s="117"/>
      <c r="J12" s="317"/>
      <c r="K12" s="118"/>
    </row>
    <row r="13" spans="1:11" s="126" customFormat="1" ht="10">
      <c r="B13" s="193" t="s">
        <v>345</v>
      </c>
      <c r="C13" s="63">
        <v>81.190156649859162</v>
      </c>
      <c r="D13" s="63">
        <v>18.809843350140802</v>
      </c>
      <c r="E13" s="59">
        <v>100</v>
      </c>
      <c r="F13" s="63">
        <v>3.9177105144758526</v>
      </c>
      <c r="G13" s="63">
        <v>65.090257117157421</v>
      </c>
      <c r="H13" s="63">
        <v>30.967539827689162</v>
      </c>
      <c r="I13" s="63">
        <v>2.4492540677134349E-2</v>
      </c>
      <c r="J13" s="61">
        <v>100</v>
      </c>
      <c r="K13" s="304">
        <v>904.2826078431932</v>
      </c>
    </row>
    <row r="14" spans="1:11" s="126" customFormat="1" ht="10">
      <c r="B14" s="193" t="s">
        <v>344</v>
      </c>
      <c r="C14" s="63">
        <v>75.846184584388425</v>
      </c>
      <c r="D14" s="63">
        <v>24.153815415611884</v>
      </c>
      <c r="E14" s="59">
        <v>100</v>
      </c>
      <c r="F14" s="63">
        <v>4.1435963048794511</v>
      </c>
      <c r="G14" s="63">
        <v>70.055140601134113</v>
      </c>
      <c r="H14" s="63">
        <v>25.594435600076594</v>
      </c>
      <c r="I14" s="63">
        <v>0.20682749391073407</v>
      </c>
      <c r="J14" s="61">
        <v>100</v>
      </c>
      <c r="K14" s="304">
        <v>2038.138710442408</v>
      </c>
    </row>
    <row r="15" spans="1:11" s="126" customFormat="1" ht="10.5">
      <c r="B15" s="104" t="s">
        <v>343</v>
      </c>
      <c r="C15" s="116"/>
      <c r="D15" s="117"/>
      <c r="E15" s="117"/>
      <c r="F15" s="117"/>
      <c r="G15" s="117"/>
      <c r="H15" s="117"/>
      <c r="I15" s="117"/>
      <c r="J15" s="317"/>
      <c r="K15" s="118"/>
    </row>
    <row r="16" spans="1:11" s="126" customFormat="1" ht="10">
      <c r="B16" s="193" t="s">
        <v>342</v>
      </c>
      <c r="C16" s="63">
        <v>79.059856841657734</v>
      </c>
      <c r="D16" s="63">
        <v>20.94014315834243</v>
      </c>
      <c r="E16" s="61">
        <v>100</v>
      </c>
      <c r="F16" s="63">
        <v>3.1231749659118746</v>
      </c>
      <c r="G16" s="63">
        <v>73.803543185270499</v>
      </c>
      <c r="H16" s="63">
        <v>22.898625883399141</v>
      </c>
      <c r="I16" s="63">
        <v>0.17465596541880007</v>
      </c>
      <c r="J16" s="61">
        <v>100</v>
      </c>
      <c r="K16" s="304">
        <v>456.37502200981635</v>
      </c>
    </row>
    <row r="17" spans="2:18" s="126" customFormat="1" ht="10">
      <c r="B17" s="193" t="s">
        <v>341</v>
      </c>
      <c r="C17" s="63">
        <v>78.457971174438129</v>
      </c>
      <c r="D17" s="63">
        <v>21.54202882556195</v>
      </c>
      <c r="E17" s="61">
        <v>100</v>
      </c>
      <c r="F17" s="63">
        <v>3.2556381435073405</v>
      </c>
      <c r="G17" s="63">
        <v>71.642941097482378</v>
      </c>
      <c r="H17" s="63">
        <v>24.802163592619593</v>
      </c>
      <c r="I17" s="63">
        <v>0.29925716639058558</v>
      </c>
      <c r="J17" s="61">
        <v>100</v>
      </c>
      <c r="K17" s="304">
        <v>536.72346878634482</v>
      </c>
    </row>
    <row r="18" spans="2:18" s="126" customFormat="1" ht="10">
      <c r="B18" s="193" t="s">
        <v>340</v>
      </c>
      <c r="C18" s="63">
        <v>77.84233572964969</v>
      </c>
      <c r="D18" s="63">
        <v>22.157664270350221</v>
      </c>
      <c r="E18" s="61">
        <v>100</v>
      </c>
      <c r="F18" s="63">
        <v>4.2017414966989213</v>
      </c>
      <c r="G18" s="63">
        <v>68.31565686746093</v>
      </c>
      <c r="H18" s="63">
        <v>27.177435412169594</v>
      </c>
      <c r="I18" s="63">
        <v>0.30516622367045476</v>
      </c>
      <c r="J18" s="61">
        <v>100</v>
      </c>
      <c r="K18" s="304">
        <v>593.82770175926612</v>
      </c>
    </row>
    <row r="19" spans="2:18" s="126" customFormat="1" ht="10">
      <c r="B19" s="193" t="s">
        <v>339</v>
      </c>
      <c r="C19" s="63">
        <v>76.994458433260732</v>
      </c>
      <c r="D19" s="63">
        <v>23.005541566739478</v>
      </c>
      <c r="E19" s="61">
        <v>100</v>
      </c>
      <c r="F19" s="63">
        <v>4.7213129413648494</v>
      </c>
      <c r="G19" s="63">
        <v>66.341724737575319</v>
      </c>
      <c r="H19" s="63">
        <v>28.903106641190686</v>
      </c>
      <c r="I19" s="63">
        <v>3.3855679869307674E-2</v>
      </c>
      <c r="J19" s="61">
        <v>100</v>
      </c>
      <c r="K19" s="304">
        <v>654.193879482635</v>
      </c>
    </row>
    <row r="20" spans="2:18" s="126" customFormat="1" ht="10.5" thickBot="1">
      <c r="B20" s="198" t="s">
        <v>338</v>
      </c>
      <c r="C20" s="102">
        <v>75.885326849441725</v>
      </c>
      <c r="D20" s="102">
        <v>24.114673150557888</v>
      </c>
      <c r="E20" s="199">
        <v>100</v>
      </c>
      <c r="F20" s="102">
        <v>4.6078066458275853</v>
      </c>
      <c r="G20" s="102">
        <v>64.935661136369646</v>
      </c>
      <c r="H20" s="102">
        <v>30.456532217802479</v>
      </c>
      <c r="I20" s="305"/>
      <c r="J20" s="199">
        <v>100</v>
      </c>
      <c r="K20" s="306">
        <v>701.30124624754831</v>
      </c>
    </row>
    <row r="21" spans="2:18" s="192" customFormat="1" ht="14">
      <c r="B21" s="87" t="s">
        <v>541</v>
      </c>
      <c r="C21" s="98"/>
      <c r="D21" s="126"/>
      <c r="E21" s="126"/>
      <c r="F21" s="126"/>
      <c r="G21" s="126"/>
      <c r="H21" s="126"/>
      <c r="I21" s="126"/>
      <c r="J21" s="126"/>
      <c r="K21" s="126"/>
      <c r="L21" s="126"/>
      <c r="M21" s="126"/>
      <c r="N21" s="126"/>
      <c r="O21" s="126"/>
      <c r="P21" s="126"/>
      <c r="Q21" s="126"/>
      <c r="R21" s="126"/>
    </row>
    <row r="22" spans="2:18" s="192" customFormat="1" ht="14">
      <c r="B22" s="126"/>
      <c r="C22" s="126"/>
      <c r="D22" s="126"/>
      <c r="E22" s="126"/>
      <c r="F22" s="126"/>
      <c r="G22" s="126"/>
      <c r="H22" s="126"/>
      <c r="I22" s="126"/>
      <c r="J22" s="126"/>
      <c r="K22" s="126"/>
      <c r="L22" s="126"/>
      <c r="M22" s="126"/>
      <c r="N22" s="126"/>
      <c r="O22" s="126"/>
      <c r="P22" s="126"/>
      <c r="Q22" s="126"/>
      <c r="R22" s="126"/>
    </row>
    <row r="23" spans="2:18" s="192" customFormat="1" ht="14">
      <c r="B23" s="126"/>
      <c r="C23" s="126"/>
      <c r="D23" s="126"/>
      <c r="E23" s="126"/>
      <c r="F23" s="126"/>
      <c r="G23" s="126"/>
      <c r="H23" s="126"/>
      <c r="I23" s="126"/>
      <c r="J23" s="126"/>
      <c r="K23" s="126"/>
      <c r="L23" s="126"/>
      <c r="M23" s="126"/>
      <c r="N23" s="126"/>
      <c r="O23" s="126"/>
      <c r="P23" s="126"/>
      <c r="Q23" s="126"/>
      <c r="R23" s="126"/>
    </row>
    <row r="24" spans="2:18" s="192" customFormat="1" ht="14">
      <c r="B24" s="126"/>
      <c r="C24" s="126"/>
      <c r="D24" s="126"/>
      <c r="E24" s="126"/>
      <c r="F24" s="126"/>
      <c r="G24" s="126"/>
      <c r="H24" s="126"/>
      <c r="I24" s="126"/>
      <c r="J24" s="126"/>
      <c r="K24" s="126"/>
      <c r="L24" s="126"/>
      <c r="M24" s="126"/>
      <c r="N24" s="126"/>
      <c r="O24" s="126"/>
      <c r="P24" s="126"/>
      <c r="Q24" s="126"/>
      <c r="R24" s="126"/>
    </row>
    <row r="25" spans="2:18" s="192" customFormat="1" ht="14">
      <c r="B25" s="126"/>
      <c r="C25" s="126"/>
      <c r="D25" s="126"/>
      <c r="E25" s="126"/>
      <c r="F25" s="126"/>
      <c r="G25" s="126"/>
      <c r="H25" s="126"/>
      <c r="I25" s="126"/>
      <c r="J25" s="126"/>
      <c r="K25" s="126"/>
      <c r="L25" s="126"/>
      <c r="M25" s="126"/>
      <c r="N25" s="126"/>
      <c r="O25" s="126"/>
      <c r="P25" s="126"/>
      <c r="Q25" s="126"/>
      <c r="R25" s="126"/>
    </row>
    <row r="26" spans="2:18" s="192" customFormat="1" ht="14">
      <c r="B26" s="126"/>
      <c r="C26" s="126"/>
      <c r="D26" s="126"/>
      <c r="E26" s="126"/>
      <c r="F26" s="126"/>
      <c r="G26" s="126"/>
      <c r="H26" s="126"/>
      <c r="I26" s="126"/>
      <c r="J26" s="126"/>
      <c r="K26" s="126"/>
      <c r="L26" s="126"/>
      <c r="M26" s="126"/>
      <c r="N26" s="126"/>
      <c r="O26" s="126"/>
      <c r="P26" s="126"/>
      <c r="Q26" s="126"/>
      <c r="R26" s="126"/>
    </row>
    <row r="27" spans="2:18" s="192" customFormat="1" ht="14">
      <c r="B27" s="126"/>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7">
    <mergeCell ref="A1:A2"/>
    <mergeCell ref="K3:K4"/>
    <mergeCell ref="B3:B4"/>
    <mergeCell ref="C3:D3"/>
    <mergeCell ref="E3:E4"/>
    <mergeCell ref="F3:I3"/>
    <mergeCell ref="J3:J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CEFBA"/>
  </sheetPr>
  <dimension ref="A1:R187"/>
  <sheetViews>
    <sheetView workbookViewId="0">
      <selection activeCell="A3" sqref="A3"/>
    </sheetView>
  </sheetViews>
  <sheetFormatPr defaultRowHeight="11.5"/>
  <cols>
    <col min="1" max="1" width="7.1796875" style="40" customWidth="1"/>
    <col min="2" max="2" width="27.54296875" style="30" customWidth="1"/>
    <col min="3" max="3" width="9.81640625" style="30" customWidth="1"/>
    <col min="4" max="4" width="11.6328125" style="30" customWidth="1"/>
    <col min="5" max="5" width="10.90625" style="30" customWidth="1"/>
    <col min="6" max="6" width="10.7265625" style="30" customWidth="1"/>
    <col min="7" max="18" width="8.7265625" style="30"/>
    <col min="19" max="16384" width="8.7265625" style="40"/>
  </cols>
  <sheetData>
    <row r="1" spans="1:9" ht="20" customHeight="1">
      <c r="A1" s="397" t="str">
        <f>HYPERLINK("#'List of Tables'!A1","Back to List of Tables")</f>
        <v>Back to List of Tables</v>
      </c>
      <c r="B1" s="31" t="s">
        <v>469</v>
      </c>
    </row>
    <row r="2" spans="1:9" ht="17" customHeight="1" thickBot="1">
      <c r="A2" s="397"/>
    </row>
    <row r="3" spans="1:9" s="30" customFormat="1" ht="16" customHeight="1">
      <c r="B3" s="409" t="s">
        <v>45</v>
      </c>
      <c r="C3" s="440" t="s">
        <v>468</v>
      </c>
      <c r="D3" s="443"/>
      <c r="E3" s="441"/>
      <c r="F3" s="398" t="s">
        <v>262</v>
      </c>
    </row>
    <row r="4" spans="1:9" s="30" customFormat="1" ht="17" customHeight="1">
      <c r="B4" s="410" t="s">
        <v>45</v>
      </c>
      <c r="C4" s="82" t="s">
        <v>270</v>
      </c>
      <c r="D4" s="82" t="s">
        <v>467</v>
      </c>
      <c r="E4" s="82" t="s">
        <v>271</v>
      </c>
      <c r="F4" s="399"/>
    </row>
    <row r="5" spans="1:9" s="34" customFormat="1" ht="10.5">
      <c r="B5" s="302" t="s">
        <v>14</v>
      </c>
      <c r="C5" s="39">
        <v>14.879940392361489</v>
      </c>
      <c r="D5" s="39">
        <v>1.5937447762850934</v>
      </c>
      <c r="E5" s="39">
        <v>1.7270658465316404</v>
      </c>
      <c r="F5" s="100">
        <v>3289.8192755472528</v>
      </c>
    </row>
    <row r="6" spans="1:9" s="34" customFormat="1" ht="10.5">
      <c r="B6" s="104" t="s">
        <v>325</v>
      </c>
      <c r="C6" s="312"/>
      <c r="D6" s="313"/>
      <c r="E6" s="313"/>
      <c r="F6" s="314"/>
      <c r="I6" s="315"/>
    </row>
    <row r="7" spans="1:9" s="126" customFormat="1" ht="10">
      <c r="B7" s="193" t="s">
        <v>350</v>
      </c>
      <c r="C7" s="63">
        <v>8.1694092017709803</v>
      </c>
      <c r="D7" s="63">
        <v>1.3605360838099976</v>
      </c>
      <c r="E7" s="63">
        <v>8.0294531942467859</v>
      </c>
      <c r="F7" s="101">
        <v>492.91786056895097</v>
      </c>
    </row>
    <row r="8" spans="1:9" s="126" customFormat="1" ht="10">
      <c r="B8" s="193" t="s">
        <v>349</v>
      </c>
      <c r="C8" s="63">
        <v>14.083492615602644</v>
      </c>
      <c r="D8" s="63">
        <v>1.1362265982973063</v>
      </c>
      <c r="E8" s="63">
        <v>0.61956414852978703</v>
      </c>
      <c r="F8" s="101">
        <v>747.50276266521155</v>
      </c>
    </row>
    <row r="9" spans="1:9" s="126" customFormat="1" ht="10">
      <c r="B9" s="193" t="s">
        <v>348</v>
      </c>
      <c r="C9" s="63">
        <v>4.1964860334563419</v>
      </c>
      <c r="D9" s="63">
        <v>0.7912730025913296</v>
      </c>
      <c r="E9" s="63">
        <v>0.64592934751453612</v>
      </c>
      <c r="F9" s="101">
        <v>662.7671984062805</v>
      </c>
    </row>
    <row r="10" spans="1:9" s="126" customFormat="1" ht="10">
      <c r="B10" s="193" t="s">
        <v>347</v>
      </c>
      <c r="C10" s="63">
        <v>10.387576102818882</v>
      </c>
      <c r="D10" s="63">
        <v>1.0228481714724376</v>
      </c>
      <c r="E10" s="63">
        <v>0.43219254881738534</v>
      </c>
      <c r="F10" s="101">
        <v>506.6401355093692</v>
      </c>
    </row>
    <row r="11" spans="1:9" s="126" customFormat="1" ht="10">
      <c r="B11" s="193" t="s">
        <v>346</v>
      </c>
      <c r="C11" s="63">
        <v>29.947978543584572</v>
      </c>
      <c r="D11" s="63">
        <v>3.0460772113130821</v>
      </c>
      <c r="E11" s="63">
        <v>0.6973714637731816</v>
      </c>
      <c r="F11" s="101">
        <v>879.99131839740858</v>
      </c>
    </row>
    <row r="12" spans="1:9" s="126" customFormat="1" ht="10.5">
      <c r="B12" s="104" t="s">
        <v>324</v>
      </c>
      <c r="C12" s="312"/>
      <c r="D12" s="313"/>
      <c r="E12" s="313"/>
      <c r="F12" s="314"/>
    </row>
    <row r="13" spans="1:9" s="126" customFormat="1" ht="10">
      <c r="B13" s="193" t="s">
        <v>345</v>
      </c>
      <c r="C13" s="63">
        <v>11.62442988621695</v>
      </c>
      <c r="D13" s="63">
        <v>1.7525996116371418</v>
      </c>
      <c r="E13" s="63">
        <v>5.5580356461146305</v>
      </c>
      <c r="F13" s="101">
        <v>963.83909900729077</v>
      </c>
    </row>
    <row r="14" spans="1:9" s="126" customFormat="1" ht="10">
      <c r="B14" s="193" t="s">
        <v>344</v>
      </c>
      <c r="C14" s="63">
        <v>16.228958042941294</v>
      </c>
      <c r="D14" s="63">
        <v>1.5279185483047533</v>
      </c>
      <c r="E14" s="63">
        <v>0.13958951410349155</v>
      </c>
      <c r="F14" s="101">
        <v>2325.9801765399266</v>
      </c>
    </row>
    <row r="15" spans="1:9" s="126" customFormat="1" ht="10.5">
      <c r="B15" s="104" t="s">
        <v>343</v>
      </c>
      <c r="C15" s="312"/>
      <c r="D15" s="313"/>
      <c r="E15" s="313"/>
      <c r="F15" s="314"/>
    </row>
    <row r="16" spans="1:9" s="126" customFormat="1" ht="10">
      <c r="B16" s="193" t="s">
        <v>342</v>
      </c>
      <c r="C16" s="63">
        <v>8.0392031987420207</v>
      </c>
      <c r="D16" s="63">
        <v>5.0521802268401833E-2</v>
      </c>
      <c r="E16" s="63">
        <v>0</v>
      </c>
      <c r="F16" s="101">
        <v>546.87830102525163</v>
      </c>
    </row>
    <row r="17" spans="2:18" s="126" customFormat="1" ht="10">
      <c r="B17" s="193" t="s">
        <v>341</v>
      </c>
      <c r="C17" s="63">
        <v>13.000773278101262</v>
      </c>
      <c r="D17" s="63">
        <v>6.8983768738670279E-2</v>
      </c>
      <c r="E17" s="63">
        <v>0</v>
      </c>
      <c r="F17" s="101">
        <v>605.88124463693032</v>
      </c>
    </row>
    <row r="18" spans="2:18" s="126" customFormat="1" ht="10">
      <c r="B18" s="193" t="s">
        <v>340</v>
      </c>
      <c r="C18" s="63">
        <v>16.015271364446761</v>
      </c>
      <c r="D18" s="63">
        <v>0.70901505079879379</v>
      </c>
      <c r="E18" s="63">
        <v>0</v>
      </c>
      <c r="F18" s="101">
        <v>663.56813968694473</v>
      </c>
    </row>
    <row r="19" spans="2:18" s="126" customFormat="1" ht="10">
      <c r="B19" s="193" t="s">
        <v>339</v>
      </c>
      <c r="C19" s="63">
        <v>19.150696283473685</v>
      </c>
      <c r="D19" s="63">
        <v>1.7464424488242476</v>
      </c>
      <c r="E19" s="63">
        <v>3.2140535804711462E-2</v>
      </c>
      <c r="F19" s="101">
        <v>717.56798480866746</v>
      </c>
    </row>
    <row r="20" spans="2:18" s="126" customFormat="1" ht="10">
      <c r="B20" s="193" t="s">
        <v>338</v>
      </c>
      <c r="C20" s="63">
        <v>16.284415232458581</v>
      </c>
      <c r="D20" s="63">
        <v>4.5640009450953967</v>
      </c>
      <c r="E20" s="63">
        <v>7.4857716470381543</v>
      </c>
      <c r="F20" s="101">
        <v>755.92360538942592</v>
      </c>
    </row>
    <row r="21" spans="2:18" s="126" customFormat="1" ht="10.5">
      <c r="B21" s="104" t="s">
        <v>313</v>
      </c>
      <c r="C21" s="312"/>
      <c r="D21" s="313"/>
      <c r="E21" s="313"/>
      <c r="F21" s="314"/>
    </row>
    <row r="22" spans="2:18" s="126" customFormat="1" ht="10">
      <c r="B22" s="193" t="s">
        <v>337</v>
      </c>
      <c r="C22" s="63">
        <v>17.813316248283016</v>
      </c>
      <c r="D22" s="63">
        <v>1.912914612060679</v>
      </c>
      <c r="E22" s="63">
        <v>0.70485679867888584</v>
      </c>
      <c r="F22" s="101">
        <v>2232.7655473886534</v>
      </c>
    </row>
    <row r="23" spans="2:18" s="126" customFormat="1" ht="10">
      <c r="B23" s="193" t="s">
        <v>336</v>
      </c>
      <c r="C23" s="63">
        <v>12.110433222600523</v>
      </c>
      <c r="D23" s="63">
        <v>0.82329871938285903</v>
      </c>
      <c r="E23" s="63">
        <v>1.2494635445688138</v>
      </c>
      <c r="F23" s="101">
        <v>24.303334176084341</v>
      </c>
    </row>
    <row r="24" spans="2:18" s="126" customFormat="1" ht="10">
      <c r="B24" s="193" t="s">
        <v>335</v>
      </c>
      <c r="C24" s="63">
        <v>8.612805965952683</v>
      </c>
      <c r="D24" s="63">
        <v>0.38927978944177205</v>
      </c>
      <c r="E24" s="63">
        <v>6.8311941137672236E-2</v>
      </c>
      <c r="F24" s="101">
        <v>511.71247124935041</v>
      </c>
    </row>
    <row r="25" spans="2:18" s="126" customFormat="1" ht="10">
      <c r="B25" s="193" t="s">
        <v>334</v>
      </c>
      <c r="C25" s="63">
        <v>7.3504995807794025</v>
      </c>
      <c r="D25" s="63">
        <v>1.5162854388827161</v>
      </c>
      <c r="E25" s="63">
        <v>18.512050211302817</v>
      </c>
      <c r="F25" s="101">
        <v>208.65390610476302</v>
      </c>
    </row>
    <row r="26" spans="2:18" s="126" customFormat="1" ht="10">
      <c r="B26" s="193" t="s">
        <v>333</v>
      </c>
      <c r="C26" s="63">
        <v>9.4244301275381428</v>
      </c>
      <c r="D26" s="63">
        <v>1.3971756384065384</v>
      </c>
      <c r="E26" s="63">
        <v>0.57628027577551977</v>
      </c>
      <c r="F26" s="101">
        <v>312.38401662836355</v>
      </c>
    </row>
    <row r="27" spans="2:18" s="126" customFormat="1" ht="10.5">
      <c r="B27" s="104" t="s">
        <v>329</v>
      </c>
      <c r="C27" s="312"/>
      <c r="D27" s="313"/>
      <c r="E27" s="313"/>
      <c r="F27" s="314"/>
    </row>
    <row r="28" spans="2:18" s="126" customFormat="1" ht="10">
      <c r="B28" s="193" t="s">
        <v>328</v>
      </c>
      <c r="C28" s="63">
        <v>18.243514070388702</v>
      </c>
      <c r="D28" s="63">
        <v>2.1092722686682346</v>
      </c>
      <c r="E28" s="63">
        <v>2.1793707549621355</v>
      </c>
      <c r="F28" s="101">
        <v>2429.2978816109639</v>
      </c>
    </row>
    <row r="29" spans="2:18" s="126" customFormat="1" ht="10.5" thickBot="1">
      <c r="B29" s="198" t="s">
        <v>327</v>
      </c>
      <c r="C29" s="102">
        <v>5.3843921488751088</v>
      </c>
      <c r="D29" s="102">
        <v>0.13838311533916972</v>
      </c>
      <c r="E29" s="102">
        <v>0.45018491871843697</v>
      </c>
      <c r="F29" s="103">
        <v>860.52139393626044</v>
      </c>
    </row>
    <row r="30" spans="2:18" s="316" customFormat="1">
      <c r="B30" s="87" t="s">
        <v>541</v>
      </c>
      <c r="C30" s="126"/>
      <c r="D30" s="126"/>
      <c r="E30" s="126"/>
      <c r="F30" s="126"/>
      <c r="G30" s="126"/>
      <c r="H30" s="126"/>
      <c r="I30" s="126"/>
      <c r="J30" s="126"/>
      <c r="K30" s="126"/>
      <c r="L30" s="126"/>
      <c r="M30" s="126"/>
      <c r="N30" s="126"/>
      <c r="O30" s="126"/>
      <c r="P30" s="126"/>
      <c r="Q30" s="126"/>
      <c r="R30" s="126"/>
    </row>
    <row r="31" spans="2:18" s="316" customFormat="1">
      <c r="B31" s="126"/>
      <c r="C31" s="126"/>
      <c r="D31" s="126"/>
      <c r="E31" s="126"/>
      <c r="F31" s="126"/>
      <c r="G31" s="126"/>
      <c r="H31" s="126"/>
      <c r="I31" s="126"/>
      <c r="J31" s="126"/>
      <c r="K31" s="126"/>
      <c r="L31" s="126"/>
      <c r="M31" s="126"/>
      <c r="N31" s="126"/>
      <c r="O31" s="126"/>
      <c r="P31" s="126"/>
      <c r="Q31" s="126"/>
      <c r="R31" s="126"/>
    </row>
    <row r="32" spans="2:18" s="316" customFormat="1">
      <c r="B32" s="126"/>
      <c r="C32" s="126"/>
      <c r="D32" s="126"/>
      <c r="E32" s="126"/>
      <c r="F32" s="126"/>
      <c r="G32" s="126"/>
      <c r="H32" s="126"/>
      <c r="I32" s="126"/>
      <c r="J32" s="126"/>
      <c r="K32" s="126"/>
      <c r="L32" s="126"/>
      <c r="M32" s="126"/>
      <c r="N32" s="126"/>
      <c r="O32" s="126"/>
      <c r="P32" s="126"/>
      <c r="Q32" s="126"/>
      <c r="R32" s="126"/>
    </row>
    <row r="33" spans="2:18" s="316" customFormat="1">
      <c r="B33" s="126"/>
      <c r="C33" s="126"/>
      <c r="D33" s="126"/>
      <c r="E33" s="126"/>
      <c r="F33" s="126"/>
      <c r="G33" s="126"/>
      <c r="H33" s="126"/>
      <c r="I33" s="126"/>
      <c r="J33" s="126"/>
      <c r="K33" s="126"/>
      <c r="L33" s="126"/>
      <c r="M33" s="126"/>
      <c r="N33" s="126"/>
      <c r="O33" s="126"/>
      <c r="P33" s="126"/>
      <c r="Q33" s="126"/>
      <c r="R33" s="126"/>
    </row>
    <row r="34" spans="2:18" s="316" customFormat="1">
      <c r="B34" s="126"/>
      <c r="C34" s="126"/>
      <c r="D34" s="126"/>
      <c r="E34" s="126"/>
      <c r="F34" s="126"/>
      <c r="G34" s="126"/>
      <c r="H34" s="126"/>
      <c r="I34" s="126"/>
      <c r="J34" s="126"/>
      <c r="K34" s="126"/>
      <c r="L34" s="126"/>
      <c r="M34" s="126"/>
      <c r="N34" s="126"/>
      <c r="O34" s="126"/>
      <c r="P34" s="126"/>
      <c r="Q34" s="126"/>
      <c r="R34" s="126"/>
    </row>
    <row r="35" spans="2:18" s="316" customFormat="1">
      <c r="B35" s="126"/>
      <c r="C35" s="126"/>
      <c r="D35" s="126"/>
      <c r="E35" s="126"/>
      <c r="F35" s="126"/>
      <c r="G35" s="126"/>
      <c r="H35" s="126"/>
      <c r="I35" s="126"/>
      <c r="J35" s="126"/>
      <c r="K35" s="126"/>
      <c r="L35" s="126"/>
      <c r="M35" s="126"/>
      <c r="N35" s="126"/>
      <c r="O35" s="126"/>
      <c r="P35" s="126"/>
      <c r="Q35" s="126"/>
      <c r="R35" s="126"/>
    </row>
    <row r="36" spans="2:18" s="316" customFormat="1">
      <c r="B36" s="126"/>
      <c r="C36" s="126"/>
      <c r="D36" s="126"/>
      <c r="E36" s="126"/>
      <c r="F36" s="126"/>
      <c r="G36" s="126"/>
      <c r="H36" s="126"/>
      <c r="I36" s="126"/>
      <c r="J36" s="126"/>
      <c r="K36" s="126"/>
      <c r="L36" s="126"/>
      <c r="M36" s="126"/>
      <c r="N36" s="126"/>
      <c r="O36" s="126"/>
      <c r="P36" s="126"/>
      <c r="Q36" s="126"/>
      <c r="R36" s="126"/>
    </row>
    <row r="37" spans="2:18" s="316" customFormat="1">
      <c r="B37" s="126"/>
      <c r="C37" s="126"/>
      <c r="D37" s="126"/>
      <c r="E37" s="126"/>
      <c r="F37" s="126"/>
      <c r="G37" s="126"/>
      <c r="H37" s="126"/>
      <c r="I37" s="126"/>
      <c r="J37" s="126"/>
      <c r="K37" s="126"/>
      <c r="L37" s="126"/>
      <c r="M37" s="126"/>
      <c r="N37" s="126"/>
      <c r="O37" s="126"/>
      <c r="P37" s="126"/>
      <c r="Q37" s="126"/>
      <c r="R37" s="126"/>
    </row>
    <row r="38" spans="2:18" s="316" customFormat="1">
      <c r="B38" s="126"/>
      <c r="C38" s="126"/>
      <c r="D38" s="126"/>
      <c r="E38" s="126"/>
      <c r="F38" s="126"/>
      <c r="G38" s="126"/>
      <c r="H38" s="126"/>
      <c r="I38" s="126"/>
      <c r="J38" s="126"/>
      <c r="K38" s="126"/>
      <c r="L38" s="126"/>
      <c r="M38" s="126"/>
      <c r="N38" s="126"/>
      <c r="O38" s="126"/>
      <c r="P38" s="126"/>
      <c r="Q38" s="126"/>
      <c r="R38" s="126"/>
    </row>
    <row r="39" spans="2:18" s="316" customFormat="1">
      <c r="B39" s="126"/>
      <c r="C39" s="126"/>
      <c r="D39" s="126"/>
      <c r="E39" s="126"/>
      <c r="F39" s="126"/>
      <c r="G39" s="126"/>
      <c r="H39" s="126"/>
      <c r="I39" s="126"/>
      <c r="J39" s="126"/>
      <c r="K39" s="126"/>
      <c r="L39" s="126"/>
      <c r="M39" s="126"/>
      <c r="N39" s="126"/>
      <c r="O39" s="126"/>
      <c r="P39" s="126"/>
      <c r="Q39" s="126"/>
      <c r="R39" s="126"/>
    </row>
    <row r="40" spans="2:18" s="316" customFormat="1">
      <c r="B40" s="126"/>
      <c r="C40" s="126"/>
      <c r="D40" s="126"/>
      <c r="E40" s="126"/>
      <c r="F40" s="126"/>
      <c r="G40" s="126"/>
      <c r="H40" s="126"/>
      <c r="I40" s="126"/>
      <c r="J40" s="126"/>
      <c r="K40" s="126"/>
      <c r="L40" s="126"/>
      <c r="M40" s="126"/>
      <c r="N40" s="126"/>
      <c r="O40" s="126"/>
      <c r="P40" s="126"/>
      <c r="Q40" s="126"/>
      <c r="R40" s="126"/>
    </row>
    <row r="41" spans="2:18" s="316" customFormat="1">
      <c r="B41" s="126"/>
      <c r="C41" s="126"/>
      <c r="D41" s="126"/>
      <c r="E41" s="126"/>
      <c r="F41" s="126"/>
      <c r="G41" s="126"/>
      <c r="H41" s="126"/>
      <c r="I41" s="126"/>
      <c r="J41" s="126"/>
      <c r="K41" s="126"/>
      <c r="L41" s="126"/>
      <c r="M41" s="126"/>
      <c r="N41" s="126"/>
      <c r="O41" s="126"/>
      <c r="P41" s="126"/>
      <c r="Q41" s="126"/>
      <c r="R41" s="126"/>
    </row>
    <row r="42" spans="2:18" s="316" customFormat="1">
      <c r="B42" s="126"/>
      <c r="C42" s="126"/>
      <c r="D42" s="126"/>
      <c r="E42" s="126"/>
      <c r="F42" s="126"/>
      <c r="G42" s="126"/>
      <c r="H42" s="126"/>
      <c r="I42" s="126"/>
      <c r="J42" s="126"/>
      <c r="K42" s="126"/>
      <c r="L42" s="126"/>
      <c r="M42" s="126"/>
      <c r="N42" s="126"/>
      <c r="O42" s="126"/>
      <c r="P42" s="126"/>
      <c r="Q42" s="126"/>
      <c r="R42" s="126"/>
    </row>
    <row r="43" spans="2:18" s="316" customFormat="1">
      <c r="B43" s="126"/>
      <c r="C43" s="126"/>
      <c r="D43" s="126"/>
      <c r="E43" s="126"/>
      <c r="F43" s="126"/>
      <c r="G43" s="126"/>
      <c r="H43" s="126"/>
      <c r="I43" s="126"/>
      <c r="J43" s="126"/>
      <c r="K43" s="126"/>
      <c r="L43" s="126"/>
      <c r="M43" s="126"/>
      <c r="N43" s="126"/>
      <c r="O43" s="126"/>
      <c r="P43" s="126"/>
      <c r="Q43" s="126"/>
      <c r="R43" s="126"/>
    </row>
    <row r="44" spans="2:18" s="316" customFormat="1">
      <c r="B44" s="126"/>
      <c r="C44" s="126"/>
      <c r="D44" s="126"/>
      <c r="E44" s="126"/>
      <c r="F44" s="126"/>
      <c r="G44" s="126"/>
      <c r="H44" s="126"/>
      <c r="I44" s="126"/>
      <c r="J44" s="126"/>
      <c r="K44" s="126"/>
      <c r="L44" s="126"/>
      <c r="M44" s="126"/>
      <c r="N44" s="126"/>
      <c r="O44" s="126"/>
      <c r="P44" s="126"/>
      <c r="Q44" s="126"/>
      <c r="R44" s="126"/>
    </row>
    <row r="45" spans="2:18" s="316" customFormat="1">
      <c r="B45" s="126"/>
      <c r="C45" s="126"/>
      <c r="D45" s="126"/>
      <c r="E45" s="126"/>
      <c r="F45" s="126"/>
      <c r="G45" s="126"/>
      <c r="H45" s="126"/>
      <c r="I45" s="126"/>
      <c r="J45" s="126"/>
      <c r="K45" s="126"/>
      <c r="L45" s="126"/>
      <c r="M45" s="126"/>
      <c r="N45" s="126"/>
      <c r="O45" s="126"/>
      <c r="P45" s="126"/>
      <c r="Q45" s="126"/>
      <c r="R45" s="126"/>
    </row>
    <row r="46" spans="2:18" s="316" customFormat="1">
      <c r="B46" s="126"/>
      <c r="C46" s="126"/>
      <c r="D46" s="126"/>
      <c r="E46" s="126"/>
      <c r="F46" s="126"/>
      <c r="G46" s="126"/>
      <c r="H46" s="126"/>
      <c r="I46" s="126"/>
      <c r="J46" s="126"/>
      <c r="K46" s="126"/>
      <c r="L46" s="126"/>
      <c r="M46" s="126"/>
      <c r="N46" s="126"/>
      <c r="O46" s="126"/>
      <c r="P46" s="126"/>
      <c r="Q46" s="126"/>
      <c r="R46" s="126"/>
    </row>
    <row r="47" spans="2:18" s="316" customFormat="1">
      <c r="B47" s="126"/>
      <c r="C47" s="126"/>
      <c r="D47" s="126"/>
      <c r="E47" s="126"/>
      <c r="F47" s="126"/>
      <c r="G47" s="126"/>
      <c r="H47" s="126"/>
      <c r="I47" s="126"/>
      <c r="J47" s="126"/>
      <c r="K47" s="126"/>
      <c r="L47" s="126"/>
      <c r="M47" s="126"/>
      <c r="N47" s="126"/>
      <c r="O47" s="126"/>
      <c r="P47" s="126"/>
      <c r="Q47" s="126"/>
      <c r="R47" s="126"/>
    </row>
    <row r="48" spans="2:18" s="316" customFormat="1">
      <c r="B48" s="126"/>
      <c r="C48" s="126"/>
      <c r="D48" s="126"/>
      <c r="E48" s="126"/>
      <c r="F48" s="126"/>
      <c r="G48" s="126"/>
      <c r="H48" s="126"/>
      <c r="I48" s="126"/>
      <c r="J48" s="126"/>
      <c r="K48" s="126"/>
      <c r="L48" s="126"/>
      <c r="M48" s="126"/>
      <c r="N48" s="126"/>
      <c r="O48" s="126"/>
      <c r="P48" s="126"/>
      <c r="Q48" s="126"/>
      <c r="R48" s="126"/>
    </row>
    <row r="49" spans="2:18" s="316" customFormat="1">
      <c r="B49" s="126"/>
      <c r="C49" s="126"/>
      <c r="D49" s="126"/>
      <c r="E49" s="126"/>
      <c r="F49" s="126"/>
      <c r="G49" s="126"/>
      <c r="H49" s="126"/>
      <c r="I49" s="126"/>
      <c r="J49" s="126"/>
      <c r="K49" s="126"/>
      <c r="L49" s="126"/>
      <c r="M49" s="126"/>
      <c r="N49" s="126"/>
      <c r="O49" s="126"/>
      <c r="P49" s="126"/>
      <c r="Q49" s="126"/>
      <c r="R49" s="126"/>
    </row>
    <row r="50" spans="2:18" s="316" customFormat="1">
      <c r="B50" s="126"/>
      <c r="C50" s="126"/>
      <c r="D50" s="126"/>
      <c r="E50" s="126"/>
      <c r="F50" s="126"/>
      <c r="G50" s="126"/>
      <c r="H50" s="126"/>
      <c r="I50" s="126"/>
      <c r="J50" s="126"/>
      <c r="K50" s="126"/>
      <c r="L50" s="126"/>
      <c r="M50" s="126"/>
      <c r="N50" s="126"/>
      <c r="O50" s="126"/>
      <c r="P50" s="126"/>
      <c r="Q50" s="126"/>
      <c r="R50" s="126"/>
    </row>
    <row r="51" spans="2:18" s="316" customFormat="1">
      <c r="B51" s="126"/>
      <c r="C51" s="126"/>
      <c r="D51" s="126"/>
      <c r="E51" s="126"/>
      <c r="F51" s="126"/>
      <c r="G51" s="126"/>
      <c r="H51" s="126"/>
      <c r="I51" s="126"/>
      <c r="J51" s="126"/>
      <c r="K51" s="126"/>
      <c r="L51" s="126"/>
      <c r="M51" s="126"/>
      <c r="N51" s="126"/>
      <c r="O51" s="126"/>
      <c r="P51" s="126"/>
      <c r="Q51" s="126"/>
      <c r="R51" s="126"/>
    </row>
    <row r="52" spans="2:18" s="316" customFormat="1">
      <c r="B52" s="126"/>
      <c r="C52" s="126"/>
      <c r="D52" s="126"/>
      <c r="E52" s="126"/>
      <c r="F52" s="126"/>
      <c r="G52" s="126"/>
      <c r="H52" s="126"/>
      <c r="I52" s="126"/>
      <c r="J52" s="126"/>
      <c r="K52" s="126"/>
      <c r="L52" s="126"/>
      <c r="M52" s="126"/>
      <c r="N52" s="126"/>
      <c r="O52" s="126"/>
      <c r="P52" s="126"/>
      <c r="Q52" s="126"/>
      <c r="R52" s="126"/>
    </row>
    <row r="53" spans="2:18" s="316" customFormat="1">
      <c r="B53" s="126"/>
      <c r="C53" s="126"/>
      <c r="D53" s="126"/>
      <c r="E53" s="126"/>
      <c r="F53" s="126"/>
      <c r="G53" s="126"/>
      <c r="H53" s="126"/>
      <c r="I53" s="126"/>
      <c r="J53" s="126"/>
      <c r="K53" s="126"/>
      <c r="L53" s="126"/>
      <c r="M53" s="126"/>
      <c r="N53" s="126"/>
      <c r="O53" s="126"/>
      <c r="P53" s="126"/>
      <c r="Q53" s="126"/>
      <c r="R53" s="126"/>
    </row>
    <row r="54" spans="2:18" s="316" customFormat="1">
      <c r="B54" s="126"/>
      <c r="C54" s="126"/>
      <c r="D54" s="126"/>
      <c r="E54" s="126"/>
      <c r="F54" s="126"/>
      <c r="G54" s="126"/>
      <c r="H54" s="126"/>
      <c r="I54" s="126"/>
      <c r="J54" s="126"/>
      <c r="K54" s="126"/>
      <c r="L54" s="126"/>
      <c r="M54" s="126"/>
      <c r="N54" s="126"/>
      <c r="O54" s="126"/>
      <c r="P54" s="126"/>
      <c r="Q54" s="126"/>
      <c r="R54" s="126"/>
    </row>
    <row r="55" spans="2:18" s="316" customFormat="1">
      <c r="B55" s="126"/>
      <c r="C55" s="126"/>
      <c r="D55" s="126"/>
      <c r="E55" s="126"/>
      <c r="F55" s="126"/>
      <c r="G55" s="126"/>
      <c r="H55" s="126"/>
      <c r="I55" s="126"/>
      <c r="J55" s="126"/>
      <c r="K55" s="126"/>
      <c r="L55" s="126"/>
      <c r="M55" s="126"/>
      <c r="N55" s="126"/>
      <c r="O55" s="126"/>
      <c r="P55" s="126"/>
      <c r="Q55" s="126"/>
      <c r="R55" s="126"/>
    </row>
    <row r="56" spans="2:18" s="316" customFormat="1">
      <c r="B56" s="126"/>
      <c r="C56" s="126"/>
      <c r="D56" s="126"/>
      <c r="E56" s="126"/>
      <c r="F56" s="126"/>
      <c r="G56" s="126"/>
      <c r="H56" s="126"/>
      <c r="I56" s="126"/>
      <c r="J56" s="126"/>
      <c r="K56" s="126"/>
      <c r="L56" s="126"/>
      <c r="M56" s="126"/>
      <c r="N56" s="126"/>
      <c r="O56" s="126"/>
      <c r="P56" s="126"/>
      <c r="Q56" s="126"/>
      <c r="R56" s="126"/>
    </row>
    <row r="57" spans="2:18" s="316" customFormat="1">
      <c r="B57" s="126"/>
      <c r="C57" s="126"/>
      <c r="D57" s="126"/>
      <c r="E57" s="126"/>
      <c r="F57" s="126"/>
      <c r="G57" s="126"/>
      <c r="H57" s="126"/>
      <c r="I57" s="126"/>
      <c r="J57" s="126"/>
      <c r="K57" s="126"/>
      <c r="L57" s="126"/>
      <c r="M57" s="126"/>
      <c r="N57" s="126"/>
      <c r="O57" s="126"/>
      <c r="P57" s="126"/>
      <c r="Q57" s="126"/>
      <c r="R57" s="126"/>
    </row>
    <row r="58" spans="2:18" s="316" customFormat="1">
      <c r="B58" s="126"/>
      <c r="C58" s="126"/>
      <c r="D58" s="126"/>
      <c r="E58" s="126"/>
      <c r="F58" s="126"/>
      <c r="G58" s="126"/>
      <c r="H58" s="126"/>
      <c r="I58" s="126"/>
      <c r="J58" s="126"/>
      <c r="K58" s="126"/>
      <c r="L58" s="126"/>
      <c r="M58" s="126"/>
      <c r="N58" s="126"/>
      <c r="O58" s="126"/>
      <c r="P58" s="126"/>
      <c r="Q58" s="126"/>
      <c r="R58" s="126"/>
    </row>
    <row r="59" spans="2:18" s="316" customFormat="1">
      <c r="B59" s="126"/>
      <c r="C59" s="126"/>
      <c r="D59" s="126"/>
      <c r="E59" s="126"/>
      <c r="F59" s="126"/>
      <c r="G59" s="126"/>
      <c r="H59" s="126"/>
      <c r="I59" s="126"/>
      <c r="J59" s="126"/>
      <c r="K59" s="126"/>
      <c r="L59" s="126"/>
      <c r="M59" s="126"/>
      <c r="N59" s="126"/>
      <c r="O59" s="126"/>
      <c r="P59" s="126"/>
      <c r="Q59" s="126"/>
      <c r="R59" s="126"/>
    </row>
    <row r="60" spans="2:18" s="316" customFormat="1">
      <c r="B60" s="126"/>
      <c r="C60" s="126"/>
      <c r="D60" s="126"/>
      <c r="E60" s="126"/>
      <c r="F60" s="126"/>
      <c r="G60" s="126"/>
      <c r="H60" s="126"/>
      <c r="I60" s="126"/>
      <c r="J60" s="126"/>
      <c r="K60" s="126"/>
      <c r="L60" s="126"/>
      <c r="M60" s="126"/>
      <c r="N60" s="126"/>
      <c r="O60" s="126"/>
      <c r="P60" s="126"/>
      <c r="Q60" s="126"/>
      <c r="R60" s="126"/>
    </row>
    <row r="61" spans="2:18" s="316" customFormat="1">
      <c r="B61" s="126"/>
      <c r="C61" s="126"/>
      <c r="D61" s="126"/>
      <c r="E61" s="126"/>
      <c r="F61" s="126"/>
      <c r="G61" s="126"/>
      <c r="H61" s="126"/>
      <c r="I61" s="126"/>
      <c r="J61" s="126"/>
      <c r="K61" s="126"/>
      <c r="L61" s="126"/>
      <c r="M61" s="126"/>
      <c r="N61" s="126"/>
      <c r="O61" s="126"/>
      <c r="P61" s="126"/>
      <c r="Q61" s="126"/>
      <c r="R61" s="126"/>
    </row>
    <row r="62" spans="2:18" s="316" customFormat="1">
      <c r="B62" s="126"/>
      <c r="C62" s="126"/>
      <c r="D62" s="126"/>
      <c r="E62" s="126"/>
      <c r="F62" s="126"/>
      <c r="G62" s="126"/>
      <c r="H62" s="126"/>
      <c r="I62" s="126"/>
      <c r="J62" s="126"/>
      <c r="K62" s="126"/>
      <c r="L62" s="126"/>
      <c r="M62" s="126"/>
      <c r="N62" s="126"/>
      <c r="O62" s="126"/>
      <c r="P62" s="126"/>
      <c r="Q62" s="126"/>
      <c r="R62" s="126"/>
    </row>
    <row r="63" spans="2:18" s="316" customFormat="1">
      <c r="B63" s="126"/>
      <c r="C63" s="126"/>
      <c r="D63" s="126"/>
      <c r="E63" s="126"/>
      <c r="F63" s="126"/>
      <c r="G63" s="126"/>
      <c r="H63" s="126"/>
      <c r="I63" s="126"/>
      <c r="J63" s="126"/>
      <c r="K63" s="126"/>
      <c r="L63" s="126"/>
      <c r="M63" s="126"/>
      <c r="N63" s="126"/>
      <c r="O63" s="126"/>
      <c r="P63" s="126"/>
      <c r="Q63" s="126"/>
      <c r="R63" s="126"/>
    </row>
    <row r="64" spans="2:18" s="316" customFormat="1">
      <c r="B64" s="126"/>
      <c r="C64" s="126"/>
      <c r="D64" s="126"/>
      <c r="E64" s="126"/>
      <c r="F64" s="126"/>
      <c r="G64" s="126"/>
      <c r="H64" s="126"/>
      <c r="I64" s="126"/>
      <c r="J64" s="126"/>
      <c r="K64" s="126"/>
      <c r="L64" s="126"/>
      <c r="M64" s="126"/>
      <c r="N64" s="126"/>
      <c r="O64" s="126"/>
      <c r="P64" s="126"/>
      <c r="Q64" s="126"/>
      <c r="R64" s="126"/>
    </row>
    <row r="65" spans="2:18" s="316" customFormat="1">
      <c r="B65" s="126"/>
      <c r="C65" s="126"/>
      <c r="D65" s="126"/>
      <c r="E65" s="126"/>
      <c r="F65" s="126"/>
      <c r="G65" s="126"/>
      <c r="H65" s="126"/>
      <c r="I65" s="126"/>
      <c r="J65" s="126"/>
      <c r="K65" s="126"/>
      <c r="L65" s="126"/>
      <c r="M65" s="126"/>
      <c r="N65" s="126"/>
      <c r="O65" s="126"/>
      <c r="P65" s="126"/>
      <c r="Q65" s="126"/>
      <c r="R65" s="126"/>
    </row>
    <row r="66" spans="2:18" s="316" customFormat="1">
      <c r="B66" s="126"/>
      <c r="C66" s="126"/>
      <c r="D66" s="126"/>
      <c r="E66" s="126"/>
      <c r="F66" s="126"/>
      <c r="G66" s="126"/>
      <c r="H66" s="126"/>
      <c r="I66" s="126"/>
      <c r="J66" s="126"/>
      <c r="K66" s="126"/>
      <c r="L66" s="126"/>
      <c r="M66" s="126"/>
      <c r="N66" s="126"/>
      <c r="O66" s="126"/>
      <c r="P66" s="126"/>
      <c r="Q66" s="126"/>
      <c r="R66" s="126"/>
    </row>
    <row r="67" spans="2:18" s="316" customFormat="1">
      <c r="B67" s="126"/>
      <c r="C67" s="126"/>
      <c r="D67" s="126"/>
      <c r="E67" s="126"/>
      <c r="F67" s="126"/>
      <c r="G67" s="126"/>
      <c r="H67" s="126"/>
      <c r="I67" s="126"/>
      <c r="J67" s="126"/>
      <c r="K67" s="126"/>
      <c r="L67" s="126"/>
      <c r="M67" s="126"/>
      <c r="N67" s="126"/>
      <c r="O67" s="126"/>
      <c r="P67" s="126"/>
      <c r="Q67" s="126"/>
      <c r="R67" s="126"/>
    </row>
    <row r="68" spans="2:18" s="316" customFormat="1">
      <c r="B68" s="126"/>
      <c r="C68" s="126"/>
      <c r="D68" s="126"/>
      <c r="E68" s="126"/>
      <c r="F68" s="126"/>
      <c r="G68" s="126"/>
      <c r="H68" s="126"/>
      <c r="I68" s="126"/>
      <c r="J68" s="126"/>
      <c r="K68" s="126"/>
      <c r="L68" s="126"/>
      <c r="M68" s="126"/>
      <c r="N68" s="126"/>
      <c r="O68" s="126"/>
      <c r="P68" s="126"/>
      <c r="Q68" s="126"/>
      <c r="R68" s="126"/>
    </row>
    <row r="69" spans="2:18" s="316" customFormat="1">
      <c r="B69" s="126"/>
      <c r="C69" s="126"/>
      <c r="D69" s="126"/>
      <c r="E69" s="126"/>
      <c r="F69" s="126"/>
      <c r="G69" s="126"/>
      <c r="H69" s="126"/>
      <c r="I69" s="126"/>
      <c r="J69" s="126"/>
      <c r="K69" s="126"/>
      <c r="L69" s="126"/>
      <c r="M69" s="126"/>
      <c r="N69" s="126"/>
      <c r="O69" s="126"/>
      <c r="P69" s="126"/>
      <c r="Q69" s="126"/>
      <c r="R69" s="126"/>
    </row>
    <row r="70" spans="2:18" s="316" customFormat="1">
      <c r="B70" s="126"/>
      <c r="C70" s="126"/>
      <c r="D70" s="126"/>
      <c r="E70" s="126"/>
      <c r="F70" s="126"/>
      <c r="G70" s="126"/>
      <c r="H70" s="126"/>
      <c r="I70" s="126"/>
      <c r="J70" s="126"/>
      <c r="K70" s="126"/>
      <c r="L70" s="126"/>
      <c r="M70" s="126"/>
      <c r="N70" s="126"/>
      <c r="O70" s="126"/>
      <c r="P70" s="126"/>
      <c r="Q70" s="126"/>
      <c r="R70" s="126"/>
    </row>
    <row r="71" spans="2:18" s="316" customFormat="1">
      <c r="B71" s="126"/>
      <c r="C71" s="126"/>
      <c r="D71" s="126"/>
      <c r="E71" s="126"/>
      <c r="F71" s="126"/>
      <c r="G71" s="126"/>
      <c r="H71" s="126"/>
      <c r="I71" s="126"/>
      <c r="J71" s="126"/>
      <c r="K71" s="126"/>
      <c r="L71" s="126"/>
      <c r="M71" s="126"/>
      <c r="N71" s="126"/>
      <c r="O71" s="126"/>
      <c r="P71" s="126"/>
      <c r="Q71" s="126"/>
      <c r="R71" s="126"/>
    </row>
    <row r="72" spans="2:18" s="316" customFormat="1">
      <c r="B72" s="126"/>
      <c r="C72" s="126"/>
      <c r="D72" s="126"/>
      <c r="E72" s="126"/>
      <c r="F72" s="126"/>
      <c r="G72" s="126"/>
      <c r="H72" s="126"/>
      <c r="I72" s="126"/>
      <c r="J72" s="126"/>
      <c r="K72" s="126"/>
      <c r="L72" s="126"/>
      <c r="M72" s="126"/>
      <c r="N72" s="126"/>
      <c r="O72" s="126"/>
      <c r="P72" s="126"/>
      <c r="Q72" s="126"/>
      <c r="R72" s="126"/>
    </row>
    <row r="73" spans="2:18" s="316" customFormat="1">
      <c r="B73" s="126"/>
      <c r="C73" s="126"/>
      <c r="D73" s="126"/>
      <c r="E73" s="126"/>
      <c r="F73" s="126"/>
      <c r="G73" s="126"/>
      <c r="H73" s="126"/>
      <c r="I73" s="126"/>
      <c r="J73" s="126"/>
      <c r="K73" s="126"/>
      <c r="L73" s="126"/>
      <c r="M73" s="126"/>
      <c r="N73" s="126"/>
      <c r="O73" s="126"/>
      <c r="P73" s="126"/>
      <c r="Q73" s="126"/>
      <c r="R73" s="126"/>
    </row>
    <row r="74" spans="2:18" s="316" customFormat="1">
      <c r="B74" s="126"/>
      <c r="C74" s="126"/>
      <c r="D74" s="126"/>
      <c r="E74" s="126"/>
      <c r="F74" s="126"/>
      <c r="G74" s="126"/>
      <c r="H74" s="126"/>
      <c r="I74" s="126"/>
      <c r="J74" s="126"/>
      <c r="K74" s="126"/>
      <c r="L74" s="126"/>
      <c r="M74" s="126"/>
      <c r="N74" s="126"/>
      <c r="O74" s="126"/>
      <c r="P74" s="126"/>
      <c r="Q74" s="126"/>
      <c r="R74" s="126"/>
    </row>
    <row r="75" spans="2:18" s="316" customFormat="1">
      <c r="B75" s="126"/>
      <c r="C75" s="126"/>
      <c r="D75" s="126"/>
      <c r="E75" s="126"/>
      <c r="F75" s="126"/>
      <c r="G75" s="126"/>
      <c r="H75" s="126"/>
      <c r="I75" s="126"/>
      <c r="J75" s="126"/>
      <c r="K75" s="126"/>
      <c r="L75" s="126"/>
      <c r="M75" s="126"/>
      <c r="N75" s="126"/>
      <c r="O75" s="126"/>
      <c r="P75" s="126"/>
      <c r="Q75" s="126"/>
      <c r="R75" s="126"/>
    </row>
    <row r="76" spans="2:18" s="316" customFormat="1">
      <c r="B76" s="126"/>
      <c r="C76" s="126"/>
      <c r="D76" s="126"/>
      <c r="E76" s="126"/>
      <c r="F76" s="126"/>
      <c r="G76" s="126"/>
      <c r="H76" s="126"/>
      <c r="I76" s="126"/>
      <c r="J76" s="126"/>
      <c r="K76" s="126"/>
      <c r="L76" s="126"/>
      <c r="M76" s="126"/>
      <c r="N76" s="126"/>
      <c r="O76" s="126"/>
      <c r="P76" s="126"/>
      <c r="Q76" s="126"/>
      <c r="R76" s="126"/>
    </row>
    <row r="77" spans="2:18" s="316" customFormat="1">
      <c r="B77" s="126"/>
      <c r="C77" s="126"/>
      <c r="D77" s="126"/>
      <c r="E77" s="126"/>
      <c r="F77" s="126"/>
      <c r="G77" s="126"/>
      <c r="H77" s="126"/>
      <c r="I77" s="126"/>
      <c r="J77" s="126"/>
      <c r="K77" s="126"/>
      <c r="L77" s="126"/>
      <c r="M77" s="126"/>
      <c r="N77" s="126"/>
      <c r="O77" s="126"/>
      <c r="P77" s="126"/>
      <c r="Q77" s="126"/>
      <c r="R77" s="126"/>
    </row>
    <row r="78" spans="2:18" s="316" customFormat="1">
      <c r="B78" s="126"/>
      <c r="C78" s="126"/>
      <c r="D78" s="126"/>
      <c r="E78" s="126"/>
      <c r="F78" s="126"/>
      <c r="G78" s="126"/>
      <c r="H78" s="126"/>
      <c r="I78" s="126"/>
      <c r="J78" s="126"/>
      <c r="K78" s="126"/>
      <c r="L78" s="126"/>
      <c r="M78" s="126"/>
      <c r="N78" s="126"/>
      <c r="O78" s="126"/>
      <c r="P78" s="126"/>
      <c r="Q78" s="126"/>
      <c r="R78" s="126"/>
    </row>
    <row r="79" spans="2:18" s="316" customFormat="1">
      <c r="B79" s="126"/>
      <c r="C79" s="126"/>
      <c r="D79" s="126"/>
      <c r="E79" s="126"/>
      <c r="F79" s="126"/>
      <c r="G79" s="126"/>
      <c r="H79" s="126"/>
      <c r="I79" s="126"/>
      <c r="J79" s="126"/>
      <c r="K79" s="126"/>
      <c r="L79" s="126"/>
      <c r="M79" s="126"/>
      <c r="N79" s="126"/>
      <c r="O79" s="126"/>
      <c r="P79" s="126"/>
      <c r="Q79" s="126"/>
      <c r="R79" s="126"/>
    </row>
    <row r="80" spans="2:18" s="316" customFormat="1">
      <c r="B80" s="126"/>
      <c r="C80" s="126"/>
      <c r="D80" s="126"/>
      <c r="E80" s="126"/>
      <c r="F80" s="126"/>
      <c r="G80" s="126"/>
      <c r="H80" s="126"/>
      <c r="I80" s="126"/>
      <c r="J80" s="126"/>
      <c r="K80" s="126"/>
      <c r="L80" s="126"/>
      <c r="M80" s="126"/>
      <c r="N80" s="126"/>
      <c r="O80" s="126"/>
      <c r="P80" s="126"/>
      <c r="Q80" s="126"/>
      <c r="R80" s="126"/>
    </row>
    <row r="81" spans="2:18" s="316" customFormat="1">
      <c r="B81" s="126"/>
      <c r="C81" s="126"/>
      <c r="D81" s="126"/>
      <c r="E81" s="126"/>
      <c r="F81" s="126"/>
      <c r="G81" s="126"/>
      <c r="H81" s="126"/>
      <c r="I81" s="126"/>
      <c r="J81" s="126"/>
      <c r="K81" s="126"/>
      <c r="L81" s="126"/>
      <c r="M81" s="126"/>
      <c r="N81" s="126"/>
      <c r="O81" s="126"/>
      <c r="P81" s="126"/>
      <c r="Q81" s="126"/>
      <c r="R81" s="126"/>
    </row>
    <row r="82" spans="2:18" s="316" customFormat="1">
      <c r="B82" s="126"/>
      <c r="C82" s="126"/>
      <c r="D82" s="126"/>
      <c r="E82" s="126"/>
      <c r="F82" s="126"/>
      <c r="G82" s="126"/>
      <c r="H82" s="126"/>
      <c r="I82" s="126"/>
      <c r="J82" s="126"/>
      <c r="K82" s="126"/>
      <c r="L82" s="126"/>
      <c r="M82" s="126"/>
      <c r="N82" s="126"/>
      <c r="O82" s="126"/>
      <c r="P82" s="126"/>
      <c r="Q82" s="126"/>
      <c r="R82" s="126"/>
    </row>
    <row r="83" spans="2:18" s="316" customFormat="1">
      <c r="B83" s="126"/>
      <c r="C83" s="126"/>
      <c r="D83" s="126"/>
      <c r="E83" s="126"/>
      <c r="F83" s="126"/>
      <c r="G83" s="126"/>
      <c r="H83" s="126"/>
      <c r="I83" s="126"/>
      <c r="J83" s="126"/>
      <c r="K83" s="126"/>
      <c r="L83" s="126"/>
      <c r="M83" s="126"/>
      <c r="N83" s="126"/>
      <c r="O83" s="126"/>
      <c r="P83" s="126"/>
      <c r="Q83" s="126"/>
      <c r="R83" s="126"/>
    </row>
    <row r="84" spans="2:18" s="316" customFormat="1">
      <c r="B84" s="126"/>
      <c r="C84" s="126"/>
      <c r="D84" s="126"/>
      <c r="E84" s="126"/>
      <c r="F84" s="126"/>
      <c r="G84" s="126"/>
      <c r="H84" s="126"/>
      <c r="I84" s="126"/>
      <c r="J84" s="126"/>
      <c r="K84" s="126"/>
      <c r="L84" s="126"/>
      <c r="M84" s="126"/>
      <c r="N84" s="126"/>
      <c r="O84" s="126"/>
      <c r="P84" s="126"/>
      <c r="Q84" s="126"/>
      <c r="R84" s="126"/>
    </row>
    <row r="85" spans="2:18" s="316" customFormat="1">
      <c r="B85" s="126"/>
      <c r="C85" s="126"/>
      <c r="D85" s="126"/>
      <c r="E85" s="126"/>
      <c r="F85" s="126"/>
      <c r="G85" s="126"/>
      <c r="H85" s="126"/>
      <c r="I85" s="126"/>
      <c r="J85" s="126"/>
      <c r="K85" s="126"/>
      <c r="L85" s="126"/>
      <c r="M85" s="126"/>
      <c r="N85" s="126"/>
      <c r="O85" s="126"/>
      <c r="P85" s="126"/>
      <c r="Q85" s="126"/>
      <c r="R85" s="126"/>
    </row>
    <row r="86" spans="2:18" s="316" customFormat="1">
      <c r="B86" s="126"/>
      <c r="C86" s="126"/>
      <c r="D86" s="126"/>
      <c r="E86" s="126"/>
      <c r="F86" s="126"/>
      <c r="G86" s="126"/>
      <c r="H86" s="126"/>
      <c r="I86" s="126"/>
      <c r="J86" s="126"/>
      <c r="K86" s="126"/>
      <c r="L86" s="126"/>
      <c r="M86" s="126"/>
      <c r="N86" s="126"/>
      <c r="O86" s="126"/>
      <c r="P86" s="126"/>
      <c r="Q86" s="126"/>
      <c r="R86" s="126"/>
    </row>
    <row r="87" spans="2:18" s="316" customFormat="1">
      <c r="B87" s="126"/>
      <c r="C87" s="126"/>
      <c r="D87" s="126"/>
      <c r="E87" s="126"/>
      <c r="F87" s="126"/>
      <c r="G87" s="126"/>
      <c r="H87" s="126"/>
      <c r="I87" s="126"/>
      <c r="J87" s="126"/>
      <c r="K87" s="126"/>
      <c r="L87" s="126"/>
      <c r="M87" s="126"/>
      <c r="N87" s="126"/>
      <c r="O87" s="126"/>
      <c r="P87" s="126"/>
      <c r="Q87" s="126"/>
      <c r="R87" s="126"/>
    </row>
    <row r="88" spans="2:18" s="316" customFormat="1">
      <c r="B88" s="126"/>
      <c r="C88" s="126"/>
      <c r="D88" s="126"/>
      <c r="E88" s="126"/>
      <c r="F88" s="126"/>
      <c r="G88" s="126"/>
      <c r="H88" s="126"/>
      <c r="I88" s="126"/>
      <c r="J88" s="126"/>
      <c r="K88" s="126"/>
      <c r="L88" s="126"/>
      <c r="M88" s="126"/>
      <c r="N88" s="126"/>
      <c r="O88" s="126"/>
      <c r="P88" s="126"/>
      <c r="Q88" s="126"/>
      <c r="R88" s="126"/>
    </row>
    <row r="89" spans="2:18" s="316" customFormat="1">
      <c r="B89" s="126"/>
      <c r="C89" s="126"/>
      <c r="D89" s="126"/>
      <c r="E89" s="126"/>
      <c r="F89" s="126"/>
      <c r="G89" s="126"/>
      <c r="H89" s="126"/>
      <c r="I89" s="126"/>
      <c r="J89" s="126"/>
      <c r="K89" s="126"/>
      <c r="L89" s="126"/>
      <c r="M89" s="126"/>
      <c r="N89" s="126"/>
      <c r="O89" s="126"/>
      <c r="P89" s="126"/>
      <c r="Q89" s="126"/>
      <c r="R89" s="126"/>
    </row>
    <row r="90" spans="2:18" s="316" customFormat="1">
      <c r="B90" s="126"/>
      <c r="C90" s="126"/>
      <c r="D90" s="126"/>
      <c r="E90" s="126"/>
      <c r="F90" s="126"/>
      <c r="G90" s="126"/>
      <c r="H90" s="126"/>
      <c r="I90" s="126"/>
      <c r="J90" s="126"/>
      <c r="K90" s="126"/>
      <c r="L90" s="126"/>
      <c r="M90" s="126"/>
      <c r="N90" s="126"/>
      <c r="O90" s="126"/>
      <c r="P90" s="126"/>
      <c r="Q90" s="126"/>
      <c r="R90" s="126"/>
    </row>
    <row r="91" spans="2:18" s="316" customFormat="1">
      <c r="B91" s="126"/>
      <c r="C91" s="126"/>
      <c r="D91" s="126"/>
      <c r="E91" s="126"/>
      <c r="F91" s="126"/>
      <c r="G91" s="126"/>
      <c r="H91" s="126"/>
      <c r="I91" s="126"/>
      <c r="J91" s="126"/>
      <c r="K91" s="126"/>
      <c r="L91" s="126"/>
      <c r="M91" s="126"/>
      <c r="N91" s="126"/>
      <c r="O91" s="126"/>
      <c r="P91" s="126"/>
      <c r="Q91" s="126"/>
      <c r="R91" s="126"/>
    </row>
    <row r="92" spans="2:18" s="316" customFormat="1">
      <c r="B92" s="126"/>
      <c r="C92" s="126"/>
      <c r="D92" s="126"/>
      <c r="E92" s="126"/>
      <c r="F92" s="126"/>
      <c r="G92" s="126"/>
      <c r="H92" s="126"/>
      <c r="I92" s="126"/>
      <c r="J92" s="126"/>
      <c r="K92" s="126"/>
      <c r="L92" s="126"/>
      <c r="M92" s="126"/>
      <c r="N92" s="126"/>
      <c r="O92" s="126"/>
      <c r="P92" s="126"/>
      <c r="Q92" s="126"/>
      <c r="R92" s="126"/>
    </row>
    <row r="93" spans="2:18" s="316" customFormat="1">
      <c r="B93" s="126"/>
      <c r="C93" s="126"/>
      <c r="D93" s="126"/>
      <c r="E93" s="126"/>
      <c r="F93" s="126"/>
      <c r="G93" s="126"/>
      <c r="H93" s="126"/>
      <c r="I93" s="126"/>
      <c r="J93" s="126"/>
      <c r="K93" s="126"/>
      <c r="L93" s="126"/>
      <c r="M93" s="126"/>
      <c r="N93" s="126"/>
      <c r="O93" s="126"/>
      <c r="P93" s="126"/>
      <c r="Q93" s="126"/>
      <c r="R93" s="126"/>
    </row>
    <row r="94" spans="2:18" s="316" customFormat="1">
      <c r="B94" s="126"/>
      <c r="C94" s="126"/>
      <c r="D94" s="126"/>
      <c r="E94" s="126"/>
      <c r="F94" s="126"/>
      <c r="G94" s="126"/>
      <c r="H94" s="126"/>
      <c r="I94" s="126"/>
      <c r="J94" s="126"/>
      <c r="K94" s="126"/>
      <c r="L94" s="126"/>
      <c r="M94" s="126"/>
      <c r="N94" s="126"/>
      <c r="O94" s="126"/>
      <c r="P94" s="126"/>
      <c r="Q94" s="126"/>
      <c r="R94" s="126"/>
    </row>
    <row r="95" spans="2:18" s="316" customFormat="1">
      <c r="B95" s="126"/>
      <c r="C95" s="126"/>
      <c r="D95" s="126"/>
      <c r="E95" s="126"/>
      <c r="F95" s="126"/>
      <c r="G95" s="126"/>
      <c r="H95" s="126"/>
      <c r="I95" s="126"/>
      <c r="J95" s="126"/>
      <c r="K95" s="126"/>
      <c r="L95" s="126"/>
      <c r="M95" s="126"/>
      <c r="N95" s="126"/>
      <c r="O95" s="126"/>
      <c r="P95" s="126"/>
      <c r="Q95" s="126"/>
      <c r="R95" s="126"/>
    </row>
    <row r="96" spans="2:18" s="316" customFormat="1">
      <c r="B96" s="126"/>
      <c r="C96" s="126"/>
      <c r="D96" s="126"/>
      <c r="E96" s="126"/>
      <c r="F96" s="126"/>
      <c r="G96" s="126"/>
      <c r="H96" s="126"/>
      <c r="I96" s="126"/>
      <c r="J96" s="126"/>
      <c r="K96" s="126"/>
      <c r="L96" s="126"/>
      <c r="M96" s="126"/>
      <c r="N96" s="126"/>
      <c r="O96" s="126"/>
      <c r="P96" s="126"/>
      <c r="Q96" s="126"/>
      <c r="R96" s="126"/>
    </row>
    <row r="97" spans="2:18" s="316" customFormat="1">
      <c r="B97" s="126"/>
      <c r="C97" s="126"/>
      <c r="D97" s="126"/>
      <c r="E97" s="126"/>
      <c r="F97" s="126"/>
      <c r="G97" s="126"/>
      <c r="H97" s="126"/>
      <c r="I97" s="126"/>
      <c r="J97" s="126"/>
      <c r="K97" s="126"/>
      <c r="L97" s="126"/>
      <c r="M97" s="126"/>
      <c r="N97" s="126"/>
      <c r="O97" s="126"/>
      <c r="P97" s="126"/>
      <c r="Q97" s="126"/>
      <c r="R97" s="126"/>
    </row>
    <row r="98" spans="2:18" s="316" customFormat="1">
      <c r="B98" s="126"/>
      <c r="C98" s="126"/>
      <c r="D98" s="126"/>
      <c r="E98" s="126"/>
      <c r="F98" s="126"/>
      <c r="G98" s="126"/>
      <c r="H98" s="126"/>
      <c r="I98" s="126"/>
      <c r="J98" s="126"/>
      <c r="K98" s="126"/>
      <c r="L98" s="126"/>
      <c r="M98" s="126"/>
      <c r="N98" s="126"/>
      <c r="O98" s="126"/>
      <c r="P98" s="126"/>
      <c r="Q98" s="126"/>
      <c r="R98" s="126"/>
    </row>
    <row r="99" spans="2:18" s="316" customFormat="1">
      <c r="B99" s="126"/>
      <c r="C99" s="126"/>
      <c r="D99" s="126"/>
      <c r="E99" s="126"/>
      <c r="F99" s="126"/>
      <c r="G99" s="126"/>
      <c r="H99" s="126"/>
      <c r="I99" s="126"/>
      <c r="J99" s="126"/>
      <c r="K99" s="126"/>
      <c r="L99" s="126"/>
      <c r="M99" s="126"/>
      <c r="N99" s="126"/>
      <c r="O99" s="126"/>
      <c r="P99" s="126"/>
      <c r="Q99" s="126"/>
      <c r="R99" s="126"/>
    </row>
    <row r="100" spans="2:18" s="316" customFormat="1">
      <c r="B100" s="126"/>
      <c r="C100" s="126"/>
      <c r="D100" s="126"/>
      <c r="E100" s="126"/>
      <c r="F100" s="126"/>
      <c r="G100" s="126"/>
      <c r="H100" s="126"/>
      <c r="I100" s="126"/>
      <c r="J100" s="126"/>
      <c r="K100" s="126"/>
      <c r="L100" s="126"/>
      <c r="M100" s="126"/>
      <c r="N100" s="126"/>
      <c r="O100" s="126"/>
      <c r="P100" s="126"/>
      <c r="Q100" s="126"/>
      <c r="R100" s="126"/>
    </row>
    <row r="101" spans="2:18" s="316" customFormat="1">
      <c r="B101" s="126"/>
      <c r="C101" s="126"/>
      <c r="D101" s="126"/>
      <c r="E101" s="126"/>
      <c r="F101" s="126"/>
      <c r="G101" s="126"/>
      <c r="H101" s="126"/>
      <c r="I101" s="126"/>
      <c r="J101" s="126"/>
      <c r="K101" s="126"/>
      <c r="L101" s="126"/>
      <c r="M101" s="126"/>
      <c r="N101" s="126"/>
      <c r="O101" s="126"/>
      <c r="P101" s="126"/>
      <c r="Q101" s="126"/>
      <c r="R101" s="126"/>
    </row>
    <row r="102" spans="2:18" s="316" customFormat="1">
      <c r="B102" s="126"/>
      <c r="C102" s="126"/>
      <c r="D102" s="126"/>
      <c r="E102" s="126"/>
      <c r="F102" s="126"/>
      <c r="G102" s="126"/>
      <c r="H102" s="126"/>
      <c r="I102" s="126"/>
      <c r="J102" s="126"/>
      <c r="K102" s="126"/>
      <c r="L102" s="126"/>
      <c r="M102" s="126"/>
      <c r="N102" s="126"/>
      <c r="O102" s="126"/>
      <c r="P102" s="126"/>
      <c r="Q102" s="126"/>
      <c r="R102" s="126"/>
    </row>
    <row r="103" spans="2:18" s="316" customFormat="1">
      <c r="B103" s="126"/>
      <c r="C103" s="126"/>
      <c r="D103" s="126"/>
      <c r="E103" s="126"/>
      <c r="F103" s="126"/>
      <c r="G103" s="126"/>
      <c r="H103" s="126"/>
      <c r="I103" s="126"/>
      <c r="J103" s="126"/>
      <c r="K103" s="126"/>
      <c r="L103" s="126"/>
      <c r="M103" s="126"/>
      <c r="N103" s="126"/>
      <c r="O103" s="126"/>
      <c r="P103" s="126"/>
      <c r="Q103" s="126"/>
      <c r="R103" s="126"/>
    </row>
    <row r="104" spans="2:18" s="316" customFormat="1">
      <c r="B104" s="126"/>
      <c r="C104" s="126"/>
      <c r="D104" s="126"/>
      <c r="E104" s="126"/>
      <c r="F104" s="126"/>
      <c r="G104" s="126"/>
      <c r="H104" s="126"/>
      <c r="I104" s="126"/>
      <c r="J104" s="126"/>
      <c r="K104" s="126"/>
      <c r="L104" s="126"/>
      <c r="M104" s="126"/>
      <c r="N104" s="126"/>
      <c r="O104" s="126"/>
      <c r="P104" s="126"/>
      <c r="Q104" s="126"/>
      <c r="R104" s="126"/>
    </row>
    <row r="105" spans="2:18" s="316" customFormat="1">
      <c r="B105" s="126"/>
      <c r="C105" s="126"/>
      <c r="D105" s="126"/>
      <c r="E105" s="126"/>
      <c r="F105" s="126"/>
      <c r="G105" s="126"/>
      <c r="H105" s="126"/>
      <c r="I105" s="126"/>
      <c r="J105" s="126"/>
      <c r="K105" s="126"/>
      <c r="L105" s="126"/>
      <c r="M105" s="126"/>
      <c r="N105" s="126"/>
      <c r="O105" s="126"/>
      <c r="P105" s="126"/>
      <c r="Q105" s="126"/>
      <c r="R105" s="126"/>
    </row>
    <row r="106" spans="2:18" s="316" customFormat="1">
      <c r="B106" s="126"/>
      <c r="C106" s="126"/>
      <c r="D106" s="126"/>
      <c r="E106" s="126"/>
      <c r="F106" s="126"/>
      <c r="G106" s="126"/>
      <c r="H106" s="126"/>
      <c r="I106" s="126"/>
      <c r="J106" s="126"/>
      <c r="K106" s="126"/>
      <c r="L106" s="126"/>
      <c r="M106" s="126"/>
      <c r="N106" s="126"/>
      <c r="O106" s="126"/>
      <c r="P106" s="126"/>
      <c r="Q106" s="126"/>
      <c r="R106" s="126"/>
    </row>
    <row r="107" spans="2:18" s="316" customFormat="1">
      <c r="B107" s="126"/>
      <c r="C107" s="126"/>
      <c r="D107" s="126"/>
      <c r="E107" s="126"/>
      <c r="F107" s="126"/>
      <c r="G107" s="126"/>
      <c r="H107" s="126"/>
      <c r="I107" s="126"/>
      <c r="J107" s="126"/>
      <c r="K107" s="126"/>
      <c r="L107" s="126"/>
      <c r="M107" s="126"/>
      <c r="N107" s="126"/>
      <c r="O107" s="126"/>
      <c r="P107" s="126"/>
      <c r="Q107" s="126"/>
      <c r="R107" s="126"/>
    </row>
    <row r="108" spans="2:18" s="316" customFormat="1">
      <c r="B108" s="126"/>
      <c r="C108" s="126"/>
      <c r="D108" s="126"/>
      <c r="E108" s="126"/>
      <c r="F108" s="126"/>
      <c r="G108" s="126"/>
      <c r="H108" s="126"/>
      <c r="I108" s="126"/>
      <c r="J108" s="126"/>
      <c r="K108" s="126"/>
      <c r="L108" s="126"/>
      <c r="M108" s="126"/>
      <c r="N108" s="126"/>
      <c r="O108" s="126"/>
      <c r="P108" s="126"/>
      <c r="Q108" s="126"/>
      <c r="R108" s="126"/>
    </row>
    <row r="109" spans="2:18" s="316" customFormat="1">
      <c r="B109" s="126"/>
      <c r="C109" s="126"/>
      <c r="D109" s="126"/>
      <c r="E109" s="126"/>
      <c r="F109" s="126"/>
      <c r="G109" s="126"/>
      <c r="H109" s="126"/>
      <c r="I109" s="126"/>
      <c r="J109" s="126"/>
      <c r="K109" s="126"/>
      <c r="L109" s="126"/>
      <c r="M109" s="126"/>
      <c r="N109" s="126"/>
      <c r="O109" s="126"/>
      <c r="P109" s="126"/>
      <c r="Q109" s="126"/>
      <c r="R109" s="126"/>
    </row>
    <row r="110" spans="2:18" s="316" customFormat="1">
      <c r="B110" s="126"/>
      <c r="C110" s="126"/>
      <c r="D110" s="126"/>
      <c r="E110" s="126"/>
      <c r="F110" s="126"/>
      <c r="G110" s="126"/>
      <c r="H110" s="126"/>
      <c r="I110" s="126"/>
      <c r="J110" s="126"/>
      <c r="K110" s="126"/>
      <c r="L110" s="126"/>
      <c r="M110" s="126"/>
      <c r="N110" s="126"/>
      <c r="O110" s="126"/>
      <c r="P110" s="126"/>
      <c r="Q110" s="126"/>
      <c r="R110" s="126"/>
    </row>
    <row r="111" spans="2:18" s="316" customFormat="1">
      <c r="B111" s="126"/>
      <c r="C111" s="126"/>
      <c r="D111" s="126"/>
      <c r="E111" s="126"/>
      <c r="F111" s="126"/>
      <c r="G111" s="126"/>
      <c r="H111" s="126"/>
      <c r="I111" s="126"/>
      <c r="J111" s="126"/>
      <c r="K111" s="126"/>
      <c r="L111" s="126"/>
      <c r="M111" s="126"/>
      <c r="N111" s="126"/>
      <c r="O111" s="126"/>
      <c r="P111" s="126"/>
      <c r="Q111" s="126"/>
      <c r="R111" s="126"/>
    </row>
    <row r="112" spans="2:18" s="316" customFormat="1">
      <c r="B112" s="126"/>
      <c r="C112" s="126"/>
      <c r="D112" s="126"/>
      <c r="E112" s="126"/>
      <c r="F112" s="126"/>
      <c r="G112" s="126"/>
      <c r="H112" s="126"/>
      <c r="I112" s="126"/>
      <c r="J112" s="126"/>
      <c r="K112" s="126"/>
      <c r="L112" s="126"/>
      <c r="M112" s="126"/>
      <c r="N112" s="126"/>
      <c r="O112" s="126"/>
      <c r="P112" s="126"/>
      <c r="Q112" s="126"/>
      <c r="R112" s="126"/>
    </row>
    <row r="113" spans="2:18" s="316" customFormat="1">
      <c r="B113" s="126"/>
      <c r="C113" s="126"/>
      <c r="D113" s="126"/>
      <c r="E113" s="126"/>
      <c r="F113" s="126"/>
      <c r="G113" s="126"/>
      <c r="H113" s="126"/>
      <c r="I113" s="126"/>
      <c r="J113" s="126"/>
      <c r="K113" s="126"/>
      <c r="L113" s="126"/>
      <c r="M113" s="126"/>
      <c r="N113" s="126"/>
      <c r="O113" s="126"/>
      <c r="P113" s="126"/>
      <c r="Q113" s="126"/>
      <c r="R113" s="126"/>
    </row>
    <row r="114" spans="2:18" s="316" customFormat="1">
      <c r="B114" s="126"/>
      <c r="C114" s="126"/>
      <c r="D114" s="126"/>
      <c r="E114" s="126"/>
      <c r="F114" s="126"/>
      <c r="G114" s="126"/>
      <c r="H114" s="126"/>
      <c r="I114" s="126"/>
      <c r="J114" s="126"/>
      <c r="K114" s="126"/>
      <c r="L114" s="126"/>
      <c r="M114" s="126"/>
      <c r="N114" s="126"/>
      <c r="O114" s="126"/>
      <c r="P114" s="126"/>
      <c r="Q114" s="126"/>
      <c r="R114" s="126"/>
    </row>
    <row r="115" spans="2:18" s="316" customFormat="1">
      <c r="B115" s="126"/>
      <c r="C115" s="126"/>
      <c r="D115" s="126"/>
      <c r="E115" s="126"/>
      <c r="F115" s="126"/>
      <c r="G115" s="126"/>
      <c r="H115" s="126"/>
      <c r="I115" s="126"/>
      <c r="J115" s="126"/>
      <c r="K115" s="126"/>
      <c r="L115" s="126"/>
      <c r="M115" s="126"/>
      <c r="N115" s="126"/>
      <c r="O115" s="126"/>
      <c r="P115" s="126"/>
      <c r="Q115" s="126"/>
      <c r="R115" s="126"/>
    </row>
    <row r="116" spans="2:18" s="316" customFormat="1">
      <c r="B116" s="126"/>
      <c r="C116" s="126"/>
      <c r="D116" s="126"/>
      <c r="E116" s="126"/>
      <c r="F116" s="126"/>
      <c r="G116" s="126"/>
      <c r="H116" s="126"/>
      <c r="I116" s="126"/>
      <c r="J116" s="126"/>
      <c r="K116" s="126"/>
      <c r="L116" s="126"/>
      <c r="M116" s="126"/>
      <c r="N116" s="126"/>
      <c r="O116" s="126"/>
      <c r="P116" s="126"/>
      <c r="Q116" s="126"/>
      <c r="R116" s="126"/>
    </row>
    <row r="117" spans="2:18" s="316" customFormat="1">
      <c r="B117" s="126"/>
      <c r="C117" s="126"/>
      <c r="D117" s="126"/>
      <c r="E117" s="126"/>
      <c r="F117" s="126"/>
      <c r="G117" s="126"/>
      <c r="H117" s="126"/>
      <c r="I117" s="126"/>
      <c r="J117" s="126"/>
      <c r="K117" s="126"/>
      <c r="L117" s="126"/>
      <c r="M117" s="126"/>
      <c r="N117" s="126"/>
      <c r="O117" s="126"/>
      <c r="P117" s="126"/>
      <c r="Q117" s="126"/>
      <c r="R117" s="126"/>
    </row>
    <row r="118" spans="2:18" s="316" customFormat="1">
      <c r="B118" s="126"/>
      <c r="C118" s="126"/>
      <c r="D118" s="126"/>
      <c r="E118" s="126"/>
      <c r="F118" s="126"/>
      <c r="G118" s="126"/>
      <c r="H118" s="126"/>
      <c r="I118" s="126"/>
      <c r="J118" s="126"/>
      <c r="K118" s="126"/>
      <c r="L118" s="126"/>
      <c r="M118" s="126"/>
      <c r="N118" s="126"/>
      <c r="O118" s="126"/>
      <c r="P118" s="126"/>
      <c r="Q118" s="126"/>
      <c r="R118" s="126"/>
    </row>
    <row r="119" spans="2:18" s="316" customFormat="1">
      <c r="B119" s="126"/>
      <c r="C119" s="126"/>
      <c r="D119" s="126"/>
      <c r="E119" s="126"/>
      <c r="F119" s="126"/>
      <c r="G119" s="126"/>
      <c r="H119" s="126"/>
      <c r="I119" s="126"/>
      <c r="J119" s="126"/>
      <c r="K119" s="126"/>
      <c r="L119" s="126"/>
      <c r="M119" s="126"/>
      <c r="N119" s="126"/>
      <c r="O119" s="126"/>
      <c r="P119" s="126"/>
      <c r="Q119" s="126"/>
      <c r="R119" s="126"/>
    </row>
    <row r="120" spans="2:18" s="316" customFormat="1">
      <c r="B120" s="126"/>
      <c r="C120" s="126"/>
      <c r="D120" s="126"/>
      <c r="E120" s="126"/>
      <c r="F120" s="126"/>
      <c r="G120" s="126"/>
      <c r="H120" s="126"/>
      <c r="I120" s="126"/>
      <c r="J120" s="126"/>
      <c r="K120" s="126"/>
      <c r="L120" s="126"/>
      <c r="M120" s="126"/>
      <c r="N120" s="126"/>
      <c r="O120" s="126"/>
      <c r="P120" s="126"/>
      <c r="Q120" s="126"/>
      <c r="R120" s="126"/>
    </row>
    <row r="121" spans="2:18" s="316" customFormat="1">
      <c r="B121" s="126"/>
      <c r="C121" s="126"/>
      <c r="D121" s="126"/>
      <c r="E121" s="126"/>
      <c r="F121" s="126"/>
      <c r="G121" s="126"/>
      <c r="H121" s="126"/>
      <c r="I121" s="126"/>
      <c r="J121" s="126"/>
      <c r="K121" s="126"/>
      <c r="L121" s="126"/>
      <c r="M121" s="126"/>
      <c r="N121" s="126"/>
      <c r="O121" s="126"/>
      <c r="P121" s="126"/>
      <c r="Q121" s="126"/>
      <c r="R121" s="126"/>
    </row>
    <row r="122" spans="2:18" s="316" customFormat="1">
      <c r="B122" s="126"/>
      <c r="C122" s="126"/>
      <c r="D122" s="126"/>
      <c r="E122" s="126"/>
      <c r="F122" s="126"/>
      <c r="G122" s="126"/>
      <c r="H122" s="126"/>
      <c r="I122" s="126"/>
      <c r="J122" s="126"/>
      <c r="K122" s="126"/>
      <c r="L122" s="126"/>
      <c r="M122" s="126"/>
      <c r="N122" s="126"/>
      <c r="O122" s="126"/>
      <c r="P122" s="126"/>
      <c r="Q122" s="126"/>
      <c r="R122" s="126"/>
    </row>
    <row r="123" spans="2:18" s="316" customFormat="1">
      <c r="B123" s="126"/>
      <c r="C123" s="126"/>
      <c r="D123" s="126"/>
      <c r="E123" s="126"/>
      <c r="F123" s="126"/>
      <c r="G123" s="126"/>
      <c r="H123" s="126"/>
      <c r="I123" s="126"/>
      <c r="J123" s="126"/>
      <c r="K123" s="126"/>
      <c r="L123" s="126"/>
      <c r="M123" s="126"/>
      <c r="N123" s="126"/>
      <c r="O123" s="126"/>
      <c r="P123" s="126"/>
      <c r="Q123" s="126"/>
      <c r="R123" s="126"/>
    </row>
    <row r="124" spans="2:18" s="316" customFormat="1">
      <c r="B124" s="126"/>
      <c r="C124" s="126"/>
      <c r="D124" s="126"/>
      <c r="E124" s="126"/>
      <c r="F124" s="126"/>
      <c r="G124" s="126"/>
      <c r="H124" s="126"/>
      <c r="I124" s="126"/>
      <c r="J124" s="126"/>
      <c r="K124" s="126"/>
      <c r="L124" s="126"/>
      <c r="M124" s="126"/>
      <c r="N124" s="126"/>
      <c r="O124" s="126"/>
      <c r="P124" s="126"/>
      <c r="Q124" s="126"/>
      <c r="R124" s="126"/>
    </row>
    <row r="125" spans="2:18" s="316" customFormat="1">
      <c r="B125" s="126"/>
      <c r="C125" s="126"/>
      <c r="D125" s="126"/>
      <c r="E125" s="126"/>
      <c r="F125" s="126"/>
      <c r="G125" s="126"/>
      <c r="H125" s="126"/>
      <c r="I125" s="126"/>
      <c r="J125" s="126"/>
      <c r="K125" s="126"/>
      <c r="L125" s="126"/>
      <c r="M125" s="126"/>
      <c r="N125" s="126"/>
      <c r="O125" s="126"/>
      <c r="P125" s="126"/>
      <c r="Q125" s="126"/>
      <c r="R125" s="126"/>
    </row>
    <row r="126" spans="2:18" s="316" customFormat="1">
      <c r="B126" s="126"/>
      <c r="C126" s="126"/>
      <c r="D126" s="126"/>
      <c r="E126" s="126"/>
      <c r="F126" s="126"/>
      <c r="G126" s="126"/>
      <c r="H126" s="126"/>
      <c r="I126" s="126"/>
      <c r="J126" s="126"/>
      <c r="K126" s="126"/>
      <c r="L126" s="126"/>
      <c r="M126" s="126"/>
      <c r="N126" s="126"/>
      <c r="O126" s="126"/>
      <c r="P126" s="126"/>
      <c r="Q126" s="126"/>
      <c r="R126" s="126"/>
    </row>
    <row r="127" spans="2:18" s="316" customFormat="1">
      <c r="B127" s="126"/>
      <c r="C127" s="126"/>
      <c r="D127" s="126"/>
      <c r="E127" s="126"/>
      <c r="F127" s="126"/>
      <c r="G127" s="126"/>
      <c r="H127" s="126"/>
      <c r="I127" s="126"/>
      <c r="J127" s="126"/>
      <c r="K127" s="126"/>
      <c r="L127" s="126"/>
      <c r="M127" s="126"/>
      <c r="N127" s="126"/>
      <c r="O127" s="126"/>
      <c r="P127" s="126"/>
      <c r="Q127" s="126"/>
      <c r="R127" s="126"/>
    </row>
    <row r="128" spans="2:18" s="316" customFormat="1">
      <c r="B128" s="126"/>
      <c r="C128" s="126"/>
      <c r="D128" s="126"/>
      <c r="E128" s="126"/>
      <c r="F128" s="126"/>
      <c r="G128" s="126"/>
      <c r="H128" s="126"/>
      <c r="I128" s="126"/>
      <c r="J128" s="126"/>
      <c r="K128" s="126"/>
      <c r="L128" s="126"/>
      <c r="M128" s="126"/>
      <c r="N128" s="126"/>
      <c r="O128" s="126"/>
      <c r="P128" s="126"/>
      <c r="Q128" s="126"/>
      <c r="R128" s="126"/>
    </row>
    <row r="129" spans="2:18" s="316" customFormat="1">
      <c r="B129" s="126"/>
      <c r="C129" s="126"/>
      <c r="D129" s="126"/>
      <c r="E129" s="126"/>
      <c r="F129" s="126"/>
      <c r="G129" s="126"/>
      <c r="H129" s="126"/>
      <c r="I129" s="126"/>
      <c r="J129" s="126"/>
      <c r="K129" s="126"/>
      <c r="L129" s="126"/>
      <c r="M129" s="126"/>
      <c r="N129" s="126"/>
      <c r="O129" s="126"/>
      <c r="P129" s="126"/>
      <c r="Q129" s="126"/>
      <c r="R129" s="126"/>
    </row>
    <row r="130" spans="2:18" s="316" customFormat="1">
      <c r="B130" s="126"/>
      <c r="C130" s="126"/>
      <c r="D130" s="126"/>
      <c r="E130" s="126"/>
      <c r="F130" s="126"/>
      <c r="G130" s="126"/>
      <c r="H130" s="126"/>
      <c r="I130" s="126"/>
      <c r="J130" s="126"/>
      <c r="K130" s="126"/>
      <c r="L130" s="126"/>
      <c r="M130" s="126"/>
      <c r="N130" s="126"/>
      <c r="O130" s="126"/>
      <c r="P130" s="126"/>
      <c r="Q130" s="126"/>
      <c r="R130" s="126"/>
    </row>
    <row r="131" spans="2:18" s="316" customFormat="1">
      <c r="B131" s="126"/>
      <c r="C131" s="126"/>
      <c r="D131" s="126"/>
      <c r="E131" s="126"/>
      <c r="F131" s="126"/>
      <c r="G131" s="126"/>
      <c r="H131" s="126"/>
      <c r="I131" s="126"/>
      <c r="J131" s="126"/>
      <c r="K131" s="126"/>
      <c r="L131" s="126"/>
      <c r="M131" s="126"/>
      <c r="N131" s="126"/>
      <c r="O131" s="126"/>
      <c r="P131" s="126"/>
      <c r="Q131" s="126"/>
      <c r="R131" s="126"/>
    </row>
    <row r="132" spans="2:18" s="316" customFormat="1">
      <c r="B132" s="126"/>
      <c r="C132" s="126"/>
      <c r="D132" s="126"/>
      <c r="E132" s="126"/>
      <c r="F132" s="126"/>
      <c r="G132" s="126"/>
      <c r="H132" s="126"/>
      <c r="I132" s="126"/>
      <c r="J132" s="126"/>
      <c r="K132" s="126"/>
      <c r="L132" s="126"/>
      <c r="M132" s="126"/>
      <c r="N132" s="126"/>
      <c r="O132" s="126"/>
      <c r="P132" s="126"/>
      <c r="Q132" s="126"/>
      <c r="R132" s="126"/>
    </row>
    <row r="133" spans="2:18" s="316" customFormat="1">
      <c r="B133" s="126"/>
      <c r="C133" s="126"/>
      <c r="D133" s="126"/>
      <c r="E133" s="126"/>
      <c r="F133" s="126"/>
      <c r="G133" s="126"/>
      <c r="H133" s="126"/>
      <c r="I133" s="126"/>
      <c r="J133" s="126"/>
      <c r="K133" s="126"/>
      <c r="L133" s="126"/>
      <c r="M133" s="126"/>
      <c r="N133" s="126"/>
      <c r="O133" s="126"/>
      <c r="P133" s="126"/>
      <c r="Q133" s="126"/>
      <c r="R133" s="126"/>
    </row>
    <row r="134" spans="2:18" s="316" customFormat="1">
      <c r="B134" s="126"/>
      <c r="C134" s="126"/>
      <c r="D134" s="126"/>
      <c r="E134" s="126"/>
      <c r="F134" s="126"/>
      <c r="G134" s="126"/>
      <c r="H134" s="126"/>
      <c r="I134" s="126"/>
      <c r="J134" s="126"/>
      <c r="K134" s="126"/>
      <c r="L134" s="126"/>
      <c r="M134" s="126"/>
      <c r="N134" s="126"/>
      <c r="O134" s="126"/>
      <c r="P134" s="126"/>
      <c r="Q134" s="126"/>
      <c r="R134" s="126"/>
    </row>
    <row r="135" spans="2:18" s="316" customFormat="1">
      <c r="B135" s="126"/>
      <c r="C135" s="126"/>
      <c r="D135" s="126"/>
      <c r="E135" s="126"/>
      <c r="F135" s="126"/>
      <c r="G135" s="126"/>
      <c r="H135" s="126"/>
      <c r="I135" s="126"/>
      <c r="J135" s="126"/>
      <c r="K135" s="126"/>
      <c r="L135" s="126"/>
      <c r="M135" s="126"/>
      <c r="N135" s="126"/>
      <c r="O135" s="126"/>
      <c r="P135" s="126"/>
      <c r="Q135" s="126"/>
      <c r="R135" s="126"/>
    </row>
    <row r="136" spans="2:18" s="316" customFormat="1">
      <c r="B136" s="126"/>
      <c r="C136" s="126"/>
      <c r="D136" s="126"/>
      <c r="E136" s="126"/>
      <c r="F136" s="126"/>
      <c r="G136" s="126"/>
      <c r="H136" s="126"/>
      <c r="I136" s="126"/>
      <c r="J136" s="126"/>
      <c r="K136" s="126"/>
      <c r="L136" s="126"/>
      <c r="M136" s="126"/>
      <c r="N136" s="126"/>
      <c r="O136" s="126"/>
      <c r="P136" s="126"/>
      <c r="Q136" s="126"/>
      <c r="R136" s="126"/>
    </row>
    <row r="137" spans="2:18" s="316" customFormat="1">
      <c r="B137" s="126"/>
      <c r="C137" s="126"/>
      <c r="D137" s="126"/>
      <c r="E137" s="126"/>
      <c r="F137" s="126"/>
      <c r="G137" s="126"/>
      <c r="H137" s="126"/>
      <c r="I137" s="126"/>
      <c r="J137" s="126"/>
      <c r="K137" s="126"/>
      <c r="L137" s="126"/>
      <c r="M137" s="126"/>
      <c r="N137" s="126"/>
      <c r="O137" s="126"/>
      <c r="P137" s="126"/>
      <c r="Q137" s="126"/>
      <c r="R137" s="126"/>
    </row>
    <row r="138" spans="2:18" s="316" customFormat="1">
      <c r="B138" s="126"/>
      <c r="C138" s="126"/>
      <c r="D138" s="126"/>
      <c r="E138" s="126"/>
      <c r="F138" s="126"/>
      <c r="G138" s="126"/>
      <c r="H138" s="126"/>
      <c r="I138" s="126"/>
      <c r="J138" s="126"/>
      <c r="K138" s="126"/>
      <c r="L138" s="126"/>
      <c r="M138" s="126"/>
      <c r="N138" s="126"/>
      <c r="O138" s="126"/>
      <c r="P138" s="126"/>
      <c r="Q138" s="126"/>
      <c r="R138" s="126"/>
    </row>
    <row r="139" spans="2:18" s="316" customFormat="1">
      <c r="B139" s="126"/>
      <c r="C139" s="126"/>
      <c r="D139" s="126"/>
      <c r="E139" s="126"/>
      <c r="F139" s="126"/>
      <c r="G139" s="126"/>
      <c r="H139" s="126"/>
      <c r="I139" s="126"/>
      <c r="J139" s="126"/>
      <c r="K139" s="126"/>
      <c r="L139" s="126"/>
      <c r="M139" s="126"/>
      <c r="N139" s="126"/>
      <c r="O139" s="126"/>
      <c r="P139" s="126"/>
      <c r="Q139" s="126"/>
      <c r="R139" s="126"/>
    </row>
    <row r="140" spans="2:18" s="316" customFormat="1">
      <c r="B140" s="126"/>
      <c r="C140" s="126"/>
      <c r="D140" s="126"/>
      <c r="E140" s="126"/>
      <c r="F140" s="126"/>
      <c r="G140" s="126"/>
      <c r="H140" s="126"/>
      <c r="I140" s="126"/>
      <c r="J140" s="126"/>
      <c r="K140" s="126"/>
      <c r="L140" s="126"/>
      <c r="M140" s="126"/>
      <c r="N140" s="126"/>
      <c r="O140" s="126"/>
      <c r="P140" s="126"/>
      <c r="Q140" s="126"/>
      <c r="R140" s="126"/>
    </row>
    <row r="141" spans="2:18" s="316" customFormat="1">
      <c r="B141" s="126"/>
      <c r="C141" s="126"/>
      <c r="D141" s="126"/>
      <c r="E141" s="126"/>
      <c r="F141" s="126"/>
      <c r="G141" s="126"/>
      <c r="H141" s="126"/>
      <c r="I141" s="126"/>
      <c r="J141" s="126"/>
      <c r="K141" s="126"/>
      <c r="L141" s="126"/>
      <c r="M141" s="126"/>
      <c r="N141" s="126"/>
      <c r="O141" s="126"/>
      <c r="P141" s="126"/>
      <c r="Q141" s="126"/>
      <c r="R141" s="126"/>
    </row>
    <row r="142" spans="2:18" s="316" customFormat="1">
      <c r="B142" s="126"/>
      <c r="C142" s="126"/>
      <c r="D142" s="126"/>
      <c r="E142" s="126"/>
      <c r="F142" s="126"/>
      <c r="G142" s="126"/>
      <c r="H142" s="126"/>
      <c r="I142" s="126"/>
      <c r="J142" s="126"/>
      <c r="K142" s="126"/>
      <c r="L142" s="126"/>
      <c r="M142" s="126"/>
      <c r="N142" s="126"/>
      <c r="O142" s="126"/>
      <c r="P142" s="126"/>
      <c r="Q142" s="126"/>
      <c r="R142" s="126"/>
    </row>
    <row r="143" spans="2:18" s="316" customFormat="1">
      <c r="B143" s="126"/>
      <c r="C143" s="126"/>
      <c r="D143" s="126"/>
      <c r="E143" s="126"/>
      <c r="F143" s="126"/>
      <c r="G143" s="126"/>
      <c r="H143" s="126"/>
      <c r="I143" s="126"/>
      <c r="J143" s="126"/>
      <c r="K143" s="126"/>
      <c r="L143" s="126"/>
      <c r="M143" s="126"/>
      <c r="N143" s="126"/>
      <c r="O143" s="126"/>
      <c r="P143" s="126"/>
      <c r="Q143" s="126"/>
      <c r="R143" s="126"/>
    </row>
    <row r="144" spans="2:18" s="316" customFormat="1">
      <c r="B144" s="126"/>
      <c r="C144" s="126"/>
      <c r="D144" s="126"/>
      <c r="E144" s="126"/>
      <c r="F144" s="126"/>
      <c r="G144" s="126"/>
      <c r="H144" s="126"/>
      <c r="I144" s="126"/>
      <c r="J144" s="126"/>
      <c r="K144" s="126"/>
      <c r="L144" s="126"/>
      <c r="M144" s="126"/>
      <c r="N144" s="126"/>
      <c r="O144" s="126"/>
      <c r="P144" s="126"/>
      <c r="Q144" s="126"/>
      <c r="R144" s="126"/>
    </row>
    <row r="145" spans="2:18" s="316" customFormat="1">
      <c r="B145" s="126"/>
      <c r="C145" s="126"/>
      <c r="D145" s="126"/>
      <c r="E145" s="126"/>
      <c r="F145" s="126"/>
      <c r="G145" s="126"/>
      <c r="H145" s="126"/>
      <c r="I145" s="126"/>
      <c r="J145" s="126"/>
      <c r="K145" s="126"/>
      <c r="L145" s="126"/>
      <c r="M145" s="126"/>
      <c r="N145" s="126"/>
      <c r="O145" s="126"/>
      <c r="P145" s="126"/>
      <c r="Q145" s="126"/>
      <c r="R145" s="126"/>
    </row>
    <row r="146" spans="2:18" s="316" customFormat="1">
      <c r="B146" s="126"/>
      <c r="C146" s="126"/>
      <c r="D146" s="126"/>
      <c r="E146" s="126"/>
      <c r="F146" s="126"/>
      <c r="G146" s="126"/>
      <c r="H146" s="126"/>
      <c r="I146" s="126"/>
      <c r="J146" s="126"/>
      <c r="K146" s="126"/>
      <c r="L146" s="126"/>
      <c r="M146" s="126"/>
      <c r="N146" s="126"/>
      <c r="O146" s="126"/>
      <c r="P146" s="126"/>
      <c r="Q146" s="126"/>
      <c r="R146" s="126"/>
    </row>
    <row r="147" spans="2:18" s="316" customFormat="1">
      <c r="B147" s="126"/>
      <c r="C147" s="126"/>
      <c r="D147" s="126"/>
      <c r="E147" s="126"/>
      <c r="F147" s="126"/>
      <c r="G147" s="126"/>
      <c r="H147" s="126"/>
      <c r="I147" s="126"/>
      <c r="J147" s="126"/>
      <c r="K147" s="126"/>
      <c r="L147" s="126"/>
      <c r="M147" s="126"/>
      <c r="N147" s="126"/>
      <c r="O147" s="126"/>
      <c r="P147" s="126"/>
      <c r="Q147" s="126"/>
      <c r="R147" s="126"/>
    </row>
    <row r="148" spans="2:18" s="316" customFormat="1">
      <c r="B148" s="126"/>
      <c r="C148" s="126"/>
      <c r="D148" s="126"/>
      <c r="E148" s="126"/>
      <c r="F148" s="126"/>
      <c r="G148" s="126"/>
      <c r="H148" s="126"/>
      <c r="I148" s="126"/>
      <c r="J148" s="126"/>
      <c r="K148" s="126"/>
      <c r="L148" s="126"/>
      <c r="M148" s="126"/>
      <c r="N148" s="126"/>
      <c r="O148" s="126"/>
      <c r="P148" s="126"/>
      <c r="Q148" s="126"/>
      <c r="R148" s="126"/>
    </row>
    <row r="149" spans="2:18" s="316" customFormat="1">
      <c r="B149" s="126"/>
      <c r="C149" s="126"/>
      <c r="D149" s="126"/>
      <c r="E149" s="126"/>
      <c r="F149" s="126"/>
      <c r="G149" s="126"/>
      <c r="H149" s="126"/>
      <c r="I149" s="126"/>
      <c r="J149" s="126"/>
      <c r="K149" s="126"/>
      <c r="L149" s="126"/>
      <c r="M149" s="126"/>
      <c r="N149" s="126"/>
      <c r="O149" s="126"/>
      <c r="P149" s="126"/>
      <c r="Q149" s="126"/>
      <c r="R149" s="126"/>
    </row>
    <row r="150" spans="2:18" s="316" customFormat="1">
      <c r="B150" s="126"/>
      <c r="C150" s="126"/>
      <c r="D150" s="126"/>
      <c r="E150" s="126"/>
      <c r="F150" s="126"/>
      <c r="G150" s="126"/>
      <c r="H150" s="126"/>
      <c r="I150" s="126"/>
      <c r="J150" s="126"/>
      <c r="K150" s="126"/>
      <c r="L150" s="126"/>
      <c r="M150" s="126"/>
      <c r="N150" s="126"/>
      <c r="O150" s="126"/>
      <c r="P150" s="126"/>
      <c r="Q150" s="126"/>
      <c r="R150" s="126"/>
    </row>
    <row r="151" spans="2:18" s="316" customFormat="1">
      <c r="B151" s="126"/>
      <c r="C151" s="126"/>
      <c r="D151" s="126"/>
      <c r="E151" s="126"/>
      <c r="F151" s="126"/>
      <c r="G151" s="126"/>
      <c r="H151" s="126"/>
      <c r="I151" s="126"/>
      <c r="J151" s="126"/>
      <c r="K151" s="126"/>
      <c r="L151" s="126"/>
      <c r="M151" s="126"/>
      <c r="N151" s="126"/>
      <c r="O151" s="126"/>
      <c r="P151" s="126"/>
      <c r="Q151" s="126"/>
      <c r="R151" s="126"/>
    </row>
    <row r="152" spans="2:18" s="316" customFormat="1">
      <c r="B152" s="126"/>
      <c r="C152" s="126"/>
      <c r="D152" s="126"/>
      <c r="E152" s="126"/>
      <c r="F152" s="126"/>
      <c r="G152" s="126"/>
      <c r="H152" s="126"/>
      <c r="I152" s="126"/>
      <c r="J152" s="126"/>
      <c r="K152" s="126"/>
      <c r="L152" s="126"/>
      <c r="M152" s="126"/>
      <c r="N152" s="126"/>
      <c r="O152" s="126"/>
      <c r="P152" s="126"/>
      <c r="Q152" s="126"/>
      <c r="R152" s="126"/>
    </row>
    <row r="153" spans="2:18" s="316" customFormat="1">
      <c r="B153" s="126"/>
      <c r="C153" s="126"/>
      <c r="D153" s="126"/>
      <c r="E153" s="126"/>
      <c r="F153" s="126"/>
      <c r="G153" s="126"/>
      <c r="H153" s="126"/>
      <c r="I153" s="126"/>
      <c r="J153" s="126"/>
      <c r="K153" s="126"/>
      <c r="L153" s="126"/>
      <c r="M153" s="126"/>
      <c r="N153" s="126"/>
      <c r="O153" s="126"/>
      <c r="P153" s="126"/>
      <c r="Q153" s="126"/>
      <c r="R153" s="126"/>
    </row>
    <row r="154" spans="2:18" s="316" customFormat="1">
      <c r="B154" s="126"/>
      <c r="C154" s="126"/>
      <c r="D154" s="126"/>
      <c r="E154" s="126"/>
      <c r="F154" s="126"/>
      <c r="G154" s="126"/>
      <c r="H154" s="126"/>
      <c r="I154" s="126"/>
      <c r="J154" s="126"/>
      <c r="K154" s="126"/>
      <c r="L154" s="126"/>
      <c r="M154" s="126"/>
      <c r="N154" s="126"/>
      <c r="O154" s="126"/>
      <c r="P154" s="126"/>
      <c r="Q154" s="126"/>
      <c r="R154" s="126"/>
    </row>
    <row r="155" spans="2:18" s="316" customFormat="1">
      <c r="B155" s="126"/>
      <c r="C155" s="126"/>
      <c r="D155" s="126"/>
      <c r="E155" s="126"/>
      <c r="F155" s="126"/>
      <c r="G155" s="126"/>
      <c r="H155" s="126"/>
      <c r="I155" s="126"/>
      <c r="J155" s="126"/>
      <c r="K155" s="126"/>
      <c r="L155" s="126"/>
      <c r="M155" s="126"/>
      <c r="N155" s="126"/>
      <c r="O155" s="126"/>
      <c r="P155" s="126"/>
      <c r="Q155" s="126"/>
      <c r="R155" s="126"/>
    </row>
    <row r="156" spans="2:18" s="316" customFormat="1">
      <c r="B156" s="126"/>
      <c r="C156" s="126"/>
      <c r="D156" s="126"/>
      <c r="E156" s="126"/>
      <c r="F156" s="126"/>
      <c r="G156" s="126"/>
      <c r="H156" s="126"/>
      <c r="I156" s="126"/>
      <c r="J156" s="126"/>
      <c r="K156" s="126"/>
      <c r="L156" s="126"/>
      <c r="M156" s="126"/>
      <c r="N156" s="126"/>
      <c r="O156" s="126"/>
      <c r="P156" s="126"/>
      <c r="Q156" s="126"/>
      <c r="R156" s="126"/>
    </row>
    <row r="157" spans="2:18" s="316" customFormat="1">
      <c r="B157" s="126"/>
      <c r="C157" s="126"/>
      <c r="D157" s="126"/>
      <c r="E157" s="126"/>
      <c r="F157" s="126"/>
      <c r="G157" s="126"/>
      <c r="H157" s="126"/>
      <c r="I157" s="126"/>
      <c r="J157" s="126"/>
      <c r="K157" s="126"/>
      <c r="L157" s="126"/>
      <c r="M157" s="126"/>
      <c r="N157" s="126"/>
      <c r="O157" s="126"/>
      <c r="P157" s="126"/>
      <c r="Q157" s="126"/>
      <c r="R157" s="126"/>
    </row>
    <row r="158" spans="2:18" s="316" customFormat="1">
      <c r="B158" s="126"/>
      <c r="C158" s="126"/>
      <c r="D158" s="126"/>
      <c r="E158" s="126"/>
      <c r="F158" s="126"/>
      <c r="G158" s="126"/>
      <c r="H158" s="126"/>
      <c r="I158" s="126"/>
      <c r="J158" s="126"/>
      <c r="K158" s="126"/>
      <c r="L158" s="126"/>
      <c r="M158" s="126"/>
      <c r="N158" s="126"/>
      <c r="O158" s="126"/>
      <c r="P158" s="126"/>
      <c r="Q158" s="126"/>
      <c r="R158" s="126"/>
    </row>
    <row r="159" spans="2:18" s="316" customFormat="1">
      <c r="B159" s="126"/>
      <c r="C159" s="126"/>
      <c r="D159" s="126"/>
      <c r="E159" s="126"/>
      <c r="F159" s="126"/>
      <c r="G159" s="126"/>
      <c r="H159" s="126"/>
      <c r="I159" s="126"/>
      <c r="J159" s="126"/>
      <c r="K159" s="126"/>
      <c r="L159" s="126"/>
      <c r="M159" s="126"/>
      <c r="N159" s="126"/>
      <c r="O159" s="126"/>
      <c r="P159" s="126"/>
      <c r="Q159" s="126"/>
      <c r="R159" s="126"/>
    </row>
    <row r="160" spans="2:18" s="316" customFormat="1">
      <c r="B160" s="126"/>
      <c r="C160" s="126"/>
      <c r="D160" s="126"/>
      <c r="E160" s="126"/>
      <c r="F160" s="126"/>
      <c r="G160" s="126"/>
      <c r="H160" s="126"/>
      <c r="I160" s="126"/>
      <c r="J160" s="126"/>
      <c r="K160" s="126"/>
      <c r="L160" s="126"/>
      <c r="M160" s="126"/>
      <c r="N160" s="126"/>
      <c r="O160" s="126"/>
      <c r="P160" s="126"/>
      <c r="Q160" s="126"/>
      <c r="R160" s="126"/>
    </row>
    <row r="161" spans="2:18" s="60" customFormat="1">
      <c r="B161" s="49"/>
      <c r="C161" s="49"/>
      <c r="D161" s="49"/>
      <c r="E161" s="49"/>
      <c r="F161" s="49"/>
      <c r="G161" s="49"/>
      <c r="H161" s="49"/>
      <c r="I161" s="49"/>
      <c r="J161" s="49"/>
      <c r="K161" s="49"/>
      <c r="L161" s="49"/>
      <c r="M161" s="49"/>
      <c r="N161" s="49"/>
      <c r="O161" s="49"/>
      <c r="P161" s="49"/>
      <c r="Q161" s="49"/>
      <c r="R161" s="49"/>
    </row>
    <row r="162" spans="2:18" s="60" customFormat="1">
      <c r="B162" s="49"/>
      <c r="C162" s="49"/>
      <c r="D162" s="49"/>
      <c r="E162" s="49"/>
      <c r="F162" s="49"/>
      <c r="G162" s="49"/>
      <c r="H162" s="49"/>
      <c r="I162" s="49"/>
      <c r="J162" s="49"/>
      <c r="K162" s="49"/>
      <c r="L162" s="49"/>
      <c r="M162" s="49"/>
      <c r="N162" s="49"/>
      <c r="O162" s="49"/>
      <c r="P162" s="49"/>
      <c r="Q162" s="49"/>
      <c r="R162" s="49"/>
    </row>
    <row r="163" spans="2:18" s="60" customFormat="1">
      <c r="B163" s="49"/>
      <c r="C163" s="49"/>
      <c r="D163" s="49"/>
      <c r="E163" s="49"/>
      <c r="F163" s="49"/>
      <c r="G163" s="49"/>
      <c r="H163" s="49"/>
      <c r="I163" s="49"/>
      <c r="J163" s="49"/>
      <c r="K163" s="49"/>
      <c r="L163" s="49"/>
      <c r="M163" s="49"/>
      <c r="N163" s="49"/>
      <c r="O163" s="49"/>
      <c r="P163" s="49"/>
      <c r="Q163" s="49"/>
      <c r="R163" s="49"/>
    </row>
    <row r="164" spans="2:18" s="60" customFormat="1">
      <c r="B164" s="49"/>
      <c r="C164" s="49"/>
      <c r="D164" s="49"/>
      <c r="E164" s="49"/>
      <c r="F164" s="49"/>
      <c r="G164" s="49"/>
      <c r="H164" s="49"/>
      <c r="I164" s="49"/>
      <c r="J164" s="49"/>
      <c r="K164" s="49"/>
      <c r="L164" s="49"/>
      <c r="M164" s="49"/>
      <c r="N164" s="49"/>
      <c r="O164" s="49"/>
      <c r="P164" s="49"/>
      <c r="Q164" s="49"/>
      <c r="R164" s="49"/>
    </row>
    <row r="165" spans="2:18" s="60" customFormat="1">
      <c r="B165" s="49"/>
      <c r="C165" s="49"/>
      <c r="D165" s="49"/>
      <c r="E165" s="49"/>
      <c r="F165" s="49"/>
      <c r="G165" s="49"/>
      <c r="H165" s="49"/>
      <c r="I165" s="49"/>
      <c r="J165" s="49"/>
      <c r="K165" s="49"/>
      <c r="L165" s="49"/>
      <c r="M165" s="49"/>
      <c r="N165" s="49"/>
      <c r="O165" s="49"/>
      <c r="P165" s="49"/>
      <c r="Q165" s="49"/>
      <c r="R165" s="49"/>
    </row>
    <row r="166" spans="2:18" s="60" customFormat="1">
      <c r="B166" s="49"/>
      <c r="C166" s="49"/>
      <c r="D166" s="49"/>
      <c r="E166" s="49"/>
      <c r="F166" s="49"/>
      <c r="G166" s="49"/>
      <c r="H166" s="49"/>
      <c r="I166" s="49"/>
      <c r="J166" s="49"/>
      <c r="K166" s="49"/>
      <c r="L166" s="49"/>
      <c r="M166" s="49"/>
      <c r="N166" s="49"/>
      <c r="O166" s="49"/>
      <c r="P166" s="49"/>
      <c r="Q166" s="49"/>
      <c r="R166" s="49"/>
    </row>
    <row r="167" spans="2:18" s="60" customFormat="1">
      <c r="B167" s="49"/>
      <c r="C167" s="49"/>
      <c r="D167" s="49"/>
      <c r="E167" s="49"/>
      <c r="F167" s="49"/>
      <c r="G167" s="49"/>
      <c r="H167" s="49"/>
      <c r="I167" s="49"/>
      <c r="J167" s="49"/>
      <c r="K167" s="49"/>
      <c r="L167" s="49"/>
      <c r="M167" s="49"/>
      <c r="N167" s="49"/>
      <c r="O167" s="49"/>
      <c r="P167" s="49"/>
      <c r="Q167" s="49"/>
      <c r="R167" s="49"/>
    </row>
    <row r="168" spans="2:18" s="60" customFormat="1">
      <c r="B168" s="49"/>
      <c r="C168" s="49"/>
      <c r="D168" s="49"/>
      <c r="E168" s="49"/>
      <c r="F168" s="49"/>
      <c r="G168" s="49"/>
      <c r="H168" s="49"/>
      <c r="I168" s="49"/>
      <c r="J168" s="49"/>
      <c r="K168" s="49"/>
      <c r="L168" s="49"/>
      <c r="M168" s="49"/>
      <c r="N168" s="49"/>
      <c r="O168" s="49"/>
      <c r="P168" s="49"/>
      <c r="Q168" s="49"/>
      <c r="R168" s="49"/>
    </row>
    <row r="169" spans="2:18" s="60" customFormat="1">
      <c r="B169" s="49"/>
      <c r="C169" s="49"/>
      <c r="D169" s="49"/>
      <c r="E169" s="49"/>
      <c r="F169" s="49"/>
      <c r="G169" s="49"/>
      <c r="H169" s="49"/>
      <c r="I169" s="49"/>
      <c r="J169" s="49"/>
      <c r="K169" s="49"/>
      <c r="L169" s="49"/>
      <c r="M169" s="49"/>
      <c r="N169" s="49"/>
      <c r="O169" s="49"/>
      <c r="P169" s="49"/>
      <c r="Q169" s="49"/>
      <c r="R169" s="49"/>
    </row>
    <row r="170" spans="2:18" s="60" customFormat="1">
      <c r="B170" s="49"/>
      <c r="C170" s="49"/>
      <c r="D170" s="49"/>
      <c r="E170" s="49"/>
      <c r="F170" s="49"/>
      <c r="G170" s="49"/>
      <c r="H170" s="49"/>
      <c r="I170" s="49"/>
      <c r="J170" s="49"/>
      <c r="K170" s="49"/>
      <c r="L170" s="49"/>
      <c r="M170" s="49"/>
      <c r="N170" s="49"/>
      <c r="O170" s="49"/>
      <c r="P170" s="49"/>
      <c r="Q170" s="49"/>
      <c r="R170" s="49"/>
    </row>
    <row r="171" spans="2:18" s="60" customFormat="1">
      <c r="B171" s="49"/>
      <c r="C171" s="49"/>
      <c r="D171" s="49"/>
      <c r="E171" s="49"/>
      <c r="F171" s="49"/>
      <c r="G171" s="49"/>
      <c r="H171" s="49"/>
      <c r="I171" s="49"/>
      <c r="J171" s="49"/>
      <c r="K171" s="49"/>
      <c r="L171" s="49"/>
      <c r="M171" s="49"/>
      <c r="N171" s="49"/>
      <c r="O171" s="49"/>
      <c r="P171" s="49"/>
      <c r="Q171" s="49"/>
      <c r="R171" s="49"/>
    </row>
    <row r="172" spans="2:18" s="60" customFormat="1">
      <c r="B172" s="49"/>
      <c r="C172" s="49"/>
      <c r="D172" s="49"/>
      <c r="E172" s="49"/>
      <c r="F172" s="49"/>
      <c r="G172" s="49"/>
      <c r="H172" s="49"/>
      <c r="I172" s="49"/>
      <c r="J172" s="49"/>
      <c r="K172" s="49"/>
      <c r="L172" s="49"/>
      <c r="M172" s="49"/>
      <c r="N172" s="49"/>
      <c r="O172" s="49"/>
      <c r="P172" s="49"/>
      <c r="Q172" s="49"/>
      <c r="R172" s="49"/>
    </row>
    <row r="173" spans="2:18" s="60" customFormat="1">
      <c r="B173" s="49"/>
      <c r="C173" s="49"/>
      <c r="D173" s="49"/>
      <c r="E173" s="49"/>
      <c r="F173" s="49"/>
      <c r="G173" s="49"/>
      <c r="H173" s="49"/>
      <c r="I173" s="49"/>
      <c r="J173" s="49"/>
      <c r="K173" s="49"/>
      <c r="L173" s="49"/>
      <c r="M173" s="49"/>
      <c r="N173" s="49"/>
      <c r="O173" s="49"/>
      <c r="P173" s="49"/>
      <c r="Q173" s="49"/>
      <c r="R173" s="49"/>
    </row>
    <row r="174" spans="2:18" s="60" customFormat="1">
      <c r="B174" s="49"/>
      <c r="C174" s="49"/>
      <c r="D174" s="49"/>
      <c r="E174" s="49"/>
      <c r="F174" s="49"/>
      <c r="G174" s="49"/>
      <c r="H174" s="49"/>
      <c r="I174" s="49"/>
      <c r="J174" s="49"/>
      <c r="K174" s="49"/>
      <c r="L174" s="49"/>
      <c r="M174" s="49"/>
      <c r="N174" s="49"/>
      <c r="O174" s="49"/>
      <c r="P174" s="49"/>
      <c r="Q174" s="49"/>
      <c r="R174" s="49"/>
    </row>
    <row r="175" spans="2:18" s="60" customFormat="1">
      <c r="B175" s="49"/>
      <c r="C175" s="49"/>
      <c r="D175" s="49"/>
      <c r="E175" s="49"/>
      <c r="F175" s="49"/>
      <c r="G175" s="49"/>
      <c r="H175" s="49"/>
      <c r="I175" s="49"/>
      <c r="J175" s="49"/>
      <c r="K175" s="49"/>
      <c r="L175" s="49"/>
      <c r="M175" s="49"/>
      <c r="N175" s="49"/>
      <c r="O175" s="49"/>
      <c r="P175" s="49"/>
      <c r="Q175" s="49"/>
      <c r="R175" s="49"/>
    </row>
    <row r="176" spans="2:18" s="60" customFormat="1">
      <c r="B176" s="49"/>
      <c r="C176" s="49"/>
      <c r="D176" s="49"/>
      <c r="E176" s="49"/>
      <c r="F176" s="49"/>
      <c r="G176" s="49"/>
      <c r="H176" s="49"/>
      <c r="I176" s="49"/>
      <c r="J176" s="49"/>
      <c r="K176" s="49"/>
      <c r="L176" s="49"/>
      <c r="M176" s="49"/>
      <c r="N176" s="49"/>
      <c r="O176" s="49"/>
      <c r="P176" s="49"/>
      <c r="Q176" s="49"/>
      <c r="R176" s="49"/>
    </row>
    <row r="177" spans="2:18" s="60" customFormat="1">
      <c r="B177" s="49"/>
      <c r="C177" s="49"/>
      <c r="D177" s="49"/>
      <c r="E177" s="49"/>
      <c r="F177" s="49"/>
      <c r="G177" s="49"/>
      <c r="H177" s="49"/>
      <c r="I177" s="49"/>
      <c r="J177" s="49"/>
      <c r="K177" s="49"/>
      <c r="L177" s="49"/>
      <c r="M177" s="49"/>
      <c r="N177" s="49"/>
      <c r="O177" s="49"/>
      <c r="P177" s="49"/>
      <c r="Q177" s="49"/>
      <c r="R177" s="49"/>
    </row>
    <row r="178" spans="2:18" s="60" customFormat="1">
      <c r="B178" s="49"/>
      <c r="C178" s="49"/>
      <c r="D178" s="49"/>
      <c r="E178" s="49"/>
      <c r="F178" s="49"/>
      <c r="G178" s="49"/>
      <c r="H178" s="49"/>
      <c r="I178" s="49"/>
      <c r="J178" s="49"/>
      <c r="K178" s="49"/>
      <c r="L178" s="49"/>
      <c r="M178" s="49"/>
      <c r="N178" s="49"/>
      <c r="O178" s="49"/>
      <c r="P178" s="49"/>
      <c r="Q178" s="49"/>
      <c r="R178" s="49"/>
    </row>
    <row r="179" spans="2:18" s="60" customFormat="1">
      <c r="B179" s="49"/>
      <c r="C179" s="49"/>
      <c r="D179" s="49"/>
      <c r="E179" s="49"/>
      <c r="F179" s="49"/>
      <c r="G179" s="49"/>
      <c r="H179" s="49"/>
      <c r="I179" s="49"/>
      <c r="J179" s="49"/>
      <c r="K179" s="49"/>
      <c r="L179" s="49"/>
      <c r="M179" s="49"/>
      <c r="N179" s="49"/>
      <c r="O179" s="49"/>
      <c r="P179" s="49"/>
      <c r="Q179" s="49"/>
      <c r="R179" s="49"/>
    </row>
    <row r="180" spans="2:18" s="60" customFormat="1">
      <c r="B180" s="49"/>
      <c r="C180" s="49"/>
      <c r="D180" s="49"/>
      <c r="E180" s="49"/>
      <c r="F180" s="49"/>
      <c r="G180" s="49"/>
      <c r="H180" s="49"/>
      <c r="I180" s="49"/>
      <c r="J180" s="49"/>
      <c r="K180" s="49"/>
      <c r="L180" s="49"/>
      <c r="M180" s="49"/>
      <c r="N180" s="49"/>
      <c r="O180" s="49"/>
      <c r="P180" s="49"/>
      <c r="Q180" s="49"/>
      <c r="R180" s="49"/>
    </row>
    <row r="181" spans="2:18" s="60" customFormat="1">
      <c r="B181" s="49"/>
      <c r="C181" s="49"/>
      <c r="D181" s="49"/>
      <c r="E181" s="49"/>
      <c r="F181" s="49"/>
      <c r="G181" s="49"/>
      <c r="H181" s="49"/>
      <c r="I181" s="49"/>
      <c r="J181" s="49"/>
      <c r="K181" s="49"/>
      <c r="L181" s="49"/>
      <c r="M181" s="49"/>
      <c r="N181" s="49"/>
      <c r="O181" s="49"/>
      <c r="P181" s="49"/>
      <c r="Q181" s="49"/>
      <c r="R181" s="49"/>
    </row>
    <row r="182" spans="2:18" s="60" customFormat="1">
      <c r="B182" s="49"/>
      <c r="C182" s="49"/>
      <c r="D182" s="49"/>
      <c r="E182" s="49"/>
      <c r="F182" s="49"/>
      <c r="G182" s="49"/>
      <c r="H182" s="49"/>
      <c r="I182" s="49"/>
      <c r="J182" s="49"/>
      <c r="K182" s="49"/>
      <c r="L182" s="49"/>
      <c r="M182" s="49"/>
      <c r="N182" s="49"/>
      <c r="O182" s="49"/>
      <c r="P182" s="49"/>
      <c r="Q182" s="49"/>
      <c r="R182" s="49"/>
    </row>
    <row r="183" spans="2:18" s="60" customFormat="1">
      <c r="B183" s="49"/>
      <c r="C183" s="49"/>
      <c r="D183" s="49"/>
      <c r="E183" s="49"/>
      <c r="F183" s="49"/>
      <c r="G183" s="49"/>
      <c r="H183" s="49"/>
      <c r="I183" s="49"/>
      <c r="J183" s="49"/>
      <c r="K183" s="49"/>
      <c r="L183" s="49"/>
      <c r="M183" s="49"/>
      <c r="N183" s="49"/>
      <c r="O183" s="49"/>
      <c r="P183" s="49"/>
      <c r="Q183" s="49"/>
      <c r="R183" s="49"/>
    </row>
    <row r="184" spans="2:18" s="60" customFormat="1">
      <c r="B184" s="49"/>
      <c r="C184" s="49"/>
      <c r="D184" s="49"/>
      <c r="E184" s="49"/>
      <c r="F184" s="49"/>
      <c r="G184" s="49"/>
      <c r="H184" s="49"/>
      <c r="I184" s="49"/>
      <c r="J184" s="49"/>
      <c r="K184" s="49"/>
      <c r="L184" s="49"/>
      <c r="M184" s="49"/>
      <c r="N184" s="49"/>
      <c r="O184" s="49"/>
      <c r="P184" s="49"/>
      <c r="Q184" s="49"/>
      <c r="R184" s="49"/>
    </row>
    <row r="185" spans="2:18" s="60" customFormat="1">
      <c r="B185" s="49"/>
      <c r="C185" s="49"/>
      <c r="D185" s="49"/>
      <c r="E185" s="49"/>
      <c r="F185" s="49"/>
      <c r="G185" s="49"/>
      <c r="H185" s="49"/>
      <c r="I185" s="49"/>
      <c r="J185" s="49"/>
      <c r="K185" s="49"/>
      <c r="L185" s="49"/>
      <c r="M185" s="49"/>
      <c r="N185" s="49"/>
      <c r="O185" s="49"/>
      <c r="P185" s="49"/>
      <c r="Q185" s="49"/>
      <c r="R185" s="49"/>
    </row>
    <row r="186" spans="2:18" s="60" customFormat="1">
      <c r="B186" s="49"/>
      <c r="C186" s="49"/>
      <c r="D186" s="49"/>
      <c r="E186" s="49"/>
      <c r="F186" s="49"/>
      <c r="G186" s="49"/>
      <c r="H186" s="49"/>
      <c r="I186" s="49"/>
      <c r="J186" s="49"/>
      <c r="K186" s="49"/>
      <c r="L186" s="49"/>
      <c r="M186" s="49"/>
      <c r="N186" s="49"/>
      <c r="O186" s="49"/>
      <c r="P186" s="49"/>
      <c r="Q186" s="49"/>
      <c r="R186" s="49"/>
    </row>
    <row r="187" spans="2:18" s="60" customFormat="1">
      <c r="B187" s="49"/>
      <c r="C187" s="49"/>
      <c r="D187" s="49"/>
      <c r="E187" s="49"/>
      <c r="F187" s="49"/>
      <c r="G187" s="49"/>
      <c r="H187" s="49"/>
      <c r="I187" s="49"/>
      <c r="J187" s="49"/>
      <c r="K187" s="49"/>
      <c r="L187" s="49"/>
      <c r="M187" s="49"/>
      <c r="N187" s="49"/>
      <c r="O187" s="49"/>
      <c r="P187" s="49"/>
      <c r="Q187" s="49"/>
      <c r="R187" s="49"/>
    </row>
  </sheetData>
  <mergeCells count="4">
    <mergeCell ref="B3:B4"/>
    <mergeCell ref="C3:E3"/>
    <mergeCell ref="F3:F4"/>
    <mergeCell ref="A1:A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CEFBA"/>
  </sheetPr>
  <dimension ref="A1:R187"/>
  <sheetViews>
    <sheetView zoomScaleNormal="100" workbookViewId="0">
      <selection activeCell="A3" sqref="A3"/>
    </sheetView>
  </sheetViews>
  <sheetFormatPr defaultRowHeight="14.5"/>
  <cols>
    <col min="1" max="1" width="7.1796875" style="24" customWidth="1"/>
    <col min="2" max="2" width="27.1796875" style="29" customWidth="1"/>
    <col min="3" max="3" width="8.453125" style="29" customWidth="1"/>
    <col min="4" max="4" width="8.81640625" style="29" customWidth="1"/>
    <col min="5" max="6" width="7.26953125" style="29" customWidth="1"/>
    <col min="7" max="7" width="7.36328125" style="29" customWidth="1"/>
    <col min="8" max="8" width="8.81640625" style="29" customWidth="1"/>
    <col min="9" max="9" width="10.08984375" style="29" customWidth="1"/>
    <col min="10" max="18" width="8.7265625" style="29"/>
    <col min="19" max="16384" width="8.7265625" style="24"/>
  </cols>
  <sheetData>
    <row r="1" spans="1:9" ht="20" customHeight="1">
      <c r="A1" s="397" t="str">
        <f>HYPERLINK("#'List of Tables'!A1","Back to List of Tables")</f>
        <v>Back to List of Tables</v>
      </c>
      <c r="B1" s="31" t="s">
        <v>474</v>
      </c>
    </row>
    <row r="2" spans="1:9" ht="17" customHeight="1" thickBot="1">
      <c r="A2" s="397"/>
    </row>
    <row r="3" spans="1:9" s="30" customFormat="1" ht="19.5" customHeight="1">
      <c r="B3" s="409" t="s">
        <v>45</v>
      </c>
      <c r="C3" s="414" t="s">
        <v>473</v>
      </c>
      <c r="D3" s="414"/>
      <c r="E3" s="414"/>
      <c r="F3" s="414"/>
      <c r="G3" s="414"/>
      <c r="H3" s="414"/>
      <c r="I3" s="438" t="s">
        <v>258</v>
      </c>
    </row>
    <row r="4" spans="1:9" s="30" customFormat="1" ht="21">
      <c r="B4" s="410" t="s">
        <v>45</v>
      </c>
      <c r="C4" s="82" t="s">
        <v>272</v>
      </c>
      <c r="D4" s="82" t="s">
        <v>273</v>
      </c>
      <c r="E4" s="80" t="s">
        <v>274</v>
      </c>
      <c r="F4" s="80" t="s">
        <v>472</v>
      </c>
      <c r="G4" s="80" t="s">
        <v>471</v>
      </c>
      <c r="H4" s="80" t="s">
        <v>470</v>
      </c>
      <c r="I4" s="439"/>
    </row>
    <row r="5" spans="1:9" s="34" customFormat="1" ht="10.5">
      <c r="B5" s="302" t="s">
        <v>14</v>
      </c>
      <c r="C5" s="39">
        <v>86.140863467263273</v>
      </c>
      <c r="D5" s="39">
        <v>6.8513629428965492</v>
      </c>
      <c r="E5" s="39">
        <v>84.552786055585017</v>
      </c>
      <c r="F5" s="39">
        <v>34.349779956079352</v>
      </c>
      <c r="G5" s="39">
        <v>14.421313889741763</v>
      </c>
      <c r="H5" s="39">
        <v>9.5101707307325416</v>
      </c>
      <c r="I5" s="100">
        <v>3289.8192755472528</v>
      </c>
    </row>
    <row r="6" spans="1:9" s="34" customFormat="1" ht="10.5">
      <c r="B6" s="104" t="s">
        <v>325</v>
      </c>
      <c r="C6" s="116"/>
      <c r="D6" s="117"/>
      <c r="E6" s="117"/>
      <c r="F6" s="117"/>
      <c r="G6" s="117"/>
      <c r="H6" s="117"/>
      <c r="I6" s="118"/>
    </row>
    <row r="7" spans="1:9" s="126" customFormat="1" ht="10">
      <c r="B7" s="193" t="s">
        <v>350</v>
      </c>
      <c r="C7" s="63">
        <v>95.730720320532839</v>
      </c>
      <c r="D7" s="63">
        <v>20.098324523805118</v>
      </c>
      <c r="E7" s="63">
        <v>96.283100966412363</v>
      </c>
      <c r="F7" s="63">
        <v>69.209961798208127</v>
      </c>
      <c r="G7" s="63">
        <v>39.122112509774311</v>
      </c>
      <c r="H7" s="63">
        <v>10.225809690029111</v>
      </c>
      <c r="I7" s="101">
        <v>492.91786056895097</v>
      </c>
    </row>
    <row r="8" spans="1:9" s="126" customFormat="1" ht="10">
      <c r="B8" s="193" t="s">
        <v>349</v>
      </c>
      <c r="C8" s="63">
        <v>80.543805150814009</v>
      </c>
      <c r="D8" s="63">
        <v>4.2178743566137538</v>
      </c>
      <c r="E8" s="63">
        <v>76.912123793016448</v>
      </c>
      <c r="F8" s="63">
        <v>22.731084861697862</v>
      </c>
      <c r="G8" s="63">
        <v>8.3477424729506176</v>
      </c>
      <c r="H8" s="63">
        <v>7.7505705699008383</v>
      </c>
      <c r="I8" s="101">
        <v>747.50276266521155</v>
      </c>
    </row>
    <row r="9" spans="1:9" s="126" customFormat="1" ht="10">
      <c r="B9" s="193" t="s">
        <v>348</v>
      </c>
      <c r="C9" s="63">
        <v>86.110390588191436</v>
      </c>
      <c r="D9" s="63">
        <v>4.1573197003670082</v>
      </c>
      <c r="E9" s="63">
        <v>85.490192577814369</v>
      </c>
      <c r="F9" s="63">
        <v>30.50990873865225</v>
      </c>
      <c r="G9" s="63">
        <v>10.341859792822335</v>
      </c>
      <c r="H9" s="63">
        <v>13.175658991283326</v>
      </c>
      <c r="I9" s="101">
        <v>662.7671984062805</v>
      </c>
    </row>
    <row r="10" spans="1:9" s="126" customFormat="1" ht="10">
      <c r="B10" s="193" t="s">
        <v>347</v>
      </c>
      <c r="C10" s="63">
        <v>86.48602695761933</v>
      </c>
      <c r="D10" s="63">
        <v>4.7917042686352183</v>
      </c>
      <c r="E10" s="63">
        <v>84.642352528767745</v>
      </c>
      <c r="F10" s="63">
        <v>28.711947286647089</v>
      </c>
      <c r="G10" s="63">
        <v>8.9141434289004415</v>
      </c>
      <c r="H10" s="63">
        <v>8.46708544699759</v>
      </c>
      <c r="I10" s="101">
        <v>506.6401355093692</v>
      </c>
    </row>
    <row r="11" spans="1:9" s="126" customFormat="1" ht="10">
      <c r="B11" s="193" t="s">
        <v>346</v>
      </c>
      <c r="C11" s="63">
        <v>85.347818800595419</v>
      </c>
      <c r="D11" s="63">
        <v>4.8830540635615165</v>
      </c>
      <c r="E11" s="63">
        <v>83.71490751180329</v>
      </c>
      <c r="F11" s="63">
        <v>30.830533220717992</v>
      </c>
      <c r="G11" s="63">
        <v>11.987685965617411</v>
      </c>
      <c r="H11" s="63">
        <v>8.4438627576103347</v>
      </c>
      <c r="I11" s="101">
        <v>879.99131839740858</v>
      </c>
    </row>
    <row r="12" spans="1:9" s="126" customFormat="1" ht="10.5">
      <c r="B12" s="104" t="s">
        <v>324</v>
      </c>
      <c r="C12" s="116"/>
      <c r="D12" s="117"/>
      <c r="E12" s="117"/>
      <c r="F12" s="117"/>
      <c r="G12" s="117"/>
      <c r="H12" s="117"/>
      <c r="I12" s="118"/>
    </row>
    <row r="13" spans="1:9" s="126" customFormat="1" ht="10">
      <c r="B13" s="193" t="s">
        <v>345</v>
      </c>
      <c r="C13" s="63">
        <v>93.833199599342706</v>
      </c>
      <c r="D13" s="63">
        <v>17.327647333092663</v>
      </c>
      <c r="E13" s="63">
        <v>94.110273726549821</v>
      </c>
      <c r="F13" s="63">
        <v>61.918820545963577</v>
      </c>
      <c r="G13" s="63">
        <v>32.729807606982057</v>
      </c>
      <c r="H13" s="63">
        <v>13.09124080262781</v>
      </c>
      <c r="I13" s="101">
        <v>963.8390990072877</v>
      </c>
    </row>
    <row r="14" spans="1:9" s="126" customFormat="1" ht="10">
      <c r="B14" s="193" t="s">
        <v>344</v>
      </c>
      <c r="C14" s="63">
        <v>82.953315094502088</v>
      </c>
      <c r="D14" s="63">
        <v>2.5102027690332371</v>
      </c>
      <c r="E14" s="63">
        <v>80.592356642442155</v>
      </c>
      <c r="F14" s="63">
        <v>22.925727631533196</v>
      </c>
      <c r="G14" s="63">
        <v>6.8346447226571918</v>
      </c>
      <c r="H14" s="63">
        <v>8.0262477865946558</v>
      </c>
      <c r="I14" s="101">
        <v>2325.9801765399302</v>
      </c>
    </row>
    <row r="15" spans="1:9" s="126" customFormat="1" ht="10.5">
      <c r="B15" s="104" t="s">
        <v>343</v>
      </c>
      <c r="C15" s="116"/>
      <c r="D15" s="117"/>
      <c r="E15" s="117"/>
      <c r="F15" s="117"/>
      <c r="G15" s="117"/>
      <c r="H15" s="117"/>
      <c r="I15" s="118"/>
    </row>
    <row r="16" spans="1:9" s="126" customFormat="1" ht="10">
      <c r="B16" s="193" t="s">
        <v>342</v>
      </c>
      <c r="C16" s="63">
        <v>76.074380211992093</v>
      </c>
      <c r="D16" s="63">
        <v>0.42024152629461908</v>
      </c>
      <c r="E16" s="63">
        <v>74.09190406203362</v>
      </c>
      <c r="F16" s="63">
        <v>11.878204979550425</v>
      </c>
      <c r="G16" s="63">
        <v>1.9817600728067415</v>
      </c>
      <c r="H16" s="63">
        <v>4.2875670983731373</v>
      </c>
      <c r="I16" s="101">
        <v>546.87830102525163</v>
      </c>
    </row>
    <row r="17" spans="2:18" s="126" customFormat="1" ht="10">
      <c r="B17" s="193" t="s">
        <v>341</v>
      </c>
      <c r="C17" s="63">
        <v>83.185876573633919</v>
      </c>
      <c r="D17" s="63">
        <v>0.77481152818616938</v>
      </c>
      <c r="E17" s="63">
        <v>80.954269425284565</v>
      </c>
      <c r="F17" s="63">
        <v>17.566283632062973</v>
      </c>
      <c r="G17" s="63">
        <v>4.7697427008661775</v>
      </c>
      <c r="H17" s="63">
        <v>6.2514379078093194</v>
      </c>
      <c r="I17" s="101">
        <v>605.88124463693021</v>
      </c>
    </row>
    <row r="18" spans="2:18" s="126" customFormat="1" ht="10">
      <c r="B18" s="193" t="s">
        <v>340</v>
      </c>
      <c r="C18" s="63">
        <v>84.466581308207893</v>
      </c>
      <c r="D18" s="63">
        <v>1.6217008172686203</v>
      </c>
      <c r="E18" s="63">
        <v>82.844854943662483</v>
      </c>
      <c r="F18" s="63">
        <v>24.331685976883275</v>
      </c>
      <c r="G18" s="63">
        <v>5.9160203740213673</v>
      </c>
      <c r="H18" s="63">
        <v>7.9064621374579431</v>
      </c>
      <c r="I18" s="101">
        <v>663.56813968694314</v>
      </c>
    </row>
    <row r="19" spans="2:18" s="126" customFormat="1" ht="10">
      <c r="B19" s="193" t="s">
        <v>339</v>
      </c>
      <c r="C19" s="63">
        <v>88.228448133884754</v>
      </c>
      <c r="D19" s="63">
        <v>3.5266385421956299</v>
      </c>
      <c r="E19" s="63">
        <v>85.874437824832611</v>
      </c>
      <c r="F19" s="63">
        <v>36.124328835481201</v>
      </c>
      <c r="G19" s="63">
        <v>13.25580553953804</v>
      </c>
      <c r="H19" s="63">
        <v>9.4685026698776795</v>
      </c>
      <c r="I19" s="101">
        <v>717.5679848086678</v>
      </c>
    </row>
    <row r="20" spans="2:18" s="126" customFormat="1" ht="10">
      <c r="B20" s="193" t="s">
        <v>338</v>
      </c>
      <c r="C20" s="63">
        <v>95.280052563800609</v>
      </c>
      <c r="D20" s="63">
        <v>24.121179828251627</v>
      </c>
      <c r="E20" s="63">
        <v>95.24970929358949</v>
      </c>
      <c r="F20" s="63">
        <v>71.168779534732764</v>
      </c>
      <c r="G20" s="63">
        <v>39.729163993895327</v>
      </c>
      <c r="H20" s="63">
        <v>17.347739569888617</v>
      </c>
      <c r="I20" s="101">
        <v>755.92360538942501</v>
      </c>
    </row>
    <row r="21" spans="2:18" s="126" customFormat="1" ht="10.5">
      <c r="B21" s="104" t="s">
        <v>313</v>
      </c>
      <c r="C21" s="116"/>
      <c r="D21" s="117"/>
      <c r="E21" s="117"/>
      <c r="F21" s="117"/>
      <c r="G21" s="117"/>
      <c r="H21" s="117"/>
      <c r="I21" s="118"/>
    </row>
    <row r="22" spans="2:18" s="126" customFormat="1" ht="10">
      <c r="B22" s="193" t="s">
        <v>337</v>
      </c>
      <c r="C22" s="63">
        <v>87.116026435225777</v>
      </c>
      <c r="D22" s="63">
        <v>5.3049603297015633</v>
      </c>
      <c r="E22" s="63">
        <v>85.303401898152742</v>
      </c>
      <c r="F22" s="63">
        <v>32.768235920683765</v>
      </c>
      <c r="G22" s="63">
        <v>12.404556225414286</v>
      </c>
      <c r="H22" s="63">
        <v>10.274252306644842</v>
      </c>
      <c r="I22" s="101">
        <v>2232.7655473886502</v>
      </c>
    </row>
    <row r="23" spans="2:18" s="126" customFormat="1" ht="10">
      <c r="B23" s="193" t="s">
        <v>336</v>
      </c>
      <c r="C23" s="63">
        <v>88.566961717161689</v>
      </c>
      <c r="D23" s="63">
        <v>5.8360788574338596</v>
      </c>
      <c r="E23" s="63">
        <v>85.951749902819685</v>
      </c>
      <c r="F23" s="63">
        <v>43.660127106574897</v>
      </c>
      <c r="G23" s="63">
        <v>20.927456034945301</v>
      </c>
      <c r="H23" s="63">
        <v>13.227663112232374</v>
      </c>
      <c r="I23" s="101">
        <v>24.303334176084334</v>
      </c>
    </row>
    <row r="24" spans="2:18" s="126" customFormat="1" ht="10">
      <c r="B24" s="193" t="s">
        <v>335</v>
      </c>
      <c r="C24" s="63">
        <v>75.741829184090875</v>
      </c>
      <c r="D24" s="63">
        <v>1.1799193675943065</v>
      </c>
      <c r="E24" s="63">
        <v>73.000080925214206</v>
      </c>
      <c r="F24" s="63">
        <v>13.429326956197036</v>
      </c>
      <c r="G24" s="63">
        <v>2.8663727033963124</v>
      </c>
      <c r="H24" s="63">
        <v>4.796802525545206</v>
      </c>
      <c r="I24" s="101">
        <v>511.71247124935104</v>
      </c>
    </row>
    <row r="25" spans="2:18" s="126" customFormat="1" ht="10">
      <c r="B25" s="193" t="s">
        <v>334</v>
      </c>
      <c r="C25" s="63">
        <v>97.334807031682416</v>
      </c>
      <c r="D25" s="63">
        <v>39.796456153953841</v>
      </c>
      <c r="E25" s="63">
        <v>98.417626409104599</v>
      </c>
      <c r="F25" s="63">
        <v>83.321726540865484</v>
      </c>
      <c r="G25" s="63">
        <v>56.167038629033534</v>
      </c>
      <c r="H25" s="63">
        <v>15.343372989118395</v>
      </c>
      <c r="I25" s="101">
        <v>208.65390610476328</v>
      </c>
    </row>
    <row r="26" spans="2:18" s="126" customFormat="1" ht="10">
      <c r="B26" s="193" t="s">
        <v>333</v>
      </c>
      <c r="C26" s="63">
        <v>88.539779185927614</v>
      </c>
      <c r="D26" s="63">
        <v>5.2682322891742874</v>
      </c>
      <c r="E26" s="63">
        <v>88.742377860675134</v>
      </c>
      <c r="F26" s="63">
        <v>46.488727897461821</v>
      </c>
      <c r="G26" s="63">
        <v>19.374272366517374</v>
      </c>
      <c r="H26" s="63">
        <v>7.5843563809587815</v>
      </c>
      <c r="I26" s="101">
        <v>312.38401662836384</v>
      </c>
    </row>
    <row r="27" spans="2:18" s="126" customFormat="1" ht="10.5">
      <c r="B27" s="104" t="s">
        <v>329</v>
      </c>
      <c r="C27" s="116"/>
      <c r="D27" s="117"/>
      <c r="E27" s="117"/>
      <c r="F27" s="117"/>
      <c r="G27" s="117"/>
      <c r="H27" s="117"/>
      <c r="I27" s="118"/>
    </row>
    <row r="28" spans="2:18" s="126" customFormat="1" ht="10">
      <c r="B28" s="193" t="s">
        <v>328</v>
      </c>
      <c r="C28" s="63">
        <v>89.635291530999382</v>
      </c>
      <c r="D28" s="63">
        <v>7.9466187917344504</v>
      </c>
      <c r="E28" s="63">
        <v>88.129004407206708</v>
      </c>
      <c r="F28" s="63">
        <v>37.366512095111851</v>
      </c>
      <c r="G28" s="63">
        <v>16.852728870957339</v>
      </c>
      <c r="H28" s="63">
        <v>11.142937046073678</v>
      </c>
      <c r="I28" s="101">
        <v>2429.297881610953</v>
      </c>
    </row>
    <row r="29" spans="2:18" s="126" customFormat="1" ht="10.5" thickBot="1">
      <c r="B29" s="198" t="s">
        <v>327</v>
      </c>
      <c r="C29" s="102">
        <v>76.275906300021973</v>
      </c>
      <c r="D29" s="102">
        <v>3.759397150816532</v>
      </c>
      <c r="E29" s="102">
        <v>74.456930534744444</v>
      </c>
      <c r="F29" s="102">
        <v>25.833383912493954</v>
      </c>
      <c r="G29" s="102">
        <v>7.5572994622031029</v>
      </c>
      <c r="H29" s="102">
        <v>4.9007841669886458</v>
      </c>
      <c r="I29" s="103">
        <v>860.52139393625839</v>
      </c>
    </row>
    <row r="30" spans="2:18" s="192" customFormat="1" ht="14">
      <c r="B30" s="87" t="s">
        <v>541</v>
      </c>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4">
    <mergeCell ref="B3:B4"/>
    <mergeCell ref="I3:I4"/>
    <mergeCell ref="C3:H3"/>
    <mergeCell ref="A1:A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CEFBA"/>
  </sheetPr>
  <dimension ref="A1:N187"/>
  <sheetViews>
    <sheetView workbookViewId="0">
      <selection activeCell="A3" sqref="A3"/>
    </sheetView>
  </sheetViews>
  <sheetFormatPr defaultRowHeight="14.5"/>
  <cols>
    <col min="1" max="1" width="7.1796875" style="24" customWidth="1"/>
    <col min="2" max="2" width="17.26953125" style="29" customWidth="1"/>
    <col min="3" max="3" width="9.81640625" style="29" customWidth="1"/>
    <col min="4" max="4" width="7.1796875" style="29" customWidth="1"/>
    <col min="5" max="5" width="10.453125" style="29" customWidth="1"/>
    <col min="6" max="6" width="6.90625" style="29" customWidth="1"/>
    <col min="7" max="7" width="7.7265625" style="29" customWidth="1"/>
    <col min="8" max="8" width="9" style="29" customWidth="1"/>
    <col min="9" max="9" width="7" style="29" customWidth="1"/>
    <col min="10" max="10" width="9.81640625" style="29" customWidth="1"/>
    <col min="11" max="14" width="8.7265625" style="29"/>
    <col min="15" max="16384" width="8.7265625" style="24"/>
  </cols>
  <sheetData>
    <row r="1" spans="1:10" ht="20" customHeight="1">
      <c r="A1" s="397" t="str">
        <f>HYPERLINK("#'List of Tables'!A1","Back to List of Tables")</f>
        <v>Back to List of Tables</v>
      </c>
      <c r="B1" s="31" t="s">
        <v>481</v>
      </c>
    </row>
    <row r="2" spans="1:10" ht="17" customHeight="1" thickBot="1">
      <c r="A2" s="397"/>
    </row>
    <row r="3" spans="1:10" s="114" customFormat="1" ht="14.5" customHeight="1">
      <c r="B3" s="409" t="s">
        <v>45</v>
      </c>
      <c r="C3" s="402" t="s">
        <v>480</v>
      </c>
      <c r="D3" s="440" t="s">
        <v>479</v>
      </c>
      <c r="E3" s="443"/>
      <c r="F3" s="443"/>
      <c r="G3" s="443"/>
      <c r="H3" s="441"/>
      <c r="I3" s="407" t="s">
        <v>12</v>
      </c>
      <c r="J3" s="438" t="s">
        <v>258</v>
      </c>
    </row>
    <row r="4" spans="1:10" s="114" customFormat="1" ht="24" customHeight="1">
      <c r="B4" s="410" t="s">
        <v>45</v>
      </c>
      <c r="C4" s="403"/>
      <c r="D4" s="80" t="s">
        <v>274</v>
      </c>
      <c r="E4" s="80" t="s">
        <v>478</v>
      </c>
      <c r="F4" s="80" t="s">
        <v>477</v>
      </c>
      <c r="G4" s="80" t="s">
        <v>476</v>
      </c>
      <c r="H4" s="80" t="s">
        <v>475</v>
      </c>
      <c r="I4" s="408"/>
      <c r="J4" s="439"/>
    </row>
    <row r="5" spans="1:10" s="124" customFormat="1" ht="10.5">
      <c r="B5" s="302" t="s">
        <v>14</v>
      </c>
      <c r="C5" s="39">
        <v>29.817666024807963</v>
      </c>
      <c r="D5" s="39">
        <v>95.622334662607372</v>
      </c>
      <c r="E5" s="39">
        <v>2.4906875933304526</v>
      </c>
      <c r="F5" s="39">
        <v>0.23827056423435153</v>
      </c>
      <c r="G5" s="39">
        <v>1.6223471067700623</v>
      </c>
      <c r="H5" s="39">
        <v>2.6360073057956446E-2</v>
      </c>
      <c r="I5" s="37">
        <v>100</v>
      </c>
      <c r="J5" s="303">
        <v>3289.8192755472528</v>
      </c>
    </row>
    <row r="6" spans="1:10" s="124" customFormat="1" ht="10.5">
      <c r="B6" s="104" t="s">
        <v>325</v>
      </c>
      <c r="C6" s="116"/>
      <c r="D6" s="117"/>
      <c r="E6" s="117"/>
      <c r="F6" s="117"/>
      <c r="G6" s="117"/>
      <c r="H6" s="117"/>
      <c r="I6" s="117"/>
      <c r="J6" s="118"/>
    </row>
    <row r="7" spans="1:10" s="126" customFormat="1" ht="10">
      <c r="B7" s="193" t="s">
        <v>350</v>
      </c>
      <c r="C7" s="63">
        <v>65.908601340157389</v>
      </c>
      <c r="D7" s="63">
        <v>88.633845515791947</v>
      </c>
      <c r="E7" s="63">
        <v>7.2575917508805308</v>
      </c>
      <c r="F7" s="63">
        <v>0.34355122289139584</v>
      </c>
      <c r="G7" s="63">
        <v>3.7650115104363273</v>
      </c>
      <c r="H7" s="194"/>
      <c r="I7" s="59">
        <v>100</v>
      </c>
      <c r="J7" s="304">
        <v>492.91786056895097</v>
      </c>
    </row>
    <row r="8" spans="1:10" s="126" customFormat="1" ht="10">
      <c r="B8" s="193" t="s">
        <v>349</v>
      </c>
      <c r="C8" s="63">
        <v>21.053130654985441</v>
      </c>
      <c r="D8" s="63">
        <v>98.772643086753803</v>
      </c>
      <c r="E8" s="63">
        <v>0.12465110889645116</v>
      </c>
      <c r="F8" s="63">
        <v>0.23911025093118404</v>
      </c>
      <c r="G8" s="63">
        <v>0.86359555341857019</v>
      </c>
      <c r="H8" s="194"/>
      <c r="I8" s="59">
        <v>100</v>
      </c>
      <c r="J8" s="304">
        <v>747.50276266521155</v>
      </c>
    </row>
    <row r="9" spans="1:10" s="126" customFormat="1" ht="10">
      <c r="B9" s="193" t="s">
        <v>348</v>
      </c>
      <c r="C9" s="63">
        <v>25.498625453866694</v>
      </c>
      <c r="D9" s="63">
        <v>98.950563796024483</v>
      </c>
      <c r="E9" s="63">
        <v>0.27900302516702657</v>
      </c>
      <c r="F9" s="194"/>
      <c r="G9" s="63">
        <v>0.77043317880843665</v>
      </c>
      <c r="H9" s="194"/>
      <c r="I9" s="59">
        <v>100</v>
      </c>
      <c r="J9" s="304">
        <v>662.7671984062805</v>
      </c>
    </row>
    <row r="10" spans="1:10" s="126" customFormat="1" ht="10">
      <c r="B10" s="193" t="s">
        <v>347</v>
      </c>
      <c r="C10" s="63">
        <v>23.491201073054668</v>
      </c>
      <c r="D10" s="63">
        <v>99.433953589057907</v>
      </c>
      <c r="E10" s="194"/>
      <c r="F10" s="63">
        <v>0.18221129286788437</v>
      </c>
      <c r="G10" s="63">
        <v>0.38383511807423226</v>
      </c>
      <c r="H10" s="194"/>
      <c r="I10" s="59">
        <v>100</v>
      </c>
      <c r="J10" s="304">
        <v>506.6401355093692</v>
      </c>
    </row>
    <row r="11" spans="1:10" s="126" customFormat="1" ht="10">
      <c r="B11" s="193" t="s">
        <v>346</v>
      </c>
      <c r="C11" s="63">
        <v>23.941934490189904</v>
      </c>
      <c r="D11" s="63">
        <v>99.22252164805883</v>
      </c>
      <c r="E11" s="63">
        <v>8.8539137565884024E-2</v>
      </c>
      <c r="F11" s="63">
        <v>0.29809208542735965</v>
      </c>
      <c r="G11" s="63">
        <v>0.2681160164865426</v>
      </c>
      <c r="H11" s="63">
        <v>0.12273111246132921</v>
      </c>
      <c r="I11" s="59">
        <v>100</v>
      </c>
      <c r="J11" s="304">
        <v>879.99131839740858</v>
      </c>
    </row>
    <row r="12" spans="1:10" s="308" customFormat="1" ht="10.5">
      <c r="B12" s="104" t="s">
        <v>324</v>
      </c>
      <c r="C12" s="116"/>
      <c r="D12" s="117"/>
      <c r="E12" s="117"/>
      <c r="F12" s="117"/>
      <c r="G12" s="117"/>
      <c r="H12" s="117"/>
      <c r="I12" s="117"/>
      <c r="J12" s="118"/>
    </row>
    <row r="13" spans="1:10" s="126" customFormat="1" ht="10">
      <c r="B13" s="193" t="s">
        <v>345</v>
      </c>
      <c r="C13" s="63">
        <v>56.636616266596242</v>
      </c>
      <c r="D13" s="63">
        <v>92.337812038529577</v>
      </c>
      <c r="E13" s="63">
        <v>4.43978651637293</v>
      </c>
      <c r="F13" s="63">
        <v>0.32763867680438674</v>
      </c>
      <c r="G13" s="63">
        <v>2.8947627682928823</v>
      </c>
      <c r="H13" s="194"/>
      <c r="I13" s="59">
        <v>100</v>
      </c>
      <c r="J13" s="304">
        <v>963.83909900728793</v>
      </c>
    </row>
    <row r="14" spans="1:10" s="126" customFormat="1" ht="10">
      <c r="B14" s="193" t="s">
        <v>344</v>
      </c>
      <c r="C14" s="63">
        <v>18.704435956003607</v>
      </c>
      <c r="D14" s="63">
        <v>99.743532572076305</v>
      </c>
      <c r="E14" s="63">
        <v>4.5089457361574763E-2</v>
      </c>
      <c r="F14" s="63">
        <v>0.12613747189485586</v>
      </c>
      <c r="G14" s="63">
        <v>2.5805580216670187E-2</v>
      </c>
      <c r="H14" s="63">
        <v>5.9434918450571354E-2</v>
      </c>
      <c r="I14" s="59">
        <v>100</v>
      </c>
      <c r="J14" s="304">
        <v>2325.9801765399311</v>
      </c>
    </row>
    <row r="15" spans="1:10" s="308" customFormat="1" ht="10.5">
      <c r="B15" s="104" t="s">
        <v>343</v>
      </c>
      <c r="C15" s="116"/>
      <c r="D15" s="117"/>
      <c r="E15" s="117"/>
      <c r="F15" s="117"/>
      <c r="G15" s="117"/>
      <c r="H15" s="117"/>
      <c r="I15" s="117"/>
      <c r="J15" s="118"/>
    </row>
    <row r="16" spans="1:10" s="126" customFormat="1" ht="10">
      <c r="B16" s="193" t="s">
        <v>342</v>
      </c>
      <c r="C16" s="63">
        <v>9.4605346772258052</v>
      </c>
      <c r="D16" s="63">
        <v>99.620842841104562</v>
      </c>
      <c r="E16" s="309">
        <v>0.37915715889550056</v>
      </c>
      <c r="F16" s="309"/>
      <c r="G16" s="309"/>
      <c r="H16" s="63"/>
      <c r="I16" s="310">
        <v>100</v>
      </c>
      <c r="J16" s="101">
        <v>546.87830102525299</v>
      </c>
    </row>
    <row r="17" spans="2:14" s="126" customFormat="1" ht="10">
      <c r="B17" s="193" t="s">
        <v>341</v>
      </c>
      <c r="C17" s="63">
        <v>14.09862901584898</v>
      </c>
      <c r="D17" s="309">
        <v>100</v>
      </c>
      <c r="E17" s="309"/>
      <c r="F17" s="309"/>
      <c r="G17" s="309"/>
      <c r="H17" s="63"/>
      <c r="I17" s="310">
        <v>100</v>
      </c>
      <c r="J17" s="101">
        <v>605.88124463692986</v>
      </c>
    </row>
    <row r="18" spans="2:14" s="126" customFormat="1" ht="10">
      <c r="B18" s="193" t="s">
        <v>340</v>
      </c>
      <c r="C18" s="63">
        <v>19.416997498951023</v>
      </c>
      <c r="D18" s="309">
        <v>99.678271947812391</v>
      </c>
      <c r="E18" s="63"/>
      <c r="F18" s="63">
        <v>0.1411481480654867</v>
      </c>
      <c r="G18" s="309">
        <v>0.18057990412205818</v>
      </c>
      <c r="H18" s="63"/>
      <c r="I18" s="310">
        <v>100</v>
      </c>
      <c r="J18" s="101">
        <v>663.56813968694598</v>
      </c>
    </row>
    <row r="19" spans="2:14" s="126" customFormat="1" ht="10">
      <c r="B19" s="193" t="s">
        <v>339</v>
      </c>
      <c r="C19" s="63">
        <v>30.277688893594984</v>
      </c>
      <c r="D19" s="309">
        <v>99.747414176639097</v>
      </c>
      <c r="E19" s="63"/>
      <c r="F19" s="309">
        <v>0.25258582336096336</v>
      </c>
      <c r="G19" s="309"/>
      <c r="H19" s="63"/>
      <c r="I19" s="310">
        <v>100</v>
      </c>
      <c r="J19" s="101">
        <v>717.56798480866803</v>
      </c>
    </row>
    <row r="20" spans="2:14" s="126" customFormat="1" ht="10">
      <c r="B20" s="193" t="s">
        <v>338</v>
      </c>
      <c r="C20" s="63">
        <v>65.837440378660503</v>
      </c>
      <c r="D20" s="63">
        <v>91.604433603615959</v>
      </c>
      <c r="E20" s="63">
        <v>4.8698219295124119</v>
      </c>
      <c r="F20" s="63">
        <v>0.3228316201151355</v>
      </c>
      <c r="G20" s="63">
        <v>3.1509561597013929</v>
      </c>
      <c r="H20" s="63">
        <v>5.1956687055000679E-2</v>
      </c>
      <c r="I20" s="310">
        <v>100</v>
      </c>
      <c r="J20" s="101">
        <v>755.92360538942421</v>
      </c>
    </row>
    <row r="21" spans="2:14" s="308" customFormat="1" ht="10.5">
      <c r="B21" s="104" t="s">
        <v>329</v>
      </c>
      <c r="C21" s="116"/>
      <c r="D21" s="117"/>
      <c r="E21" s="117"/>
      <c r="F21" s="117"/>
      <c r="G21" s="117"/>
      <c r="H21" s="117"/>
      <c r="I21" s="117"/>
      <c r="J21" s="118"/>
    </row>
    <row r="22" spans="2:14" s="126" customFormat="1" ht="10">
      <c r="B22" s="193" t="s">
        <v>328</v>
      </c>
      <c r="C22" s="63">
        <v>32.71288367354358</v>
      </c>
      <c r="D22" s="63">
        <v>95.440247049219309</v>
      </c>
      <c r="E22" s="63">
        <v>2.5209079749667334</v>
      </c>
      <c r="F22" s="63">
        <v>0.23948627744207526</v>
      </c>
      <c r="G22" s="63">
        <v>1.7668205604438558</v>
      </c>
      <c r="H22" s="63">
        <v>3.2538137927830932E-2</v>
      </c>
      <c r="I22" s="59">
        <v>100</v>
      </c>
      <c r="J22" s="304">
        <v>2429.2978816109653</v>
      </c>
    </row>
    <row r="23" spans="2:14" s="126" customFormat="1" ht="10.5" thickBot="1">
      <c r="B23" s="198" t="s">
        <v>327</v>
      </c>
      <c r="C23" s="102">
        <v>21.644311881102528</v>
      </c>
      <c r="D23" s="102">
        <v>96.39925152783033</v>
      </c>
      <c r="E23" s="102">
        <v>2.3617456860260786</v>
      </c>
      <c r="F23" s="102">
        <v>0.23308345635379399</v>
      </c>
      <c r="G23" s="102">
        <v>1.0059193297898157</v>
      </c>
      <c r="H23" s="305"/>
      <c r="I23" s="311">
        <v>100</v>
      </c>
      <c r="J23" s="306">
        <v>860.52139393626112</v>
      </c>
    </row>
    <row r="24" spans="2:14" s="192" customFormat="1" ht="14">
      <c r="B24" s="87" t="s">
        <v>541</v>
      </c>
      <c r="C24" s="126"/>
      <c r="D24" s="126"/>
      <c r="E24" s="126"/>
      <c r="F24" s="126"/>
      <c r="G24" s="126"/>
      <c r="H24" s="126"/>
      <c r="I24" s="126"/>
      <c r="J24" s="126"/>
      <c r="K24" s="126"/>
      <c r="L24" s="126"/>
      <c r="M24" s="126"/>
      <c r="N24" s="126"/>
    </row>
    <row r="25" spans="2:14" s="192" customFormat="1" ht="14">
      <c r="B25" s="126"/>
      <c r="C25" s="126"/>
      <c r="D25" s="126"/>
      <c r="E25" s="126"/>
      <c r="F25" s="126"/>
      <c r="G25" s="126"/>
      <c r="H25" s="126"/>
      <c r="I25" s="126"/>
      <c r="J25" s="126"/>
      <c r="K25" s="126"/>
      <c r="L25" s="126"/>
      <c r="M25" s="126"/>
      <c r="N25" s="126"/>
    </row>
    <row r="26" spans="2:14" s="192" customFormat="1" ht="14">
      <c r="B26" s="126"/>
      <c r="C26" s="126"/>
      <c r="D26" s="126"/>
      <c r="E26" s="126"/>
      <c r="F26" s="126"/>
      <c r="G26" s="126"/>
      <c r="H26" s="126"/>
      <c r="I26" s="126"/>
      <c r="J26" s="126"/>
      <c r="K26" s="126"/>
      <c r="L26" s="126"/>
      <c r="M26" s="126"/>
      <c r="N26" s="126"/>
    </row>
    <row r="27" spans="2:14" s="192" customFormat="1" ht="14">
      <c r="B27" s="126"/>
      <c r="C27" s="126"/>
      <c r="D27" s="126"/>
      <c r="E27" s="126"/>
      <c r="F27" s="126"/>
      <c r="G27" s="126"/>
      <c r="H27" s="126"/>
      <c r="I27" s="126"/>
      <c r="J27" s="126"/>
      <c r="K27" s="126"/>
      <c r="L27" s="126"/>
      <c r="M27" s="126"/>
      <c r="N27" s="126"/>
    </row>
    <row r="28" spans="2:14" s="192" customFormat="1" ht="14">
      <c r="B28" s="126"/>
      <c r="C28" s="126"/>
      <c r="D28" s="126"/>
      <c r="E28" s="126"/>
      <c r="F28" s="126"/>
      <c r="G28" s="126"/>
      <c r="H28" s="126"/>
      <c r="I28" s="126"/>
      <c r="J28" s="126"/>
      <c r="K28" s="126"/>
      <c r="L28" s="126"/>
      <c r="M28" s="126"/>
      <c r="N28" s="126"/>
    </row>
    <row r="29" spans="2:14" s="192" customFormat="1" ht="14">
      <c r="B29" s="126"/>
      <c r="C29" s="126"/>
      <c r="D29" s="126"/>
      <c r="E29" s="126"/>
      <c r="F29" s="126"/>
      <c r="G29" s="126"/>
      <c r="H29" s="126"/>
      <c r="I29" s="126"/>
      <c r="J29" s="126"/>
      <c r="K29" s="126"/>
      <c r="L29" s="126"/>
      <c r="M29" s="126"/>
      <c r="N29" s="126"/>
    </row>
    <row r="30" spans="2:14" s="192" customFormat="1" ht="14">
      <c r="B30" s="126"/>
      <c r="C30" s="126"/>
      <c r="D30" s="126"/>
      <c r="E30" s="126"/>
      <c r="F30" s="126"/>
      <c r="G30" s="126"/>
      <c r="H30" s="126"/>
      <c r="I30" s="126"/>
      <c r="J30" s="126"/>
      <c r="K30" s="126"/>
      <c r="L30" s="126"/>
      <c r="M30" s="126"/>
      <c r="N30" s="126"/>
    </row>
    <row r="31" spans="2:14" s="192" customFormat="1" ht="14">
      <c r="B31" s="126"/>
      <c r="C31" s="126"/>
      <c r="D31" s="126"/>
      <c r="E31" s="126"/>
      <c r="F31" s="126"/>
      <c r="G31" s="126"/>
      <c r="H31" s="126"/>
      <c r="I31" s="126"/>
      <c r="J31" s="126"/>
      <c r="K31" s="126"/>
      <c r="L31" s="126"/>
      <c r="M31" s="126"/>
      <c r="N31" s="126"/>
    </row>
    <row r="32" spans="2:14" s="192" customFormat="1" ht="14">
      <c r="B32" s="126"/>
      <c r="C32" s="126"/>
      <c r="D32" s="126"/>
      <c r="E32" s="126"/>
      <c r="F32" s="126"/>
      <c r="G32" s="126"/>
      <c r="H32" s="126"/>
      <c r="I32" s="126"/>
      <c r="J32" s="126"/>
      <c r="K32" s="126"/>
      <c r="L32" s="126"/>
      <c r="M32" s="126"/>
      <c r="N32" s="126"/>
    </row>
    <row r="33" spans="2:14" s="192" customFormat="1" ht="14">
      <c r="B33" s="126"/>
      <c r="C33" s="126"/>
      <c r="D33" s="126"/>
      <c r="E33" s="126"/>
      <c r="F33" s="126"/>
      <c r="G33" s="126"/>
      <c r="H33" s="126"/>
      <c r="I33" s="126"/>
      <c r="J33" s="126"/>
      <c r="K33" s="126"/>
      <c r="L33" s="126"/>
      <c r="M33" s="126"/>
      <c r="N33" s="126"/>
    </row>
    <row r="34" spans="2:14" s="192" customFormat="1" ht="14">
      <c r="B34" s="126"/>
      <c r="C34" s="126"/>
      <c r="D34" s="126"/>
      <c r="E34" s="126"/>
      <c r="F34" s="126"/>
      <c r="G34" s="126"/>
      <c r="H34" s="126"/>
      <c r="I34" s="126"/>
      <c r="J34" s="126"/>
      <c r="K34" s="126"/>
      <c r="L34" s="126"/>
      <c r="M34" s="126"/>
      <c r="N34" s="126"/>
    </row>
    <row r="35" spans="2:14" s="192" customFormat="1" ht="14">
      <c r="B35" s="126"/>
      <c r="C35" s="126"/>
      <c r="D35" s="126"/>
      <c r="E35" s="126"/>
      <c r="F35" s="126"/>
      <c r="G35" s="126"/>
      <c r="H35" s="126"/>
      <c r="I35" s="126"/>
      <c r="J35" s="126"/>
      <c r="K35" s="126"/>
      <c r="L35" s="126"/>
      <c r="M35" s="126"/>
      <c r="N35" s="126"/>
    </row>
    <row r="36" spans="2:14" s="192" customFormat="1" ht="14">
      <c r="B36" s="126"/>
      <c r="C36" s="126"/>
      <c r="D36" s="126"/>
      <c r="E36" s="126"/>
      <c r="F36" s="126"/>
      <c r="G36" s="126"/>
      <c r="H36" s="126"/>
      <c r="I36" s="126"/>
      <c r="J36" s="126"/>
      <c r="K36" s="126"/>
      <c r="L36" s="126"/>
      <c r="M36" s="126"/>
      <c r="N36" s="126"/>
    </row>
    <row r="37" spans="2:14" s="192" customFormat="1" ht="14">
      <c r="B37" s="126"/>
      <c r="C37" s="126"/>
      <c r="D37" s="126"/>
      <c r="E37" s="126"/>
      <c r="F37" s="126"/>
      <c r="G37" s="126"/>
      <c r="H37" s="126"/>
      <c r="I37" s="126"/>
      <c r="J37" s="126"/>
      <c r="K37" s="126"/>
      <c r="L37" s="126"/>
      <c r="M37" s="126"/>
      <c r="N37" s="126"/>
    </row>
    <row r="38" spans="2:14" s="192" customFormat="1" ht="14">
      <c r="B38" s="126"/>
      <c r="C38" s="126"/>
      <c r="D38" s="126"/>
      <c r="E38" s="126"/>
      <c r="F38" s="126"/>
      <c r="G38" s="126"/>
      <c r="H38" s="126"/>
      <c r="I38" s="126"/>
      <c r="J38" s="126"/>
      <c r="K38" s="126"/>
      <c r="L38" s="126"/>
      <c r="M38" s="126"/>
      <c r="N38" s="126"/>
    </row>
    <row r="39" spans="2:14" s="192" customFormat="1" ht="14">
      <c r="B39" s="126"/>
      <c r="C39" s="126"/>
      <c r="D39" s="126"/>
      <c r="E39" s="126"/>
      <c r="F39" s="126"/>
      <c r="G39" s="126"/>
      <c r="H39" s="126"/>
      <c r="I39" s="126"/>
      <c r="J39" s="126"/>
      <c r="K39" s="126"/>
      <c r="L39" s="126"/>
      <c r="M39" s="126"/>
      <c r="N39" s="126"/>
    </row>
    <row r="40" spans="2:14" s="192" customFormat="1" ht="14">
      <c r="B40" s="126"/>
      <c r="C40" s="126"/>
      <c r="D40" s="126"/>
      <c r="E40" s="126"/>
      <c r="F40" s="126"/>
      <c r="G40" s="126"/>
      <c r="H40" s="126"/>
      <c r="I40" s="126"/>
      <c r="J40" s="126"/>
      <c r="K40" s="126"/>
      <c r="L40" s="126"/>
      <c r="M40" s="126"/>
      <c r="N40" s="126"/>
    </row>
    <row r="41" spans="2:14" s="192" customFormat="1" ht="14">
      <c r="B41" s="126"/>
      <c r="C41" s="126"/>
      <c r="D41" s="126"/>
      <c r="E41" s="126"/>
      <c r="F41" s="126"/>
      <c r="G41" s="126"/>
      <c r="H41" s="126"/>
      <c r="I41" s="126"/>
      <c r="J41" s="126"/>
      <c r="K41" s="126"/>
      <c r="L41" s="126"/>
      <c r="M41" s="126"/>
      <c r="N41" s="126"/>
    </row>
    <row r="42" spans="2:14" s="192" customFormat="1" ht="14">
      <c r="B42" s="126"/>
      <c r="C42" s="126"/>
      <c r="D42" s="126"/>
      <c r="E42" s="126"/>
      <c r="F42" s="126"/>
      <c r="G42" s="126"/>
      <c r="H42" s="126"/>
      <c r="I42" s="126"/>
      <c r="J42" s="126"/>
      <c r="K42" s="126"/>
      <c r="L42" s="126"/>
      <c r="M42" s="126"/>
      <c r="N42" s="126"/>
    </row>
    <row r="43" spans="2:14" s="192" customFormat="1" ht="14">
      <c r="B43" s="126"/>
      <c r="C43" s="126"/>
      <c r="D43" s="126"/>
      <c r="E43" s="126"/>
      <c r="F43" s="126"/>
      <c r="G43" s="126"/>
      <c r="H43" s="126"/>
      <c r="I43" s="126"/>
      <c r="J43" s="126"/>
      <c r="K43" s="126"/>
      <c r="L43" s="126"/>
      <c r="M43" s="126"/>
      <c r="N43" s="126"/>
    </row>
    <row r="44" spans="2:14" s="192" customFormat="1" ht="14">
      <c r="B44" s="126"/>
      <c r="C44" s="126"/>
      <c r="D44" s="126"/>
      <c r="E44" s="126"/>
      <c r="F44" s="126"/>
      <c r="G44" s="126"/>
      <c r="H44" s="126"/>
      <c r="I44" s="126"/>
      <c r="J44" s="126"/>
      <c r="K44" s="126"/>
      <c r="L44" s="126"/>
      <c r="M44" s="126"/>
      <c r="N44" s="126"/>
    </row>
    <row r="45" spans="2:14" s="192" customFormat="1" ht="14">
      <c r="B45" s="126"/>
      <c r="C45" s="126"/>
      <c r="D45" s="126"/>
      <c r="E45" s="126"/>
      <c r="F45" s="126"/>
      <c r="G45" s="126"/>
      <c r="H45" s="126"/>
      <c r="I45" s="126"/>
      <c r="J45" s="126"/>
      <c r="K45" s="126"/>
      <c r="L45" s="126"/>
      <c r="M45" s="126"/>
      <c r="N45" s="126"/>
    </row>
    <row r="46" spans="2:14" s="192" customFormat="1" ht="14">
      <c r="B46" s="126"/>
      <c r="C46" s="126"/>
      <c r="D46" s="126"/>
      <c r="E46" s="126"/>
      <c r="F46" s="126"/>
      <c r="G46" s="126"/>
      <c r="H46" s="126"/>
      <c r="I46" s="126"/>
      <c r="J46" s="126"/>
      <c r="K46" s="126"/>
      <c r="L46" s="126"/>
      <c r="M46" s="126"/>
      <c r="N46" s="126"/>
    </row>
    <row r="47" spans="2:14" s="192" customFormat="1" ht="14">
      <c r="B47" s="126"/>
      <c r="C47" s="126"/>
      <c r="D47" s="126"/>
      <c r="E47" s="126"/>
      <c r="F47" s="126"/>
      <c r="G47" s="126"/>
      <c r="H47" s="126"/>
      <c r="I47" s="126"/>
      <c r="J47" s="126"/>
      <c r="K47" s="126"/>
      <c r="L47" s="126"/>
      <c r="M47" s="126"/>
      <c r="N47" s="126"/>
    </row>
    <row r="48" spans="2:14" s="192" customFormat="1" ht="14">
      <c r="B48" s="126"/>
      <c r="C48" s="126"/>
      <c r="D48" s="126"/>
      <c r="E48" s="126"/>
      <c r="F48" s="126"/>
      <c r="G48" s="126"/>
      <c r="H48" s="126"/>
      <c r="I48" s="126"/>
      <c r="J48" s="126"/>
      <c r="K48" s="126"/>
      <c r="L48" s="126"/>
      <c r="M48" s="126"/>
      <c r="N48" s="126"/>
    </row>
    <row r="49" spans="2:14" s="192" customFormat="1" ht="14">
      <c r="B49" s="126"/>
      <c r="C49" s="126"/>
      <c r="D49" s="126"/>
      <c r="E49" s="126"/>
      <c r="F49" s="126"/>
      <c r="G49" s="126"/>
      <c r="H49" s="126"/>
      <c r="I49" s="126"/>
      <c r="J49" s="126"/>
      <c r="K49" s="126"/>
      <c r="L49" s="126"/>
      <c r="M49" s="126"/>
      <c r="N49" s="126"/>
    </row>
    <row r="50" spans="2:14" s="192" customFormat="1" ht="14">
      <c r="B50" s="126"/>
      <c r="C50" s="126"/>
      <c r="D50" s="126"/>
      <c r="E50" s="126"/>
      <c r="F50" s="126"/>
      <c r="G50" s="126"/>
      <c r="H50" s="126"/>
      <c r="I50" s="126"/>
      <c r="J50" s="126"/>
      <c r="K50" s="126"/>
      <c r="L50" s="126"/>
      <c r="M50" s="126"/>
      <c r="N50" s="126"/>
    </row>
    <row r="51" spans="2:14" s="192" customFormat="1" ht="14">
      <c r="B51" s="126"/>
      <c r="C51" s="126"/>
      <c r="D51" s="126"/>
      <c r="E51" s="126"/>
      <c r="F51" s="126"/>
      <c r="G51" s="126"/>
      <c r="H51" s="126"/>
      <c r="I51" s="126"/>
      <c r="J51" s="126"/>
      <c r="K51" s="126"/>
      <c r="L51" s="126"/>
      <c r="M51" s="126"/>
      <c r="N51" s="126"/>
    </row>
    <row r="52" spans="2:14" s="192" customFormat="1" ht="14">
      <c r="B52" s="126"/>
      <c r="C52" s="126"/>
      <c r="D52" s="126"/>
      <c r="E52" s="126"/>
      <c r="F52" s="126"/>
      <c r="G52" s="126"/>
      <c r="H52" s="126"/>
      <c r="I52" s="126"/>
      <c r="J52" s="126"/>
      <c r="K52" s="126"/>
      <c r="L52" s="126"/>
      <c r="M52" s="126"/>
      <c r="N52" s="126"/>
    </row>
    <row r="53" spans="2:14" s="192" customFormat="1" ht="14">
      <c r="B53" s="126"/>
      <c r="C53" s="126"/>
      <c r="D53" s="126"/>
      <c r="E53" s="126"/>
      <c r="F53" s="126"/>
      <c r="G53" s="126"/>
      <c r="H53" s="126"/>
      <c r="I53" s="126"/>
      <c r="J53" s="126"/>
      <c r="K53" s="126"/>
      <c r="L53" s="126"/>
      <c r="M53" s="126"/>
      <c r="N53" s="126"/>
    </row>
    <row r="54" spans="2:14" s="192" customFormat="1" ht="14">
      <c r="B54" s="126"/>
      <c r="C54" s="126"/>
      <c r="D54" s="126"/>
      <c r="E54" s="126"/>
      <c r="F54" s="126"/>
      <c r="G54" s="126"/>
      <c r="H54" s="126"/>
      <c r="I54" s="126"/>
      <c r="J54" s="126"/>
      <c r="K54" s="126"/>
      <c r="L54" s="126"/>
      <c r="M54" s="126"/>
      <c r="N54" s="126"/>
    </row>
    <row r="55" spans="2:14" s="192" customFormat="1" ht="14">
      <c r="B55" s="126"/>
      <c r="C55" s="126"/>
      <c r="D55" s="126"/>
      <c r="E55" s="126"/>
      <c r="F55" s="126"/>
      <c r="G55" s="126"/>
      <c r="H55" s="126"/>
      <c r="I55" s="126"/>
      <c r="J55" s="126"/>
      <c r="K55" s="126"/>
      <c r="L55" s="126"/>
      <c r="M55" s="126"/>
      <c r="N55" s="126"/>
    </row>
    <row r="56" spans="2:14" s="192" customFormat="1" ht="14">
      <c r="B56" s="126"/>
      <c r="C56" s="126"/>
      <c r="D56" s="126"/>
      <c r="E56" s="126"/>
      <c r="F56" s="126"/>
      <c r="G56" s="126"/>
      <c r="H56" s="126"/>
      <c r="I56" s="126"/>
      <c r="J56" s="126"/>
      <c r="K56" s="126"/>
      <c r="L56" s="126"/>
      <c r="M56" s="126"/>
      <c r="N56" s="126"/>
    </row>
    <row r="57" spans="2:14" s="192" customFormat="1" ht="14">
      <c r="B57" s="126"/>
      <c r="C57" s="126"/>
      <c r="D57" s="126"/>
      <c r="E57" s="126"/>
      <c r="F57" s="126"/>
      <c r="G57" s="126"/>
      <c r="H57" s="126"/>
      <c r="I57" s="126"/>
      <c r="J57" s="126"/>
      <c r="K57" s="126"/>
      <c r="L57" s="126"/>
      <c r="M57" s="126"/>
      <c r="N57" s="126"/>
    </row>
    <row r="58" spans="2:14" s="192" customFormat="1" ht="14">
      <c r="B58" s="126"/>
      <c r="C58" s="126"/>
      <c r="D58" s="126"/>
      <c r="E58" s="126"/>
      <c r="F58" s="126"/>
      <c r="G58" s="126"/>
      <c r="H58" s="126"/>
      <c r="I58" s="126"/>
      <c r="J58" s="126"/>
      <c r="K58" s="126"/>
      <c r="L58" s="126"/>
      <c r="M58" s="126"/>
      <c r="N58" s="126"/>
    </row>
    <row r="59" spans="2:14" s="192" customFormat="1" ht="14">
      <c r="B59" s="126"/>
      <c r="C59" s="126"/>
      <c r="D59" s="126"/>
      <c r="E59" s="126"/>
      <c r="F59" s="126"/>
      <c r="G59" s="126"/>
      <c r="H59" s="126"/>
      <c r="I59" s="126"/>
      <c r="J59" s="126"/>
      <c r="K59" s="126"/>
      <c r="L59" s="126"/>
      <c r="M59" s="126"/>
      <c r="N59" s="126"/>
    </row>
    <row r="60" spans="2:14" s="192" customFormat="1" ht="14">
      <c r="B60" s="126"/>
      <c r="C60" s="126"/>
      <c r="D60" s="126"/>
      <c r="E60" s="126"/>
      <c r="F60" s="126"/>
      <c r="G60" s="126"/>
      <c r="H60" s="126"/>
      <c r="I60" s="126"/>
      <c r="J60" s="126"/>
      <c r="K60" s="126"/>
      <c r="L60" s="126"/>
      <c r="M60" s="126"/>
      <c r="N60" s="126"/>
    </row>
    <row r="61" spans="2:14" s="192" customFormat="1" ht="14">
      <c r="B61" s="126"/>
      <c r="C61" s="126"/>
      <c r="D61" s="126"/>
      <c r="E61" s="126"/>
      <c r="F61" s="126"/>
      <c r="G61" s="126"/>
      <c r="H61" s="126"/>
      <c r="I61" s="126"/>
      <c r="J61" s="126"/>
      <c r="K61" s="126"/>
      <c r="L61" s="126"/>
      <c r="M61" s="126"/>
      <c r="N61" s="126"/>
    </row>
    <row r="62" spans="2:14" s="192" customFormat="1" ht="14">
      <c r="B62" s="126"/>
      <c r="C62" s="126"/>
      <c r="D62" s="126"/>
      <c r="E62" s="126"/>
      <c r="F62" s="126"/>
      <c r="G62" s="126"/>
      <c r="H62" s="126"/>
      <c r="I62" s="126"/>
      <c r="J62" s="126"/>
      <c r="K62" s="126"/>
      <c r="L62" s="126"/>
      <c r="M62" s="126"/>
      <c r="N62" s="126"/>
    </row>
    <row r="63" spans="2:14" s="192" customFormat="1" ht="14">
      <c r="B63" s="126"/>
      <c r="C63" s="126"/>
      <c r="D63" s="126"/>
      <c r="E63" s="126"/>
      <c r="F63" s="126"/>
      <c r="G63" s="126"/>
      <c r="H63" s="126"/>
      <c r="I63" s="126"/>
      <c r="J63" s="126"/>
      <c r="K63" s="126"/>
      <c r="L63" s="126"/>
      <c r="M63" s="126"/>
      <c r="N63" s="126"/>
    </row>
    <row r="64" spans="2:14" s="192" customFormat="1" ht="14">
      <c r="B64" s="126"/>
      <c r="C64" s="126"/>
      <c r="D64" s="126"/>
      <c r="E64" s="126"/>
      <c r="F64" s="126"/>
      <c r="G64" s="126"/>
      <c r="H64" s="126"/>
      <c r="I64" s="126"/>
      <c r="J64" s="126"/>
      <c r="K64" s="126"/>
      <c r="L64" s="126"/>
      <c r="M64" s="126"/>
      <c r="N64" s="126"/>
    </row>
    <row r="65" spans="2:14" s="192" customFormat="1" ht="14">
      <c r="B65" s="126"/>
      <c r="C65" s="126"/>
      <c r="D65" s="126"/>
      <c r="E65" s="126"/>
      <c r="F65" s="126"/>
      <c r="G65" s="126"/>
      <c r="H65" s="126"/>
      <c r="I65" s="126"/>
      <c r="J65" s="126"/>
      <c r="K65" s="126"/>
      <c r="L65" s="126"/>
      <c r="M65" s="126"/>
      <c r="N65" s="126"/>
    </row>
    <row r="66" spans="2:14" s="192" customFormat="1" ht="14">
      <c r="B66" s="126"/>
      <c r="C66" s="126"/>
      <c r="D66" s="126"/>
      <c r="E66" s="126"/>
      <c r="F66" s="126"/>
      <c r="G66" s="126"/>
      <c r="H66" s="126"/>
      <c r="I66" s="126"/>
      <c r="J66" s="126"/>
      <c r="K66" s="126"/>
      <c r="L66" s="126"/>
      <c r="M66" s="126"/>
      <c r="N66" s="126"/>
    </row>
    <row r="67" spans="2:14" s="192" customFormat="1" ht="14">
      <c r="B67" s="126"/>
      <c r="C67" s="126"/>
      <c r="D67" s="126"/>
      <c r="E67" s="126"/>
      <c r="F67" s="126"/>
      <c r="G67" s="126"/>
      <c r="H67" s="126"/>
      <c r="I67" s="126"/>
      <c r="J67" s="126"/>
      <c r="K67" s="126"/>
      <c r="L67" s="126"/>
      <c r="M67" s="126"/>
      <c r="N67" s="126"/>
    </row>
    <row r="68" spans="2:14" s="192" customFormat="1" ht="14">
      <c r="B68" s="126"/>
      <c r="C68" s="126"/>
      <c r="D68" s="126"/>
      <c r="E68" s="126"/>
      <c r="F68" s="126"/>
      <c r="G68" s="126"/>
      <c r="H68" s="126"/>
      <c r="I68" s="126"/>
      <c r="J68" s="126"/>
      <c r="K68" s="126"/>
      <c r="L68" s="126"/>
      <c r="M68" s="126"/>
      <c r="N68" s="126"/>
    </row>
    <row r="69" spans="2:14" s="192" customFormat="1" ht="14">
      <c r="B69" s="126"/>
      <c r="C69" s="126"/>
      <c r="D69" s="126"/>
      <c r="E69" s="126"/>
      <c r="F69" s="126"/>
      <c r="G69" s="126"/>
      <c r="H69" s="126"/>
      <c r="I69" s="126"/>
      <c r="J69" s="126"/>
      <c r="K69" s="126"/>
      <c r="L69" s="126"/>
      <c r="M69" s="126"/>
      <c r="N69" s="126"/>
    </row>
    <row r="70" spans="2:14" s="192" customFormat="1" ht="14">
      <c r="B70" s="126"/>
      <c r="C70" s="126"/>
      <c r="D70" s="126"/>
      <c r="E70" s="126"/>
      <c r="F70" s="126"/>
      <c r="G70" s="126"/>
      <c r="H70" s="126"/>
      <c r="I70" s="126"/>
      <c r="J70" s="126"/>
      <c r="K70" s="126"/>
      <c r="L70" s="126"/>
      <c r="M70" s="126"/>
      <c r="N70" s="126"/>
    </row>
    <row r="71" spans="2:14" s="192" customFormat="1" ht="14">
      <c r="B71" s="126"/>
      <c r="C71" s="126"/>
      <c r="D71" s="126"/>
      <c r="E71" s="126"/>
      <c r="F71" s="126"/>
      <c r="G71" s="126"/>
      <c r="H71" s="126"/>
      <c r="I71" s="126"/>
      <c r="J71" s="126"/>
      <c r="K71" s="126"/>
      <c r="L71" s="126"/>
      <c r="M71" s="126"/>
      <c r="N71" s="126"/>
    </row>
    <row r="72" spans="2:14" s="192" customFormat="1" ht="14">
      <c r="B72" s="126"/>
      <c r="C72" s="126"/>
      <c r="D72" s="126"/>
      <c r="E72" s="126"/>
      <c r="F72" s="126"/>
      <c r="G72" s="126"/>
      <c r="H72" s="126"/>
      <c r="I72" s="126"/>
      <c r="J72" s="126"/>
      <c r="K72" s="126"/>
      <c r="L72" s="126"/>
      <c r="M72" s="126"/>
      <c r="N72" s="126"/>
    </row>
    <row r="73" spans="2:14" s="192" customFormat="1" ht="14">
      <c r="B73" s="126"/>
      <c r="C73" s="126"/>
      <c r="D73" s="126"/>
      <c r="E73" s="126"/>
      <c r="F73" s="126"/>
      <c r="G73" s="126"/>
      <c r="H73" s="126"/>
      <c r="I73" s="126"/>
      <c r="J73" s="126"/>
      <c r="K73" s="126"/>
      <c r="L73" s="126"/>
      <c r="M73" s="126"/>
      <c r="N73" s="126"/>
    </row>
    <row r="74" spans="2:14" s="192" customFormat="1" ht="14">
      <c r="B74" s="126"/>
      <c r="C74" s="126"/>
      <c r="D74" s="126"/>
      <c r="E74" s="126"/>
      <c r="F74" s="126"/>
      <c r="G74" s="126"/>
      <c r="H74" s="126"/>
      <c r="I74" s="126"/>
      <c r="J74" s="126"/>
      <c r="K74" s="126"/>
      <c r="L74" s="126"/>
      <c r="M74" s="126"/>
      <c r="N74" s="126"/>
    </row>
    <row r="75" spans="2:14" s="192" customFormat="1" ht="14">
      <c r="B75" s="126"/>
      <c r="C75" s="126"/>
      <c r="D75" s="126"/>
      <c r="E75" s="126"/>
      <c r="F75" s="126"/>
      <c r="G75" s="126"/>
      <c r="H75" s="126"/>
      <c r="I75" s="126"/>
      <c r="J75" s="126"/>
      <c r="K75" s="126"/>
      <c r="L75" s="126"/>
      <c r="M75" s="126"/>
      <c r="N75" s="126"/>
    </row>
    <row r="76" spans="2:14" s="192" customFormat="1" ht="14">
      <c r="B76" s="126"/>
      <c r="C76" s="126"/>
      <c r="D76" s="126"/>
      <c r="E76" s="126"/>
      <c r="F76" s="126"/>
      <c r="G76" s="126"/>
      <c r="H76" s="126"/>
      <c r="I76" s="126"/>
      <c r="J76" s="126"/>
      <c r="K76" s="126"/>
      <c r="L76" s="126"/>
      <c r="M76" s="126"/>
      <c r="N76" s="126"/>
    </row>
    <row r="77" spans="2:14" s="192" customFormat="1" ht="14">
      <c r="B77" s="126"/>
      <c r="C77" s="126"/>
      <c r="D77" s="126"/>
      <c r="E77" s="126"/>
      <c r="F77" s="126"/>
      <c r="G77" s="126"/>
      <c r="H77" s="126"/>
      <c r="I77" s="126"/>
      <c r="J77" s="126"/>
      <c r="K77" s="126"/>
      <c r="L77" s="126"/>
      <c r="M77" s="126"/>
      <c r="N77" s="126"/>
    </row>
    <row r="78" spans="2:14" s="192" customFormat="1" ht="14">
      <c r="B78" s="126"/>
      <c r="C78" s="126"/>
      <c r="D78" s="126"/>
      <c r="E78" s="126"/>
      <c r="F78" s="126"/>
      <c r="G78" s="126"/>
      <c r="H78" s="126"/>
      <c r="I78" s="126"/>
      <c r="J78" s="126"/>
      <c r="K78" s="126"/>
      <c r="L78" s="126"/>
      <c r="M78" s="126"/>
      <c r="N78" s="126"/>
    </row>
    <row r="79" spans="2:14" s="192" customFormat="1" ht="14">
      <c r="B79" s="126"/>
      <c r="C79" s="126"/>
      <c r="D79" s="126"/>
      <c r="E79" s="126"/>
      <c r="F79" s="126"/>
      <c r="G79" s="126"/>
      <c r="H79" s="126"/>
      <c r="I79" s="126"/>
      <c r="J79" s="126"/>
      <c r="K79" s="126"/>
      <c r="L79" s="126"/>
      <c r="M79" s="126"/>
      <c r="N79" s="126"/>
    </row>
    <row r="80" spans="2:14" s="192" customFormat="1" ht="14">
      <c r="B80" s="126"/>
      <c r="C80" s="126"/>
      <c r="D80" s="126"/>
      <c r="E80" s="126"/>
      <c r="F80" s="126"/>
      <c r="G80" s="126"/>
      <c r="H80" s="126"/>
      <c r="I80" s="126"/>
      <c r="J80" s="126"/>
      <c r="K80" s="126"/>
      <c r="L80" s="126"/>
      <c r="M80" s="126"/>
      <c r="N80" s="126"/>
    </row>
    <row r="81" spans="2:14" s="192" customFormat="1" ht="14">
      <c r="B81" s="126"/>
      <c r="C81" s="126"/>
      <c r="D81" s="126"/>
      <c r="E81" s="126"/>
      <c r="F81" s="126"/>
      <c r="G81" s="126"/>
      <c r="H81" s="126"/>
      <c r="I81" s="126"/>
      <c r="J81" s="126"/>
      <c r="K81" s="126"/>
      <c r="L81" s="126"/>
      <c r="M81" s="126"/>
      <c r="N81" s="126"/>
    </row>
    <row r="82" spans="2:14" s="192" customFormat="1" ht="14">
      <c r="B82" s="126"/>
      <c r="C82" s="126"/>
      <c r="D82" s="126"/>
      <c r="E82" s="126"/>
      <c r="F82" s="126"/>
      <c r="G82" s="126"/>
      <c r="H82" s="126"/>
      <c r="I82" s="126"/>
      <c r="J82" s="126"/>
      <c r="K82" s="126"/>
      <c r="L82" s="126"/>
      <c r="M82" s="126"/>
      <c r="N82" s="126"/>
    </row>
    <row r="83" spans="2:14" s="192" customFormat="1" ht="14">
      <c r="B83" s="126"/>
      <c r="C83" s="126"/>
      <c r="D83" s="126"/>
      <c r="E83" s="126"/>
      <c r="F83" s="126"/>
      <c r="G83" s="126"/>
      <c r="H83" s="126"/>
      <c r="I83" s="126"/>
      <c r="J83" s="126"/>
      <c r="K83" s="126"/>
      <c r="L83" s="126"/>
      <c r="M83" s="126"/>
      <c r="N83" s="126"/>
    </row>
    <row r="84" spans="2:14" s="192" customFormat="1" ht="14">
      <c r="B84" s="126"/>
      <c r="C84" s="126"/>
      <c r="D84" s="126"/>
      <c r="E84" s="126"/>
      <c r="F84" s="126"/>
      <c r="G84" s="126"/>
      <c r="H84" s="126"/>
      <c r="I84" s="126"/>
      <c r="J84" s="126"/>
      <c r="K84" s="126"/>
      <c r="L84" s="126"/>
      <c r="M84" s="126"/>
      <c r="N84" s="126"/>
    </row>
    <row r="85" spans="2:14" s="192" customFormat="1" ht="14">
      <c r="B85" s="126"/>
      <c r="C85" s="126"/>
      <c r="D85" s="126"/>
      <c r="E85" s="126"/>
      <c r="F85" s="126"/>
      <c r="G85" s="126"/>
      <c r="H85" s="126"/>
      <c r="I85" s="126"/>
      <c r="J85" s="126"/>
      <c r="K85" s="126"/>
      <c r="L85" s="126"/>
      <c r="M85" s="126"/>
      <c r="N85" s="126"/>
    </row>
    <row r="86" spans="2:14" s="192" customFormat="1" ht="14">
      <c r="B86" s="126"/>
      <c r="C86" s="126"/>
      <c r="D86" s="126"/>
      <c r="E86" s="126"/>
      <c r="F86" s="126"/>
      <c r="G86" s="126"/>
      <c r="H86" s="126"/>
      <c r="I86" s="126"/>
      <c r="J86" s="126"/>
      <c r="K86" s="126"/>
      <c r="L86" s="126"/>
      <c r="M86" s="126"/>
      <c r="N86" s="126"/>
    </row>
    <row r="87" spans="2:14" s="192" customFormat="1" ht="14">
      <c r="B87" s="126"/>
      <c r="C87" s="126"/>
      <c r="D87" s="126"/>
      <c r="E87" s="126"/>
      <c r="F87" s="126"/>
      <c r="G87" s="126"/>
      <c r="H87" s="126"/>
      <c r="I87" s="126"/>
      <c r="J87" s="126"/>
      <c r="K87" s="126"/>
      <c r="L87" s="126"/>
      <c r="M87" s="126"/>
      <c r="N87" s="126"/>
    </row>
    <row r="88" spans="2:14" s="192" customFormat="1" ht="14">
      <c r="B88" s="126"/>
      <c r="C88" s="126"/>
      <c r="D88" s="126"/>
      <c r="E88" s="126"/>
      <c r="F88" s="126"/>
      <c r="G88" s="126"/>
      <c r="H88" s="126"/>
      <c r="I88" s="126"/>
      <c r="J88" s="126"/>
      <c r="K88" s="126"/>
      <c r="L88" s="126"/>
      <c r="M88" s="126"/>
      <c r="N88" s="126"/>
    </row>
    <row r="89" spans="2:14" s="192" customFormat="1" ht="14">
      <c r="B89" s="126"/>
      <c r="C89" s="126"/>
      <c r="D89" s="126"/>
      <c r="E89" s="126"/>
      <c r="F89" s="126"/>
      <c r="G89" s="126"/>
      <c r="H89" s="126"/>
      <c r="I89" s="126"/>
      <c r="J89" s="126"/>
      <c r="K89" s="126"/>
      <c r="L89" s="126"/>
      <c r="M89" s="126"/>
      <c r="N89" s="126"/>
    </row>
    <row r="90" spans="2:14" s="192" customFormat="1" ht="14">
      <c r="B90" s="126"/>
      <c r="C90" s="126"/>
      <c r="D90" s="126"/>
      <c r="E90" s="126"/>
      <c r="F90" s="126"/>
      <c r="G90" s="126"/>
      <c r="H90" s="126"/>
      <c r="I90" s="126"/>
      <c r="J90" s="126"/>
      <c r="K90" s="126"/>
      <c r="L90" s="126"/>
      <c r="M90" s="126"/>
      <c r="N90" s="126"/>
    </row>
    <row r="91" spans="2:14" s="192" customFormat="1" ht="14">
      <c r="B91" s="126"/>
      <c r="C91" s="126"/>
      <c r="D91" s="126"/>
      <c r="E91" s="126"/>
      <c r="F91" s="126"/>
      <c r="G91" s="126"/>
      <c r="H91" s="126"/>
      <c r="I91" s="126"/>
      <c r="J91" s="126"/>
      <c r="K91" s="126"/>
      <c r="L91" s="126"/>
      <c r="M91" s="126"/>
      <c r="N91" s="126"/>
    </row>
    <row r="92" spans="2:14" s="192" customFormat="1" ht="14">
      <c r="B92" s="126"/>
      <c r="C92" s="126"/>
      <c r="D92" s="126"/>
      <c r="E92" s="126"/>
      <c r="F92" s="126"/>
      <c r="G92" s="126"/>
      <c r="H92" s="126"/>
      <c r="I92" s="126"/>
      <c r="J92" s="126"/>
      <c r="K92" s="126"/>
      <c r="L92" s="126"/>
      <c r="M92" s="126"/>
      <c r="N92" s="126"/>
    </row>
    <row r="93" spans="2:14" s="192" customFormat="1" ht="14">
      <c r="B93" s="126"/>
      <c r="C93" s="126"/>
      <c r="D93" s="126"/>
      <c r="E93" s="126"/>
      <c r="F93" s="126"/>
      <c r="G93" s="126"/>
      <c r="H93" s="126"/>
      <c r="I93" s="126"/>
      <c r="J93" s="126"/>
      <c r="K93" s="126"/>
      <c r="L93" s="126"/>
      <c r="M93" s="126"/>
      <c r="N93" s="126"/>
    </row>
    <row r="94" spans="2:14" s="192" customFormat="1" ht="14">
      <c r="B94" s="126"/>
      <c r="C94" s="126"/>
      <c r="D94" s="126"/>
      <c r="E94" s="126"/>
      <c r="F94" s="126"/>
      <c r="G94" s="126"/>
      <c r="H94" s="126"/>
      <c r="I94" s="126"/>
      <c r="J94" s="126"/>
      <c r="K94" s="126"/>
      <c r="L94" s="126"/>
      <c r="M94" s="126"/>
      <c r="N94" s="126"/>
    </row>
    <row r="95" spans="2:14" s="192" customFormat="1" ht="14">
      <c r="B95" s="126"/>
      <c r="C95" s="126"/>
      <c r="D95" s="126"/>
      <c r="E95" s="126"/>
      <c r="F95" s="126"/>
      <c r="G95" s="126"/>
      <c r="H95" s="126"/>
      <c r="I95" s="126"/>
      <c r="J95" s="126"/>
      <c r="K95" s="126"/>
      <c r="L95" s="126"/>
      <c r="M95" s="126"/>
      <c r="N95" s="126"/>
    </row>
    <row r="96" spans="2:14" s="192" customFormat="1" ht="14">
      <c r="B96" s="126"/>
      <c r="C96" s="126"/>
      <c r="D96" s="126"/>
      <c r="E96" s="126"/>
      <c r="F96" s="126"/>
      <c r="G96" s="126"/>
      <c r="H96" s="126"/>
      <c r="I96" s="126"/>
      <c r="J96" s="126"/>
      <c r="K96" s="126"/>
      <c r="L96" s="126"/>
      <c r="M96" s="126"/>
      <c r="N96" s="126"/>
    </row>
    <row r="97" spans="2:14" s="192" customFormat="1" ht="14">
      <c r="B97" s="126"/>
      <c r="C97" s="126"/>
      <c r="D97" s="126"/>
      <c r="E97" s="126"/>
      <c r="F97" s="126"/>
      <c r="G97" s="126"/>
      <c r="H97" s="126"/>
      <c r="I97" s="126"/>
      <c r="J97" s="126"/>
      <c r="K97" s="126"/>
      <c r="L97" s="126"/>
      <c r="M97" s="126"/>
      <c r="N97" s="126"/>
    </row>
    <row r="98" spans="2:14" s="192" customFormat="1" ht="14">
      <c r="B98" s="126"/>
      <c r="C98" s="126"/>
      <c r="D98" s="126"/>
      <c r="E98" s="126"/>
      <c r="F98" s="126"/>
      <c r="G98" s="126"/>
      <c r="H98" s="126"/>
      <c r="I98" s="126"/>
      <c r="J98" s="126"/>
      <c r="K98" s="126"/>
      <c r="L98" s="126"/>
      <c r="M98" s="126"/>
      <c r="N98" s="126"/>
    </row>
    <row r="99" spans="2:14" s="192" customFormat="1" ht="14">
      <c r="B99" s="126"/>
      <c r="C99" s="126"/>
      <c r="D99" s="126"/>
      <c r="E99" s="126"/>
      <c r="F99" s="126"/>
      <c r="G99" s="126"/>
      <c r="H99" s="126"/>
      <c r="I99" s="126"/>
      <c r="J99" s="126"/>
      <c r="K99" s="126"/>
      <c r="L99" s="126"/>
      <c r="M99" s="126"/>
      <c r="N99" s="126"/>
    </row>
    <row r="100" spans="2:14" s="192" customFormat="1" ht="14">
      <c r="B100" s="126"/>
      <c r="C100" s="126"/>
      <c r="D100" s="126"/>
      <c r="E100" s="126"/>
      <c r="F100" s="126"/>
      <c r="G100" s="126"/>
      <c r="H100" s="126"/>
      <c r="I100" s="126"/>
      <c r="J100" s="126"/>
      <c r="K100" s="126"/>
      <c r="L100" s="126"/>
      <c r="M100" s="126"/>
      <c r="N100" s="126"/>
    </row>
    <row r="101" spans="2:14" s="192" customFormat="1" ht="14">
      <c r="B101" s="126"/>
      <c r="C101" s="126"/>
      <c r="D101" s="126"/>
      <c r="E101" s="126"/>
      <c r="F101" s="126"/>
      <c r="G101" s="126"/>
      <c r="H101" s="126"/>
      <c r="I101" s="126"/>
      <c r="J101" s="126"/>
      <c r="K101" s="126"/>
      <c r="L101" s="126"/>
      <c r="M101" s="126"/>
      <c r="N101" s="126"/>
    </row>
    <row r="102" spans="2:14" s="192" customFormat="1" ht="14">
      <c r="B102" s="126"/>
      <c r="C102" s="126"/>
      <c r="D102" s="126"/>
      <c r="E102" s="126"/>
      <c r="F102" s="126"/>
      <c r="G102" s="126"/>
      <c r="H102" s="126"/>
      <c r="I102" s="126"/>
      <c r="J102" s="126"/>
      <c r="K102" s="126"/>
      <c r="L102" s="126"/>
      <c r="M102" s="126"/>
      <c r="N102" s="126"/>
    </row>
    <row r="103" spans="2:14" s="192" customFormat="1" ht="14">
      <c r="B103" s="126"/>
      <c r="C103" s="126"/>
      <c r="D103" s="126"/>
      <c r="E103" s="126"/>
      <c r="F103" s="126"/>
      <c r="G103" s="126"/>
      <c r="H103" s="126"/>
      <c r="I103" s="126"/>
      <c r="J103" s="126"/>
      <c r="K103" s="126"/>
      <c r="L103" s="126"/>
      <c r="M103" s="126"/>
      <c r="N103" s="126"/>
    </row>
    <row r="104" spans="2:14" s="192" customFormat="1" ht="14">
      <c r="B104" s="126"/>
      <c r="C104" s="126"/>
      <c r="D104" s="126"/>
      <c r="E104" s="126"/>
      <c r="F104" s="126"/>
      <c r="G104" s="126"/>
      <c r="H104" s="126"/>
      <c r="I104" s="126"/>
      <c r="J104" s="126"/>
      <c r="K104" s="126"/>
      <c r="L104" s="126"/>
      <c r="M104" s="126"/>
      <c r="N104" s="126"/>
    </row>
    <row r="105" spans="2:14" s="192" customFormat="1" ht="14">
      <c r="B105" s="126"/>
      <c r="C105" s="126"/>
      <c r="D105" s="126"/>
      <c r="E105" s="126"/>
      <c r="F105" s="126"/>
      <c r="G105" s="126"/>
      <c r="H105" s="126"/>
      <c r="I105" s="126"/>
      <c r="J105" s="126"/>
      <c r="K105" s="126"/>
      <c r="L105" s="126"/>
      <c r="M105" s="126"/>
      <c r="N105" s="126"/>
    </row>
    <row r="106" spans="2:14" s="192" customFormat="1" ht="14">
      <c r="B106" s="126"/>
      <c r="C106" s="126"/>
      <c r="D106" s="126"/>
      <c r="E106" s="126"/>
      <c r="F106" s="126"/>
      <c r="G106" s="126"/>
      <c r="H106" s="126"/>
      <c r="I106" s="126"/>
      <c r="J106" s="126"/>
      <c r="K106" s="126"/>
      <c r="L106" s="126"/>
      <c r="M106" s="126"/>
      <c r="N106" s="126"/>
    </row>
    <row r="107" spans="2:14" s="192" customFormat="1" ht="14">
      <c r="B107" s="126"/>
      <c r="C107" s="126"/>
      <c r="D107" s="126"/>
      <c r="E107" s="126"/>
      <c r="F107" s="126"/>
      <c r="G107" s="126"/>
      <c r="H107" s="126"/>
      <c r="I107" s="126"/>
      <c r="J107" s="126"/>
      <c r="K107" s="126"/>
      <c r="L107" s="126"/>
      <c r="M107" s="126"/>
      <c r="N107" s="126"/>
    </row>
    <row r="108" spans="2:14" s="192" customFormat="1" ht="14">
      <c r="B108" s="126"/>
      <c r="C108" s="126"/>
      <c r="D108" s="126"/>
      <c r="E108" s="126"/>
      <c r="F108" s="126"/>
      <c r="G108" s="126"/>
      <c r="H108" s="126"/>
      <c r="I108" s="126"/>
      <c r="J108" s="126"/>
      <c r="K108" s="126"/>
      <c r="L108" s="126"/>
      <c r="M108" s="126"/>
      <c r="N108" s="126"/>
    </row>
    <row r="109" spans="2:14" s="192" customFormat="1" ht="14">
      <c r="B109" s="126"/>
      <c r="C109" s="126"/>
      <c r="D109" s="126"/>
      <c r="E109" s="126"/>
      <c r="F109" s="126"/>
      <c r="G109" s="126"/>
      <c r="H109" s="126"/>
      <c r="I109" s="126"/>
      <c r="J109" s="126"/>
      <c r="K109" s="126"/>
      <c r="L109" s="126"/>
      <c r="M109" s="126"/>
      <c r="N109" s="126"/>
    </row>
    <row r="110" spans="2:14" s="192" customFormat="1" ht="14">
      <c r="B110" s="126"/>
      <c r="C110" s="126"/>
      <c r="D110" s="126"/>
      <c r="E110" s="126"/>
      <c r="F110" s="126"/>
      <c r="G110" s="126"/>
      <c r="H110" s="126"/>
      <c r="I110" s="126"/>
      <c r="J110" s="126"/>
      <c r="K110" s="126"/>
      <c r="L110" s="126"/>
      <c r="M110" s="126"/>
      <c r="N110" s="126"/>
    </row>
    <row r="111" spans="2:14" s="192" customFormat="1" ht="14">
      <c r="B111" s="126"/>
      <c r="C111" s="126"/>
      <c r="D111" s="126"/>
      <c r="E111" s="126"/>
      <c r="F111" s="126"/>
      <c r="G111" s="126"/>
      <c r="H111" s="126"/>
      <c r="I111" s="126"/>
      <c r="J111" s="126"/>
      <c r="K111" s="126"/>
      <c r="L111" s="126"/>
      <c r="M111" s="126"/>
      <c r="N111" s="126"/>
    </row>
    <row r="112" spans="2:14" s="192" customFormat="1" ht="14">
      <c r="B112" s="126"/>
      <c r="C112" s="126"/>
      <c r="D112" s="126"/>
      <c r="E112" s="126"/>
      <c r="F112" s="126"/>
      <c r="G112" s="126"/>
      <c r="H112" s="126"/>
      <c r="I112" s="126"/>
      <c r="J112" s="126"/>
      <c r="K112" s="126"/>
      <c r="L112" s="126"/>
      <c r="M112" s="126"/>
      <c r="N112" s="126"/>
    </row>
    <row r="113" spans="2:14" s="192" customFormat="1" ht="14">
      <c r="B113" s="126"/>
      <c r="C113" s="126"/>
      <c r="D113" s="126"/>
      <c r="E113" s="126"/>
      <c r="F113" s="126"/>
      <c r="G113" s="126"/>
      <c r="H113" s="126"/>
      <c r="I113" s="126"/>
      <c r="J113" s="126"/>
      <c r="K113" s="126"/>
      <c r="L113" s="126"/>
      <c r="M113" s="126"/>
      <c r="N113" s="126"/>
    </row>
    <row r="114" spans="2:14" s="192" customFormat="1" ht="14">
      <c r="B114" s="126"/>
      <c r="C114" s="126"/>
      <c r="D114" s="126"/>
      <c r="E114" s="126"/>
      <c r="F114" s="126"/>
      <c r="G114" s="126"/>
      <c r="H114" s="126"/>
      <c r="I114" s="126"/>
      <c r="J114" s="126"/>
      <c r="K114" s="126"/>
      <c r="L114" s="126"/>
      <c r="M114" s="126"/>
      <c r="N114" s="126"/>
    </row>
    <row r="115" spans="2:14" s="192" customFormat="1" ht="14">
      <c r="B115" s="126"/>
      <c r="C115" s="126"/>
      <c r="D115" s="126"/>
      <c r="E115" s="126"/>
      <c r="F115" s="126"/>
      <c r="G115" s="126"/>
      <c r="H115" s="126"/>
      <c r="I115" s="126"/>
      <c r="J115" s="126"/>
      <c r="K115" s="126"/>
      <c r="L115" s="126"/>
      <c r="M115" s="126"/>
      <c r="N115" s="126"/>
    </row>
    <row r="116" spans="2:14" s="192" customFormat="1" ht="14">
      <c r="B116" s="126"/>
      <c r="C116" s="126"/>
      <c r="D116" s="126"/>
      <c r="E116" s="126"/>
      <c r="F116" s="126"/>
      <c r="G116" s="126"/>
      <c r="H116" s="126"/>
      <c r="I116" s="126"/>
      <c r="J116" s="126"/>
      <c r="K116" s="126"/>
      <c r="L116" s="126"/>
      <c r="M116" s="126"/>
      <c r="N116" s="126"/>
    </row>
    <row r="117" spans="2:14" s="192" customFormat="1" ht="14">
      <c r="B117" s="126"/>
      <c r="C117" s="126"/>
      <c r="D117" s="126"/>
      <c r="E117" s="126"/>
      <c r="F117" s="126"/>
      <c r="G117" s="126"/>
      <c r="H117" s="126"/>
      <c r="I117" s="126"/>
      <c r="J117" s="126"/>
      <c r="K117" s="126"/>
      <c r="L117" s="126"/>
      <c r="M117" s="126"/>
      <c r="N117" s="126"/>
    </row>
    <row r="118" spans="2:14" s="192" customFormat="1" ht="14">
      <c r="B118" s="126"/>
      <c r="C118" s="126"/>
      <c r="D118" s="126"/>
      <c r="E118" s="126"/>
      <c r="F118" s="126"/>
      <c r="G118" s="126"/>
      <c r="H118" s="126"/>
      <c r="I118" s="126"/>
      <c r="J118" s="126"/>
      <c r="K118" s="126"/>
      <c r="L118" s="126"/>
      <c r="M118" s="126"/>
      <c r="N118" s="126"/>
    </row>
    <row r="119" spans="2:14" s="192" customFormat="1" ht="14">
      <c r="B119" s="126"/>
      <c r="C119" s="126"/>
      <c r="D119" s="126"/>
      <c r="E119" s="126"/>
      <c r="F119" s="126"/>
      <c r="G119" s="126"/>
      <c r="H119" s="126"/>
      <c r="I119" s="126"/>
      <c r="J119" s="126"/>
      <c r="K119" s="126"/>
      <c r="L119" s="126"/>
      <c r="M119" s="126"/>
      <c r="N119" s="126"/>
    </row>
    <row r="120" spans="2:14" s="192" customFormat="1" ht="14">
      <c r="B120" s="126"/>
      <c r="C120" s="126"/>
      <c r="D120" s="126"/>
      <c r="E120" s="126"/>
      <c r="F120" s="126"/>
      <c r="G120" s="126"/>
      <c r="H120" s="126"/>
      <c r="I120" s="126"/>
      <c r="J120" s="126"/>
      <c r="K120" s="126"/>
      <c r="L120" s="126"/>
      <c r="M120" s="126"/>
      <c r="N120" s="126"/>
    </row>
    <row r="121" spans="2:14" s="192" customFormat="1" ht="14">
      <c r="B121" s="126"/>
      <c r="C121" s="126"/>
      <c r="D121" s="126"/>
      <c r="E121" s="126"/>
      <c r="F121" s="126"/>
      <c r="G121" s="126"/>
      <c r="H121" s="126"/>
      <c r="I121" s="126"/>
      <c r="J121" s="126"/>
      <c r="K121" s="126"/>
      <c r="L121" s="126"/>
      <c r="M121" s="126"/>
      <c r="N121" s="126"/>
    </row>
    <row r="122" spans="2:14" s="192" customFormat="1" ht="14">
      <c r="B122" s="126"/>
      <c r="C122" s="126"/>
      <c r="D122" s="126"/>
      <c r="E122" s="126"/>
      <c r="F122" s="126"/>
      <c r="G122" s="126"/>
      <c r="H122" s="126"/>
      <c r="I122" s="126"/>
      <c r="J122" s="126"/>
      <c r="K122" s="126"/>
      <c r="L122" s="126"/>
      <c r="M122" s="126"/>
      <c r="N122" s="126"/>
    </row>
    <row r="123" spans="2:14" s="192" customFormat="1" ht="14">
      <c r="B123" s="126"/>
      <c r="C123" s="126"/>
      <c r="D123" s="126"/>
      <c r="E123" s="126"/>
      <c r="F123" s="126"/>
      <c r="G123" s="126"/>
      <c r="H123" s="126"/>
      <c r="I123" s="126"/>
      <c r="J123" s="126"/>
      <c r="K123" s="126"/>
      <c r="L123" s="126"/>
      <c r="M123" s="126"/>
      <c r="N123" s="126"/>
    </row>
    <row r="124" spans="2:14" s="192" customFormat="1" ht="14">
      <c r="B124" s="126"/>
      <c r="C124" s="126"/>
      <c r="D124" s="126"/>
      <c r="E124" s="126"/>
      <c r="F124" s="126"/>
      <c r="G124" s="126"/>
      <c r="H124" s="126"/>
      <c r="I124" s="126"/>
      <c r="J124" s="126"/>
      <c r="K124" s="126"/>
      <c r="L124" s="126"/>
      <c r="M124" s="126"/>
      <c r="N124" s="126"/>
    </row>
    <row r="125" spans="2:14" s="192" customFormat="1" ht="14">
      <c r="B125" s="126"/>
      <c r="C125" s="126"/>
      <c r="D125" s="126"/>
      <c r="E125" s="126"/>
      <c r="F125" s="126"/>
      <c r="G125" s="126"/>
      <c r="H125" s="126"/>
      <c r="I125" s="126"/>
      <c r="J125" s="126"/>
      <c r="K125" s="126"/>
      <c r="L125" s="126"/>
      <c r="M125" s="126"/>
      <c r="N125" s="126"/>
    </row>
    <row r="126" spans="2:14" s="192" customFormat="1" ht="14">
      <c r="B126" s="126"/>
      <c r="C126" s="126"/>
      <c r="D126" s="126"/>
      <c r="E126" s="126"/>
      <c r="F126" s="126"/>
      <c r="G126" s="126"/>
      <c r="H126" s="126"/>
      <c r="I126" s="126"/>
      <c r="J126" s="126"/>
      <c r="K126" s="126"/>
      <c r="L126" s="126"/>
      <c r="M126" s="126"/>
      <c r="N126" s="126"/>
    </row>
    <row r="127" spans="2:14" s="192" customFormat="1" ht="14">
      <c r="B127" s="126"/>
      <c r="C127" s="126"/>
      <c r="D127" s="126"/>
      <c r="E127" s="126"/>
      <c r="F127" s="126"/>
      <c r="G127" s="126"/>
      <c r="H127" s="126"/>
      <c r="I127" s="126"/>
      <c r="J127" s="126"/>
      <c r="K127" s="126"/>
      <c r="L127" s="126"/>
      <c r="M127" s="126"/>
      <c r="N127" s="126"/>
    </row>
    <row r="128" spans="2:14" s="192" customFormat="1" ht="14">
      <c r="B128" s="126"/>
      <c r="C128" s="126"/>
      <c r="D128" s="126"/>
      <c r="E128" s="126"/>
      <c r="F128" s="126"/>
      <c r="G128" s="126"/>
      <c r="H128" s="126"/>
      <c r="I128" s="126"/>
      <c r="J128" s="126"/>
      <c r="K128" s="126"/>
      <c r="L128" s="126"/>
      <c r="M128" s="126"/>
      <c r="N128" s="126"/>
    </row>
    <row r="129" spans="2:14" s="192" customFormat="1" ht="14">
      <c r="B129" s="126"/>
      <c r="C129" s="126"/>
      <c r="D129" s="126"/>
      <c r="E129" s="126"/>
      <c r="F129" s="126"/>
      <c r="G129" s="126"/>
      <c r="H129" s="126"/>
      <c r="I129" s="126"/>
      <c r="J129" s="126"/>
      <c r="K129" s="126"/>
      <c r="L129" s="126"/>
      <c r="M129" s="126"/>
      <c r="N129" s="126"/>
    </row>
    <row r="130" spans="2:14" s="192" customFormat="1" ht="14">
      <c r="B130" s="126"/>
      <c r="C130" s="126"/>
      <c r="D130" s="126"/>
      <c r="E130" s="126"/>
      <c r="F130" s="126"/>
      <c r="G130" s="126"/>
      <c r="H130" s="126"/>
      <c r="I130" s="126"/>
      <c r="J130" s="126"/>
      <c r="K130" s="126"/>
      <c r="L130" s="126"/>
      <c r="M130" s="126"/>
      <c r="N130" s="126"/>
    </row>
    <row r="131" spans="2:14" s="192" customFormat="1" ht="14">
      <c r="B131" s="126"/>
      <c r="C131" s="126"/>
      <c r="D131" s="126"/>
      <c r="E131" s="126"/>
      <c r="F131" s="126"/>
      <c r="G131" s="126"/>
      <c r="H131" s="126"/>
      <c r="I131" s="126"/>
      <c r="J131" s="126"/>
      <c r="K131" s="126"/>
      <c r="L131" s="126"/>
      <c r="M131" s="126"/>
      <c r="N131" s="126"/>
    </row>
    <row r="132" spans="2:14" s="192" customFormat="1" ht="14">
      <c r="B132" s="126"/>
      <c r="C132" s="126"/>
      <c r="D132" s="126"/>
      <c r="E132" s="126"/>
      <c r="F132" s="126"/>
      <c r="G132" s="126"/>
      <c r="H132" s="126"/>
      <c r="I132" s="126"/>
      <c r="J132" s="126"/>
      <c r="K132" s="126"/>
      <c r="L132" s="126"/>
      <c r="M132" s="126"/>
      <c r="N132" s="126"/>
    </row>
    <row r="133" spans="2:14" s="192" customFormat="1" ht="14">
      <c r="B133" s="126"/>
      <c r="C133" s="126"/>
      <c r="D133" s="126"/>
      <c r="E133" s="126"/>
      <c r="F133" s="126"/>
      <c r="G133" s="126"/>
      <c r="H133" s="126"/>
      <c r="I133" s="126"/>
      <c r="J133" s="126"/>
      <c r="K133" s="126"/>
      <c r="L133" s="126"/>
      <c r="M133" s="126"/>
      <c r="N133" s="126"/>
    </row>
    <row r="134" spans="2:14" s="192" customFormat="1" ht="14">
      <c r="B134" s="126"/>
      <c r="C134" s="126"/>
      <c r="D134" s="126"/>
      <c r="E134" s="126"/>
      <c r="F134" s="126"/>
      <c r="G134" s="126"/>
      <c r="H134" s="126"/>
      <c r="I134" s="126"/>
      <c r="J134" s="126"/>
      <c r="K134" s="126"/>
      <c r="L134" s="126"/>
      <c r="M134" s="126"/>
      <c r="N134" s="126"/>
    </row>
    <row r="135" spans="2:14" s="192" customFormat="1" ht="14">
      <c r="B135" s="126"/>
      <c r="C135" s="126"/>
      <c r="D135" s="126"/>
      <c r="E135" s="126"/>
      <c r="F135" s="126"/>
      <c r="G135" s="126"/>
      <c r="H135" s="126"/>
      <c r="I135" s="126"/>
      <c r="J135" s="126"/>
      <c r="K135" s="126"/>
      <c r="L135" s="126"/>
      <c r="M135" s="126"/>
      <c r="N135" s="126"/>
    </row>
    <row r="136" spans="2:14" s="192" customFormat="1" ht="14">
      <c r="B136" s="126"/>
      <c r="C136" s="126"/>
      <c r="D136" s="126"/>
      <c r="E136" s="126"/>
      <c r="F136" s="126"/>
      <c r="G136" s="126"/>
      <c r="H136" s="126"/>
      <c r="I136" s="126"/>
      <c r="J136" s="126"/>
      <c r="K136" s="126"/>
      <c r="L136" s="126"/>
      <c r="M136" s="126"/>
      <c r="N136" s="126"/>
    </row>
    <row r="137" spans="2:14" s="192" customFormat="1" ht="14">
      <c r="B137" s="126"/>
      <c r="C137" s="126"/>
      <c r="D137" s="126"/>
      <c r="E137" s="126"/>
      <c r="F137" s="126"/>
      <c r="G137" s="126"/>
      <c r="H137" s="126"/>
      <c r="I137" s="126"/>
      <c r="J137" s="126"/>
      <c r="K137" s="126"/>
      <c r="L137" s="126"/>
      <c r="M137" s="126"/>
      <c r="N137" s="126"/>
    </row>
    <row r="138" spans="2:14" s="192" customFormat="1" ht="14">
      <c r="B138" s="126"/>
      <c r="C138" s="126"/>
      <c r="D138" s="126"/>
      <c r="E138" s="126"/>
      <c r="F138" s="126"/>
      <c r="G138" s="126"/>
      <c r="H138" s="126"/>
      <c r="I138" s="126"/>
      <c r="J138" s="126"/>
      <c r="K138" s="126"/>
      <c r="L138" s="126"/>
      <c r="M138" s="126"/>
      <c r="N138" s="126"/>
    </row>
    <row r="139" spans="2:14" s="192" customFormat="1" ht="14">
      <c r="B139" s="126"/>
      <c r="C139" s="126"/>
      <c r="D139" s="126"/>
      <c r="E139" s="126"/>
      <c r="F139" s="126"/>
      <c r="G139" s="126"/>
      <c r="H139" s="126"/>
      <c r="I139" s="126"/>
      <c r="J139" s="126"/>
      <c r="K139" s="126"/>
      <c r="L139" s="126"/>
      <c r="M139" s="126"/>
      <c r="N139" s="126"/>
    </row>
    <row r="140" spans="2:14" s="192" customFormat="1" ht="14">
      <c r="B140" s="126"/>
      <c r="C140" s="126"/>
      <c r="D140" s="126"/>
      <c r="E140" s="126"/>
      <c r="F140" s="126"/>
      <c r="G140" s="126"/>
      <c r="H140" s="126"/>
      <c r="I140" s="126"/>
      <c r="J140" s="126"/>
      <c r="K140" s="126"/>
      <c r="L140" s="126"/>
      <c r="M140" s="126"/>
      <c r="N140" s="126"/>
    </row>
    <row r="141" spans="2:14" s="192" customFormat="1" ht="14">
      <c r="B141" s="126"/>
      <c r="C141" s="126"/>
      <c r="D141" s="126"/>
      <c r="E141" s="126"/>
      <c r="F141" s="126"/>
      <c r="G141" s="126"/>
      <c r="H141" s="126"/>
      <c r="I141" s="126"/>
      <c r="J141" s="126"/>
      <c r="K141" s="126"/>
      <c r="L141" s="126"/>
      <c r="M141" s="126"/>
      <c r="N141" s="126"/>
    </row>
    <row r="142" spans="2:14" s="192" customFormat="1" ht="14">
      <c r="B142" s="126"/>
      <c r="C142" s="126"/>
      <c r="D142" s="126"/>
      <c r="E142" s="126"/>
      <c r="F142" s="126"/>
      <c r="G142" s="126"/>
      <c r="H142" s="126"/>
      <c r="I142" s="126"/>
      <c r="J142" s="126"/>
      <c r="K142" s="126"/>
      <c r="L142" s="126"/>
      <c r="M142" s="126"/>
      <c r="N142" s="126"/>
    </row>
    <row r="143" spans="2:14" s="192" customFormat="1" ht="14">
      <c r="B143" s="126"/>
      <c r="C143" s="126"/>
      <c r="D143" s="126"/>
      <c r="E143" s="126"/>
      <c r="F143" s="126"/>
      <c r="G143" s="126"/>
      <c r="H143" s="126"/>
      <c r="I143" s="126"/>
      <c r="J143" s="126"/>
      <c r="K143" s="126"/>
      <c r="L143" s="126"/>
      <c r="M143" s="126"/>
      <c r="N143" s="126"/>
    </row>
    <row r="144" spans="2:14" s="192" customFormat="1" ht="14">
      <c r="B144" s="126"/>
      <c r="C144" s="126"/>
      <c r="D144" s="126"/>
      <c r="E144" s="126"/>
      <c r="F144" s="126"/>
      <c r="G144" s="126"/>
      <c r="H144" s="126"/>
      <c r="I144" s="126"/>
      <c r="J144" s="126"/>
      <c r="K144" s="126"/>
      <c r="L144" s="126"/>
      <c r="M144" s="126"/>
      <c r="N144" s="126"/>
    </row>
    <row r="145" spans="2:14" s="192" customFormat="1" ht="14">
      <c r="B145" s="126"/>
      <c r="C145" s="126"/>
      <c r="D145" s="126"/>
      <c r="E145" s="126"/>
      <c r="F145" s="126"/>
      <c r="G145" s="126"/>
      <c r="H145" s="126"/>
      <c r="I145" s="126"/>
      <c r="J145" s="126"/>
      <c r="K145" s="126"/>
      <c r="L145" s="126"/>
      <c r="M145" s="126"/>
      <c r="N145" s="126"/>
    </row>
    <row r="146" spans="2:14" s="192" customFormat="1" ht="14">
      <c r="B146" s="126"/>
      <c r="C146" s="126"/>
      <c r="D146" s="126"/>
      <c r="E146" s="126"/>
      <c r="F146" s="126"/>
      <c r="G146" s="126"/>
      <c r="H146" s="126"/>
      <c r="I146" s="126"/>
      <c r="J146" s="126"/>
      <c r="K146" s="126"/>
      <c r="L146" s="126"/>
      <c r="M146" s="126"/>
      <c r="N146" s="126"/>
    </row>
    <row r="147" spans="2:14" s="192" customFormat="1" ht="14">
      <c r="B147" s="126"/>
      <c r="C147" s="126"/>
      <c r="D147" s="126"/>
      <c r="E147" s="126"/>
      <c r="F147" s="126"/>
      <c r="G147" s="126"/>
      <c r="H147" s="126"/>
      <c r="I147" s="126"/>
      <c r="J147" s="126"/>
      <c r="K147" s="126"/>
      <c r="L147" s="126"/>
      <c r="M147" s="126"/>
      <c r="N147" s="126"/>
    </row>
    <row r="148" spans="2:14" s="192" customFormat="1" ht="14">
      <c r="B148" s="126"/>
      <c r="C148" s="126"/>
      <c r="D148" s="126"/>
      <c r="E148" s="126"/>
      <c r="F148" s="126"/>
      <c r="G148" s="126"/>
      <c r="H148" s="126"/>
      <c r="I148" s="126"/>
      <c r="J148" s="126"/>
      <c r="K148" s="126"/>
      <c r="L148" s="126"/>
      <c r="M148" s="126"/>
      <c r="N148" s="126"/>
    </row>
    <row r="149" spans="2:14" s="192" customFormat="1" ht="14">
      <c r="B149" s="126"/>
      <c r="C149" s="126"/>
      <c r="D149" s="126"/>
      <c r="E149" s="126"/>
      <c r="F149" s="126"/>
      <c r="G149" s="126"/>
      <c r="H149" s="126"/>
      <c r="I149" s="126"/>
      <c r="J149" s="126"/>
      <c r="K149" s="126"/>
      <c r="L149" s="126"/>
      <c r="M149" s="126"/>
      <c r="N149" s="126"/>
    </row>
    <row r="150" spans="2:14" s="192" customFormat="1" ht="14">
      <c r="B150" s="126"/>
      <c r="C150" s="126"/>
      <c r="D150" s="126"/>
      <c r="E150" s="126"/>
      <c r="F150" s="126"/>
      <c r="G150" s="126"/>
      <c r="H150" s="126"/>
      <c r="I150" s="126"/>
      <c r="J150" s="126"/>
      <c r="K150" s="126"/>
      <c r="L150" s="126"/>
      <c r="M150" s="126"/>
      <c r="N150" s="126"/>
    </row>
    <row r="151" spans="2:14" s="192" customFormat="1" ht="14">
      <c r="B151" s="126"/>
      <c r="C151" s="126"/>
      <c r="D151" s="126"/>
      <c r="E151" s="126"/>
      <c r="F151" s="126"/>
      <c r="G151" s="126"/>
      <c r="H151" s="126"/>
      <c r="I151" s="126"/>
      <c r="J151" s="126"/>
      <c r="K151" s="126"/>
      <c r="L151" s="126"/>
      <c r="M151" s="126"/>
      <c r="N151" s="126"/>
    </row>
    <row r="152" spans="2:14" s="192" customFormat="1" ht="14">
      <c r="B152" s="126"/>
      <c r="C152" s="126"/>
      <c r="D152" s="126"/>
      <c r="E152" s="126"/>
      <c r="F152" s="126"/>
      <c r="G152" s="126"/>
      <c r="H152" s="126"/>
      <c r="I152" s="126"/>
      <c r="J152" s="126"/>
      <c r="K152" s="126"/>
      <c r="L152" s="126"/>
      <c r="M152" s="126"/>
      <c r="N152" s="126"/>
    </row>
    <row r="153" spans="2:14" s="192" customFormat="1" ht="14">
      <c r="B153" s="126"/>
      <c r="C153" s="126"/>
      <c r="D153" s="126"/>
      <c r="E153" s="126"/>
      <c r="F153" s="126"/>
      <c r="G153" s="126"/>
      <c r="H153" s="126"/>
      <c r="I153" s="126"/>
      <c r="J153" s="126"/>
      <c r="K153" s="126"/>
      <c r="L153" s="126"/>
      <c r="M153" s="126"/>
      <c r="N153" s="126"/>
    </row>
    <row r="154" spans="2:14" s="192" customFormat="1" ht="14">
      <c r="B154" s="126"/>
      <c r="C154" s="126"/>
      <c r="D154" s="126"/>
      <c r="E154" s="126"/>
      <c r="F154" s="126"/>
      <c r="G154" s="126"/>
      <c r="H154" s="126"/>
      <c r="I154" s="126"/>
      <c r="J154" s="126"/>
      <c r="K154" s="126"/>
      <c r="L154" s="126"/>
      <c r="M154" s="126"/>
      <c r="N154" s="126"/>
    </row>
    <row r="155" spans="2:14" s="192" customFormat="1" ht="14">
      <c r="B155" s="126"/>
      <c r="C155" s="126"/>
      <c r="D155" s="126"/>
      <c r="E155" s="126"/>
      <c r="F155" s="126"/>
      <c r="G155" s="126"/>
      <c r="H155" s="126"/>
      <c r="I155" s="126"/>
      <c r="J155" s="126"/>
      <c r="K155" s="126"/>
      <c r="L155" s="126"/>
      <c r="M155" s="126"/>
      <c r="N155" s="126"/>
    </row>
    <row r="156" spans="2:14" s="192" customFormat="1" ht="14">
      <c r="B156" s="126"/>
      <c r="C156" s="126"/>
      <c r="D156" s="126"/>
      <c r="E156" s="126"/>
      <c r="F156" s="126"/>
      <c r="G156" s="126"/>
      <c r="H156" s="126"/>
      <c r="I156" s="126"/>
      <c r="J156" s="126"/>
      <c r="K156" s="126"/>
      <c r="L156" s="126"/>
      <c r="M156" s="126"/>
      <c r="N156" s="126"/>
    </row>
    <row r="157" spans="2:14" s="192" customFormat="1" ht="14">
      <c r="B157" s="126"/>
      <c r="C157" s="126"/>
      <c r="D157" s="126"/>
      <c r="E157" s="126"/>
      <c r="F157" s="126"/>
      <c r="G157" s="126"/>
      <c r="H157" s="126"/>
      <c r="I157" s="126"/>
      <c r="J157" s="126"/>
      <c r="K157" s="126"/>
      <c r="L157" s="126"/>
      <c r="M157" s="126"/>
      <c r="N157" s="126"/>
    </row>
    <row r="158" spans="2:14" s="192" customFormat="1" ht="14">
      <c r="B158" s="126"/>
      <c r="C158" s="126"/>
      <c r="D158" s="126"/>
      <c r="E158" s="126"/>
      <c r="F158" s="126"/>
      <c r="G158" s="126"/>
      <c r="H158" s="126"/>
      <c r="I158" s="126"/>
      <c r="J158" s="126"/>
      <c r="K158" s="126"/>
      <c r="L158" s="126"/>
      <c r="M158" s="126"/>
      <c r="N158" s="126"/>
    </row>
    <row r="159" spans="2:14" s="192" customFormat="1" ht="14">
      <c r="B159" s="126"/>
      <c r="C159" s="126"/>
      <c r="D159" s="126"/>
      <c r="E159" s="126"/>
      <c r="F159" s="126"/>
      <c r="G159" s="126"/>
      <c r="H159" s="126"/>
      <c r="I159" s="126"/>
      <c r="J159" s="126"/>
      <c r="K159" s="126"/>
      <c r="L159" s="126"/>
      <c r="M159" s="126"/>
      <c r="N159" s="126"/>
    </row>
    <row r="160" spans="2:14" s="192" customFormat="1" ht="14">
      <c r="B160" s="126"/>
      <c r="C160" s="126"/>
      <c r="D160" s="126"/>
      <c r="E160" s="126"/>
      <c r="F160" s="126"/>
      <c r="G160" s="126"/>
      <c r="H160" s="126"/>
      <c r="I160" s="126"/>
      <c r="J160" s="126"/>
      <c r="K160" s="126"/>
      <c r="L160" s="126"/>
      <c r="M160" s="126"/>
      <c r="N160" s="126"/>
    </row>
    <row r="161" spans="2:14" s="111" customFormat="1" ht="14">
      <c r="B161" s="49"/>
      <c r="C161" s="49"/>
      <c r="D161" s="49"/>
      <c r="E161" s="49"/>
      <c r="F161" s="49"/>
      <c r="G161" s="49"/>
      <c r="H161" s="49"/>
      <c r="I161" s="49"/>
      <c r="J161" s="49"/>
      <c r="K161" s="49"/>
      <c r="L161" s="49"/>
      <c r="M161" s="49"/>
      <c r="N161" s="49"/>
    </row>
    <row r="162" spans="2:14" s="111" customFormat="1" ht="14">
      <c r="B162" s="49"/>
      <c r="C162" s="49"/>
      <c r="D162" s="49"/>
      <c r="E162" s="49"/>
      <c r="F162" s="49"/>
      <c r="G162" s="49"/>
      <c r="H162" s="49"/>
      <c r="I162" s="49"/>
      <c r="J162" s="49"/>
      <c r="K162" s="49"/>
      <c r="L162" s="49"/>
      <c r="M162" s="49"/>
      <c r="N162" s="49"/>
    </row>
    <row r="163" spans="2:14" s="111" customFormat="1" ht="14">
      <c r="B163" s="49"/>
      <c r="C163" s="49"/>
      <c r="D163" s="49"/>
      <c r="E163" s="49"/>
      <c r="F163" s="49"/>
      <c r="G163" s="49"/>
      <c r="H163" s="49"/>
      <c r="I163" s="49"/>
      <c r="J163" s="49"/>
      <c r="K163" s="49"/>
      <c r="L163" s="49"/>
      <c r="M163" s="49"/>
      <c r="N163" s="49"/>
    </row>
    <row r="164" spans="2:14" s="111" customFormat="1" ht="14">
      <c r="B164" s="49"/>
      <c r="C164" s="49"/>
      <c r="D164" s="49"/>
      <c r="E164" s="49"/>
      <c r="F164" s="49"/>
      <c r="G164" s="49"/>
      <c r="H164" s="49"/>
      <c r="I164" s="49"/>
      <c r="J164" s="49"/>
      <c r="K164" s="49"/>
      <c r="L164" s="49"/>
      <c r="M164" s="49"/>
      <c r="N164" s="49"/>
    </row>
    <row r="165" spans="2:14" s="111" customFormat="1" ht="14">
      <c r="B165" s="49"/>
      <c r="C165" s="49"/>
      <c r="D165" s="49"/>
      <c r="E165" s="49"/>
      <c r="F165" s="49"/>
      <c r="G165" s="49"/>
      <c r="H165" s="49"/>
      <c r="I165" s="49"/>
      <c r="J165" s="49"/>
      <c r="K165" s="49"/>
      <c r="L165" s="49"/>
      <c r="M165" s="49"/>
      <c r="N165" s="49"/>
    </row>
    <row r="166" spans="2:14" s="111" customFormat="1" ht="14">
      <c r="B166" s="49"/>
      <c r="C166" s="49"/>
      <c r="D166" s="49"/>
      <c r="E166" s="49"/>
      <c r="F166" s="49"/>
      <c r="G166" s="49"/>
      <c r="H166" s="49"/>
      <c r="I166" s="49"/>
      <c r="J166" s="49"/>
      <c r="K166" s="49"/>
      <c r="L166" s="49"/>
      <c r="M166" s="49"/>
      <c r="N166" s="49"/>
    </row>
    <row r="167" spans="2:14" s="111" customFormat="1" ht="14">
      <c r="B167" s="49"/>
      <c r="C167" s="49"/>
      <c r="D167" s="49"/>
      <c r="E167" s="49"/>
      <c r="F167" s="49"/>
      <c r="G167" s="49"/>
      <c r="H167" s="49"/>
      <c r="I167" s="49"/>
      <c r="J167" s="49"/>
      <c r="K167" s="49"/>
      <c r="L167" s="49"/>
      <c r="M167" s="49"/>
      <c r="N167" s="49"/>
    </row>
    <row r="168" spans="2:14" s="111" customFormat="1" ht="14">
      <c r="B168" s="49"/>
      <c r="C168" s="49"/>
      <c r="D168" s="49"/>
      <c r="E168" s="49"/>
      <c r="F168" s="49"/>
      <c r="G168" s="49"/>
      <c r="H168" s="49"/>
      <c r="I168" s="49"/>
      <c r="J168" s="49"/>
      <c r="K168" s="49"/>
      <c r="L168" s="49"/>
      <c r="M168" s="49"/>
      <c r="N168" s="49"/>
    </row>
    <row r="169" spans="2:14" s="111" customFormat="1" ht="14">
      <c r="B169" s="49"/>
      <c r="C169" s="49"/>
      <c r="D169" s="49"/>
      <c r="E169" s="49"/>
      <c r="F169" s="49"/>
      <c r="G169" s="49"/>
      <c r="H169" s="49"/>
      <c r="I169" s="49"/>
      <c r="J169" s="49"/>
      <c r="K169" s="49"/>
      <c r="L169" s="49"/>
      <c r="M169" s="49"/>
      <c r="N169" s="49"/>
    </row>
    <row r="170" spans="2:14" s="111" customFormat="1" ht="14">
      <c r="B170" s="49"/>
      <c r="C170" s="49"/>
      <c r="D170" s="49"/>
      <c r="E170" s="49"/>
      <c r="F170" s="49"/>
      <c r="G170" s="49"/>
      <c r="H170" s="49"/>
      <c r="I170" s="49"/>
      <c r="J170" s="49"/>
      <c r="K170" s="49"/>
      <c r="L170" s="49"/>
      <c r="M170" s="49"/>
      <c r="N170" s="49"/>
    </row>
    <row r="171" spans="2:14" s="111" customFormat="1" ht="14">
      <c r="B171" s="49"/>
      <c r="C171" s="49"/>
      <c r="D171" s="49"/>
      <c r="E171" s="49"/>
      <c r="F171" s="49"/>
      <c r="G171" s="49"/>
      <c r="H171" s="49"/>
      <c r="I171" s="49"/>
      <c r="J171" s="49"/>
      <c r="K171" s="49"/>
      <c r="L171" s="49"/>
      <c r="M171" s="49"/>
      <c r="N171" s="49"/>
    </row>
    <row r="172" spans="2:14" s="111" customFormat="1" ht="14">
      <c r="B172" s="49"/>
      <c r="C172" s="49"/>
      <c r="D172" s="49"/>
      <c r="E172" s="49"/>
      <c r="F172" s="49"/>
      <c r="G172" s="49"/>
      <c r="H172" s="49"/>
      <c r="I172" s="49"/>
      <c r="J172" s="49"/>
      <c r="K172" s="49"/>
      <c r="L172" s="49"/>
      <c r="M172" s="49"/>
      <c r="N172" s="49"/>
    </row>
    <row r="173" spans="2:14" s="50" customFormat="1">
      <c r="B173" s="51"/>
      <c r="C173" s="51"/>
      <c r="D173" s="51"/>
      <c r="E173" s="51"/>
      <c r="F173" s="51"/>
      <c r="G173" s="51"/>
      <c r="H173" s="51"/>
      <c r="I173" s="51"/>
      <c r="J173" s="51"/>
      <c r="K173" s="51"/>
      <c r="L173" s="51"/>
      <c r="M173" s="51"/>
      <c r="N173" s="51"/>
    </row>
    <row r="174" spans="2:14" s="50" customFormat="1">
      <c r="B174" s="51"/>
      <c r="C174" s="51"/>
      <c r="D174" s="51"/>
      <c r="E174" s="51"/>
      <c r="F174" s="51"/>
      <c r="G174" s="51"/>
      <c r="H174" s="51"/>
      <c r="I174" s="51"/>
      <c r="J174" s="51"/>
      <c r="K174" s="51"/>
      <c r="L174" s="51"/>
      <c r="M174" s="51"/>
      <c r="N174" s="51"/>
    </row>
    <row r="175" spans="2:14" s="50" customFormat="1">
      <c r="B175" s="51"/>
      <c r="C175" s="51"/>
      <c r="D175" s="51"/>
      <c r="E175" s="51"/>
      <c r="F175" s="51"/>
      <c r="G175" s="51"/>
      <c r="H175" s="51"/>
      <c r="I175" s="51"/>
      <c r="J175" s="51"/>
      <c r="K175" s="51"/>
      <c r="L175" s="51"/>
      <c r="M175" s="51"/>
      <c r="N175" s="51"/>
    </row>
    <row r="176" spans="2:14" s="50" customFormat="1">
      <c r="B176" s="51"/>
      <c r="C176" s="51"/>
      <c r="D176" s="51"/>
      <c r="E176" s="51"/>
      <c r="F176" s="51"/>
      <c r="G176" s="51"/>
      <c r="H176" s="51"/>
      <c r="I176" s="51"/>
      <c r="J176" s="51"/>
      <c r="K176" s="51"/>
      <c r="L176" s="51"/>
      <c r="M176" s="51"/>
      <c r="N176" s="51"/>
    </row>
    <row r="177" spans="2:14" s="50" customFormat="1">
      <c r="B177" s="51"/>
      <c r="C177" s="51"/>
      <c r="D177" s="51"/>
      <c r="E177" s="51"/>
      <c r="F177" s="51"/>
      <c r="G177" s="51"/>
      <c r="H177" s="51"/>
      <c r="I177" s="51"/>
      <c r="J177" s="51"/>
      <c r="K177" s="51"/>
      <c r="L177" s="51"/>
      <c r="M177" s="51"/>
      <c r="N177" s="51"/>
    </row>
    <row r="178" spans="2:14" s="50" customFormat="1">
      <c r="B178" s="51"/>
      <c r="C178" s="51"/>
      <c r="D178" s="51"/>
      <c r="E178" s="51"/>
      <c r="F178" s="51"/>
      <c r="G178" s="51"/>
      <c r="H178" s="51"/>
      <c r="I178" s="51"/>
      <c r="J178" s="51"/>
      <c r="K178" s="51"/>
      <c r="L178" s="51"/>
      <c r="M178" s="51"/>
      <c r="N178" s="51"/>
    </row>
    <row r="179" spans="2:14" s="50" customFormat="1">
      <c r="B179" s="51"/>
      <c r="C179" s="51"/>
      <c r="D179" s="51"/>
      <c r="E179" s="51"/>
      <c r="F179" s="51"/>
      <c r="G179" s="51"/>
      <c r="H179" s="51"/>
      <c r="I179" s="51"/>
      <c r="J179" s="51"/>
      <c r="K179" s="51"/>
      <c r="L179" s="51"/>
      <c r="M179" s="51"/>
      <c r="N179" s="51"/>
    </row>
    <row r="180" spans="2:14" s="50" customFormat="1">
      <c r="B180" s="51"/>
      <c r="C180" s="51"/>
      <c r="D180" s="51"/>
      <c r="E180" s="51"/>
      <c r="F180" s="51"/>
      <c r="G180" s="51"/>
      <c r="H180" s="51"/>
      <c r="I180" s="51"/>
      <c r="J180" s="51"/>
      <c r="K180" s="51"/>
      <c r="L180" s="51"/>
      <c r="M180" s="51"/>
      <c r="N180" s="51"/>
    </row>
    <row r="181" spans="2:14" s="50" customFormat="1">
      <c r="B181" s="51"/>
      <c r="C181" s="51"/>
      <c r="D181" s="51"/>
      <c r="E181" s="51"/>
      <c r="F181" s="51"/>
      <c r="G181" s="51"/>
      <c r="H181" s="51"/>
      <c r="I181" s="51"/>
      <c r="J181" s="51"/>
      <c r="K181" s="51"/>
      <c r="L181" s="51"/>
      <c r="M181" s="51"/>
      <c r="N181" s="51"/>
    </row>
    <row r="182" spans="2:14" s="50" customFormat="1">
      <c r="B182" s="51"/>
      <c r="C182" s="51"/>
      <c r="D182" s="51"/>
      <c r="E182" s="51"/>
      <c r="F182" s="51"/>
      <c r="G182" s="51"/>
      <c r="H182" s="51"/>
      <c r="I182" s="51"/>
      <c r="J182" s="51"/>
      <c r="K182" s="51"/>
      <c r="L182" s="51"/>
      <c r="M182" s="51"/>
      <c r="N182" s="51"/>
    </row>
    <row r="183" spans="2:14" s="50" customFormat="1">
      <c r="B183" s="51"/>
      <c r="C183" s="51"/>
      <c r="D183" s="51"/>
      <c r="E183" s="51"/>
      <c r="F183" s="51"/>
      <c r="G183" s="51"/>
      <c r="H183" s="51"/>
      <c r="I183" s="51"/>
      <c r="J183" s="51"/>
      <c r="K183" s="51"/>
      <c r="L183" s="51"/>
      <c r="M183" s="51"/>
      <c r="N183" s="51"/>
    </row>
    <row r="184" spans="2:14" s="50" customFormat="1">
      <c r="B184" s="51"/>
      <c r="C184" s="51"/>
      <c r="D184" s="51"/>
      <c r="E184" s="51"/>
      <c r="F184" s="51"/>
      <c r="G184" s="51"/>
      <c r="H184" s="51"/>
      <c r="I184" s="51"/>
      <c r="J184" s="51"/>
      <c r="K184" s="51"/>
      <c r="L184" s="51"/>
      <c r="M184" s="51"/>
      <c r="N184" s="51"/>
    </row>
    <row r="185" spans="2:14" s="50" customFormat="1">
      <c r="B185" s="51"/>
      <c r="C185" s="51"/>
      <c r="D185" s="51"/>
      <c r="E185" s="51"/>
      <c r="F185" s="51"/>
      <c r="G185" s="51"/>
      <c r="H185" s="51"/>
      <c r="I185" s="51"/>
      <c r="J185" s="51"/>
      <c r="K185" s="51"/>
      <c r="L185" s="51"/>
      <c r="M185" s="51"/>
      <c r="N185" s="51"/>
    </row>
    <row r="186" spans="2:14" s="50" customFormat="1">
      <c r="B186" s="51"/>
      <c r="C186" s="51"/>
      <c r="D186" s="51"/>
      <c r="E186" s="51"/>
      <c r="F186" s="51"/>
      <c r="G186" s="51"/>
      <c r="H186" s="51"/>
      <c r="I186" s="51"/>
      <c r="J186" s="51"/>
      <c r="K186" s="51"/>
      <c r="L186" s="51"/>
      <c r="M186" s="51"/>
      <c r="N186" s="51"/>
    </row>
    <row r="187" spans="2:14" s="50" customFormat="1">
      <c r="B187" s="51"/>
      <c r="C187" s="51"/>
      <c r="D187" s="51"/>
      <c r="E187" s="51"/>
      <c r="F187" s="51"/>
      <c r="G187" s="51"/>
      <c r="H187" s="51"/>
      <c r="I187" s="51"/>
      <c r="J187" s="51"/>
      <c r="K187" s="51"/>
      <c r="L187" s="51"/>
      <c r="M187" s="51"/>
      <c r="N187" s="51"/>
    </row>
  </sheetData>
  <mergeCells count="6">
    <mergeCell ref="A1:A2"/>
    <mergeCell ref="B3:B4"/>
    <mergeCell ref="C3:C4"/>
    <mergeCell ref="J3:J4"/>
    <mergeCell ref="I3:I4"/>
    <mergeCell ref="D3:H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CEFBA"/>
  </sheetPr>
  <dimension ref="A1:R187"/>
  <sheetViews>
    <sheetView workbookViewId="0">
      <selection activeCell="A20" sqref="A3:XFD20"/>
    </sheetView>
  </sheetViews>
  <sheetFormatPr defaultRowHeight="14.5"/>
  <cols>
    <col min="1" max="1" width="7.1796875" style="24" customWidth="1"/>
    <col min="2" max="2" width="13.26953125" style="30" customWidth="1"/>
    <col min="3" max="3" width="9.81640625" style="29" customWidth="1"/>
    <col min="4" max="4" width="9.7265625" style="29" customWidth="1"/>
    <col min="5" max="5" width="9.6328125" style="29" customWidth="1"/>
    <col min="6" max="6" width="8.7265625" style="29"/>
    <col min="7" max="7" width="10.26953125" style="29" customWidth="1"/>
    <col min="8" max="8" width="6.90625" style="29" customWidth="1"/>
    <col min="9" max="9" width="10.54296875" style="29" customWidth="1"/>
    <col min="10" max="18" width="8.7265625" style="29"/>
    <col min="19" max="16384" width="8.7265625" style="24"/>
  </cols>
  <sheetData>
    <row r="1" spans="1:9" ht="20" customHeight="1">
      <c r="A1" s="397" t="str">
        <f>HYPERLINK("#'List of Tables'!A1","Back to List of Tables")</f>
        <v>Back to List of Tables</v>
      </c>
      <c r="B1" s="31" t="s">
        <v>483</v>
      </c>
    </row>
    <row r="2" spans="1:9" ht="17" customHeight="1" thickBot="1">
      <c r="A2" s="397"/>
    </row>
    <row r="3" spans="1:9" s="30" customFormat="1" ht="17" customHeight="1">
      <c r="B3" s="409" t="s">
        <v>45</v>
      </c>
      <c r="C3" s="433" t="s">
        <v>482</v>
      </c>
      <c r="D3" s="433"/>
      <c r="E3" s="433"/>
      <c r="F3" s="433"/>
      <c r="G3" s="433"/>
      <c r="H3" s="414" t="s">
        <v>12</v>
      </c>
      <c r="I3" s="383" t="s">
        <v>258</v>
      </c>
    </row>
    <row r="4" spans="1:9" s="30" customFormat="1" ht="21">
      <c r="B4" s="410"/>
      <c r="C4" s="82" t="s">
        <v>180</v>
      </c>
      <c r="D4" s="82" t="s">
        <v>181</v>
      </c>
      <c r="E4" s="82" t="s">
        <v>182</v>
      </c>
      <c r="F4" s="82" t="s">
        <v>183</v>
      </c>
      <c r="G4" s="80" t="s">
        <v>184</v>
      </c>
      <c r="H4" s="424"/>
      <c r="I4" s="412"/>
    </row>
    <row r="5" spans="1:9" s="34" customFormat="1" ht="10.5">
      <c r="B5" s="302" t="s">
        <v>14</v>
      </c>
      <c r="C5" s="39">
        <v>31.782759290601746</v>
      </c>
      <c r="D5" s="39">
        <v>9.9202297461234643</v>
      </c>
      <c r="E5" s="39">
        <v>26.2763973383897</v>
      </c>
      <c r="F5" s="39">
        <v>27.77323862676419</v>
      </c>
      <c r="G5" s="39">
        <v>4.2473749981198887</v>
      </c>
      <c r="H5" s="37">
        <v>100</v>
      </c>
      <c r="I5" s="303">
        <v>3289.8192755472528</v>
      </c>
    </row>
    <row r="6" spans="1:9" s="124" customFormat="1" ht="10.5">
      <c r="B6" s="307" t="s">
        <v>325</v>
      </c>
      <c r="C6" s="116"/>
      <c r="D6" s="117"/>
      <c r="E6" s="117"/>
      <c r="F6" s="117"/>
      <c r="G6" s="117"/>
      <c r="H6" s="117"/>
      <c r="I6" s="118"/>
    </row>
    <row r="7" spans="1:9" s="126" customFormat="1" ht="10">
      <c r="B7" s="193" t="s">
        <v>350</v>
      </c>
      <c r="C7" s="63">
        <v>36.581348170652788</v>
      </c>
      <c r="D7" s="63">
        <v>6.9818919290858314</v>
      </c>
      <c r="E7" s="63">
        <v>14.443351442630167</v>
      </c>
      <c r="F7" s="63">
        <v>39.323405620545103</v>
      </c>
      <c r="G7" s="63">
        <v>2.6700028370860758</v>
      </c>
      <c r="H7" s="59">
        <v>100</v>
      </c>
      <c r="I7" s="304">
        <v>492.9178605689508</v>
      </c>
    </row>
    <row r="8" spans="1:9" s="126" customFormat="1" ht="10">
      <c r="B8" s="193" t="s">
        <v>349</v>
      </c>
      <c r="C8" s="63">
        <v>32.102110875882353</v>
      </c>
      <c r="D8" s="63">
        <v>9.9289216352784013</v>
      </c>
      <c r="E8" s="63">
        <v>25.5989898484195</v>
      </c>
      <c r="F8" s="63">
        <v>27.662060464406167</v>
      </c>
      <c r="G8" s="63">
        <v>4.7079171760139307</v>
      </c>
      <c r="H8" s="59">
        <v>100</v>
      </c>
      <c r="I8" s="304">
        <v>747.50276266521041</v>
      </c>
    </row>
    <row r="9" spans="1:9" s="126" customFormat="1" ht="10">
      <c r="B9" s="193" t="s">
        <v>348</v>
      </c>
      <c r="C9" s="63">
        <v>23.421942094679107</v>
      </c>
      <c r="D9" s="63">
        <v>9.2708682585488056</v>
      </c>
      <c r="E9" s="63">
        <v>33.476081451736562</v>
      </c>
      <c r="F9" s="63">
        <v>27.058911562434417</v>
      </c>
      <c r="G9" s="63">
        <v>6.7721966326010197</v>
      </c>
      <c r="H9" s="59">
        <v>100</v>
      </c>
      <c r="I9" s="304">
        <v>662.76719840628562</v>
      </c>
    </row>
    <row r="10" spans="1:9" s="126" customFormat="1" ht="10">
      <c r="B10" s="193" t="s">
        <v>347</v>
      </c>
      <c r="C10" s="63">
        <v>27.462543935797516</v>
      </c>
      <c r="D10" s="63">
        <v>23.480353728533462</v>
      </c>
      <c r="E10" s="63">
        <v>21.385999663348809</v>
      </c>
      <c r="F10" s="63">
        <v>22.501815471858659</v>
      </c>
      <c r="G10" s="63">
        <v>5.1692872004617287</v>
      </c>
      <c r="H10" s="59">
        <v>100</v>
      </c>
      <c r="I10" s="304">
        <v>506.6401355093688</v>
      </c>
    </row>
    <row r="11" spans="1:9" s="126" customFormat="1" ht="10">
      <c r="B11" s="193" t="s">
        <v>346</v>
      </c>
      <c r="C11" s="63">
        <v>37.607866218575694</v>
      </c>
      <c r="D11" s="63">
        <v>4.2407810125226097</v>
      </c>
      <c r="E11" s="63">
        <v>30.873080083040911</v>
      </c>
      <c r="F11" s="63">
        <v>24.970903558200234</v>
      </c>
      <c r="G11" s="63">
        <v>2.3073691276601762</v>
      </c>
      <c r="H11" s="59">
        <v>100</v>
      </c>
      <c r="I11" s="304">
        <v>879.99131839740744</v>
      </c>
    </row>
    <row r="12" spans="1:9" s="308" customFormat="1" ht="10.5">
      <c r="B12" s="307" t="s">
        <v>324</v>
      </c>
      <c r="C12" s="116"/>
      <c r="D12" s="117"/>
      <c r="E12" s="117"/>
      <c r="F12" s="117"/>
      <c r="G12" s="117"/>
      <c r="H12" s="117"/>
      <c r="I12" s="118"/>
    </row>
    <row r="13" spans="1:9" s="126" customFormat="1" ht="10">
      <c r="B13" s="193" t="s">
        <v>345</v>
      </c>
      <c r="C13" s="63">
        <v>34.158533974952327</v>
      </c>
      <c r="D13" s="63">
        <v>10.298648013643957</v>
      </c>
      <c r="E13" s="63">
        <v>21.111267292386028</v>
      </c>
      <c r="F13" s="63">
        <v>32.100591907364894</v>
      </c>
      <c r="G13" s="63">
        <v>2.3309588116523963</v>
      </c>
      <c r="H13" s="59">
        <v>100</v>
      </c>
      <c r="I13" s="304">
        <v>963.83909900729009</v>
      </c>
    </row>
    <row r="14" spans="1:9" s="126" customFormat="1" ht="10">
      <c r="B14" s="193" t="s">
        <v>344</v>
      </c>
      <c r="C14" s="63">
        <v>30.798286355576828</v>
      </c>
      <c r="D14" s="63">
        <v>9.7634208766011792</v>
      </c>
      <c r="E14" s="63">
        <v>28.416722668763871</v>
      </c>
      <c r="F14" s="63">
        <v>25.980071028378216</v>
      </c>
      <c r="G14" s="63">
        <v>5.0414990706799774</v>
      </c>
      <c r="H14" s="59">
        <v>100</v>
      </c>
      <c r="I14" s="304">
        <v>2325.9801765399361</v>
      </c>
    </row>
    <row r="15" spans="1:9" s="308" customFormat="1" ht="10.5">
      <c r="B15" s="307" t="s">
        <v>343</v>
      </c>
      <c r="C15" s="116"/>
      <c r="D15" s="117"/>
      <c r="E15" s="117"/>
      <c r="F15" s="117"/>
      <c r="G15" s="117"/>
      <c r="H15" s="117"/>
      <c r="I15" s="118"/>
    </row>
    <row r="16" spans="1:9" s="126" customFormat="1" ht="10">
      <c r="B16" s="193" t="s">
        <v>342</v>
      </c>
      <c r="C16" s="63">
        <v>27.650658801990343</v>
      </c>
      <c r="D16" s="63">
        <v>6.3082711181275108</v>
      </c>
      <c r="E16" s="63">
        <v>28.169416287383946</v>
      </c>
      <c r="F16" s="63">
        <v>30.211957899319053</v>
      </c>
      <c r="G16" s="63">
        <v>7.6596958931796886</v>
      </c>
      <c r="H16" s="61">
        <v>100</v>
      </c>
      <c r="I16" s="304">
        <v>546.87830102525061</v>
      </c>
    </row>
    <row r="17" spans="2:18" s="126" customFormat="1" ht="10">
      <c r="B17" s="193" t="s">
        <v>341</v>
      </c>
      <c r="C17" s="63">
        <v>29.722843336540389</v>
      </c>
      <c r="D17" s="63">
        <v>8.4448022488659884</v>
      </c>
      <c r="E17" s="63">
        <v>28.628687410107762</v>
      </c>
      <c r="F17" s="63">
        <v>28.233767420124643</v>
      </c>
      <c r="G17" s="63">
        <v>4.9698995843611664</v>
      </c>
      <c r="H17" s="61">
        <v>100</v>
      </c>
      <c r="I17" s="304">
        <v>605.88124463693202</v>
      </c>
    </row>
    <row r="18" spans="2:18" s="126" customFormat="1" ht="10">
      <c r="B18" s="193" t="s">
        <v>340</v>
      </c>
      <c r="C18" s="63">
        <v>31.355514163462058</v>
      </c>
      <c r="D18" s="63">
        <v>10.589321784353134</v>
      </c>
      <c r="E18" s="63">
        <v>27.911366572768014</v>
      </c>
      <c r="F18" s="63">
        <v>25.813714501650136</v>
      </c>
      <c r="G18" s="63">
        <v>4.3300829777667609</v>
      </c>
      <c r="H18" s="61">
        <v>100</v>
      </c>
      <c r="I18" s="304">
        <v>663.56813968694325</v>
      </c>
    </row>
    <row r="19" spans="2:18" s="126" customFormat="1" ht="10">
      <c r="B19" s="193" t="s">
        <v>339</v>
      </c>
      <c r="C19" s="63">
        <v>33.406190220623586</v>
      </c>
      <c r="D19" s="63">
        <v>11.207395409818757</v>
      </c>
      <c r="E19" s="63">
        <v>26.022895862491811</v>
      </c>
      <c r="F19" s="63">
        <v>25.492795653239103</v>
      </c>
      <c r="G19" s="63">
        <v>3.8707228538268099</v>
      </c>
      <c r="H19" s="61">
        <v>100</v>
      </c>
      <c r="I19" s="304">
        <v>717.56798480866826</v>
      </c>
    </row>
    <row r="20" spans="2:18" s="126" customFormat="1" ht="10.5" thickBot="1">
      <c r="B20" s="198" t="s">
        <v>338</v>
      </c>
      <c r="C20" s="102">
        <v>35.25719071663719</v>
      </c>
      <c r="D20" s="102">
        <v>11.906698491187434</v>
      </c>
      <c r="E20" s="102">
        <v>21.826915473888349</v>
      </c>
      <c r="F20" s="102">
        <v>29.524661954404984</v>
      </c>
      <c r="G20" s="102">
        <v>1.4845333638820788</v>
      </c>
      <c r="H20" s="199">
        <v>100</v>
      </c>
      <c r="I20" s="306">
        <v>755.9236053894241</v>
      </c>
    </row>
    <row r="21" spans="2:18" s="192" customFormat="1" ht="14">
      <c r="B21" s="87" t="s">
        <v>541</v>
      </c>
      <c r="C21" s="126"/>
      <c r="D21" s="126"/>
      <c r="E21" s="126"/>
      <c r="F21" s="126"/>
      <c r="G21" s="126"/>
      <c r="H21" s="113"/>
      <c r="I21" s="126"/>
      <c r="J21" s="126"/>
      <c r="K21" s="126"/>
      <c r="L21" s="126"/>
      <c r="M21" s="126"/>
      <c r="N21" s="126"/>
      <c r="O21" s="126"/>
      <c r="P21" s="126"/>
      <c r="Q21" s="126"/>
      <c r="R21" s="126"/>
    </row>
    <row r="22" spans="2:18" s="192" customFormat="1" ht="14">
      <c r="B22" s="126"/>
      <c r="C22" s="126"/>
      <c r="D22" s="126"/>
      <c r="E22" s="126"/>
      <c r="F22" s="126"/>
      <c r="G22" s="126"/>
      <c r="H22" s="126"/>
      <c r="I22" s="126"/>
      <c r="J22" s="126"/>
      <c r="K22" s="126"/>
      <c r="L22" s="126"/>
      <c r="M22" s="126"/>
      <c r="N22" s="126"/>
      <c r="O22" s="126"/>
      <c r="P22" s="126"/>
      <c r="Q22" s="126"/>
      <c r="R22" s="126"/>
    </row>
    <row r="23" spans="2:18" s="192" customFormat="1" ht="14">
      <c r="B23" s="126"/>
      <c r="C23" s="126"/>
      <c r="D23" s="126"/>
      <c r="E23" s="126"/>
      <c r="F23" s="126"/>
      <c r="G23" s="126"/>
      <c r="H23" s="126"/>
      <c r="I23" s="126"/>
      <c r="J23" s="126"/>
      <c r="K23" s="126"/>
      <c r="L23" s="126"/>
      <c r="M23" s="126"/>
      <c r="N23" s="126"/>
      <c r="O23" s="126"/>
      <c r="P23" s="126"/>
      <c r="Q23" s="126"/>
      <c r="R23" s="126"/>
    </row>
    <row r="24" spans="2:18" s="192" customFormat="1" ht="14">
      <c r="B24" s="126"/>
      <c r="C24" s="126"/>
      <c r="D24" s="126"/>
      <c r="E24" s="126"/>
      <c r="F24" s="126"/>
      <c r="G24" s="126"/>
      <c r="H24" s="126"/>
      <c r="I24" s="126"/>
      <c r="J24" s="126"/>
      <c r="K24" s="126"/>
      <c r="L24" s="126"/>
      <c r="M24" s="126"/>
      <c r="N24" s="126"/>
      <c r="O24" s="126"/>
      <c r="P24" s="126"/>
      <c r="Q24" s="126"/>
      <c r="R24" s="126"/>
    </row>
    <row r="25" spans="2:18" s="192" customFormat="1" ht="14">
      <c r="B25" s="126"/>
      <c r="C25" s="126"/>
      <c r="D25" s="126"/>
      <c r="E25" s="126"/>
      <c r="F25" s="126"/>
      <c r="G25" s="126"/>
      <c r="H25" s="126"/>
      <c r="I25" s="126"/>
      <c r="J25" s="126"/>
      <c r="K25" s="126"/>
      <c r="L25" s="126"/>
      <c r="M25" s="126"/>
      <c r="N25" s="126"/>
      <c r="O25" s="126"/>
      <c r="P25" s="126"/>
      <c r="Q25" s="126"/>
      <c r="R25" s="126"/>
    </row>
    <row r="26" spans="2:18" s="192" customFormat="1" ht="14">
      <c r="B26" s="126"/>
      <c r="C26" s="126"/>
      <c r="D26" s="126"/>
      <c r="E26" s="126"/>
      <c r="F26" s="126"/>
      <c r="G26" s="126"/>
      <c r="H26" s="126"/>
      <c r="I26" s="126"/>
      <c r="J26" s="126"/>
      <c r="K26" s="126"/>
      <c r="L26" s="126"/>
      <c r="M26" s="126"/>
      <c r="N26" s="126"/>
      <c r="O26" s="126"/>
      <c r="P26" s="126"/>
      <c r="Q26" s="126"/>
      <c r="R26" s="126"/>
    </row>
    <row r="27" spans="2:18" s="192" customFormat="1" ht="14">
      <c r="B27" s="126"/>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49"/>
      <c r="C173" s="51"/>
      <c r="D173" s="51"/>
      <c r="E173" s="51"/>
      <c r="F173" s="51"/>
      <c r="G173" s="51"/>
      <c r="H173" s="51"/>
      <c r="I173" s="51"/>
      <c r="J173" s="51"/>
      <c r="K173" s="51"/>
      <c r="L173" s="51"/>
      <c r="M173" s="51"/>
      <c r="N173" s="51"/>
      <c r="O173" s="51"/>
      <c r="P173" s="51"/>
      <c r="Q173" s="51"/>
      <c r="R173" s="51"/>
    </row>
    <row r="174" spans="2:18" s="50" customFormat="1">
      <c r="B174" s="49"/>
      <c r="C174" s="51"/>
      <c r="D174" s="51"/>
      <c r="E174" s="51"/>
      <c r="F174" s="51"/>
      <c r="G174" s="51"/>
      <c r="H174" s="51"/>
      <c r="I174" s="51"/>
      <c r="J174" s="51"/>
      <c r="K174" s="51"/>
      <c r="L174" s="51"/>
      <c r="M174" s="51"/>
      <c r="N174" s="51"/>
      <c r="O174" s="51"/>
      <c r="P174" s="51"/>
      <c r="Q174" s="51"/>
      <c r="R174" s="51"/>
    </row>
    <row r="175" spans="2:18" s="50" customFormat="1">
      <c r="B175" s="49"/>
      <c r="C175" s="51"/>
      <c r="D175" s="51"/>
      <c r="E175" s="51"/>
      <c r="F175" s="51"/>
      <c r="G175" s="51"/>
      <c r="H175" s="51"/>
      <c r="I175" s="51"/>
      <c r="J175" s="51"/>
      <c r="K175" s="51"/>
      <c r="L175" s="51"/>
      <c r="M175" s="51"/>
      <c r="N175" s="51"/>
      <c r="O175" s="51"/>
      <c r="P175" s="51"/>
      <c r="Q175" s="51"/>
      <c r="R175" s="51"/>
    </row>
    <row r="176" spans="2:18" s="50" customFormat="1">
      <c r="B176" s="49"/>
      <c r="C176" s="51"/>
      <c r="D176" s="51"/>
      <c r="E176" s="51"/>
      <c r="F176" s="51"/>
      <c r="G176" s="51"/>
      <c r="H176" s="51"/>
      <c r="I176" s="51"/>
      <c r="J176" s="51"/>
      <c r="K176" s="51"/>
      <c r="L176" s="51"/>
      <c r="M176" s="51"/>
      <c r="N176" s="51"/>
      <c r="O176" s="51"/>
      <c r="P176" s="51"/>
      <c r="Q176" s="51"/>
      <c r="R176" s="51"/>
    </row>
    <row r="177" spans="2:18" s="50" customFormat="1">
      <c r="B177" s="49"/>
      <c r="C177" s="51"/>
      <c r="D177" s="51"/>
      <c r="E177" s="51"/>
      <c r="F177" s="51"/>
      <c r="G177" s="51"/>
      <c r="H177" s="51"/>
      <c r="I177" s="51"/>
      <c r="J177" s="51"/>
      <c r="K177" s="51"/>
      <c r="L177" s="51"/>
      <c r="M177" s="51"/>
      <c r="N177" s="51"/>
      <c r="O177" s="51"/>
      <c r="P177" s="51"/>
      <c r="Q177" s="51"/>
      <c r="R177" s="51"/>
    </row>
    <row r="178" spans="2:18" s="50" customFormat="1">
      <c r="B178" s="49"/>
      <c r="C178" s="51"/>
      <c r="D178" s="51"/>
      <c r="E178" s="51"/>
      <c r="F178" s="51"/>
      <c r="G178" s="51"/>
      <c r="H178" s="51"/>
      <c r="I178" s="51"/>
      <c r="J178" s="51"/>
      <c r="K178" s="51"/>
      <c r="L178" s="51"/>
      <c r="M178" s="51"/>
      <c r="N178" s="51"/>
      <c r="O178" s="51"/>
      <c r="P178" s="51"/>
      <c r="Q178" s="51"/>
      <c r="R178" s="51"/>
    </row>
    <row r="179" spans="2:18" s="50" customFormat="1">
      <c r="B179" s="49"/>
      <c r="C179" s="51"/>
      <c r="D179" s="51"/>
      <c r="E179" s="51"/>
      <c r="F179" s="51"/>
      <c r="G179" s="51"/>
      <c r="H179" s="51"/>
      <c r="I179" s="51"/>
      <c r="J179" s="51"/>
      <c r="K179" s="51"/>
      <c r="L179" s="51"/>
      <c r="M179" s="51"/>
      <c r="N179" s="51"/>
      <c r="O179" s="51"/>
      <c r="P179" s="51"/>
      <c r="Q179" s="51"/>
      <c r="R179" s="51"/>
    </row>
    <row r="180" spans="2:18" s="50" customFormat="1">
      <c r="B180" s="49"/>
      <c r="C180" s="51"/>
      <c r="D180" s="51"/>
      <c r="E180" s="51"/>
      <c r="F180" s="51"/>
      <c r="G180" s="51"/>
      <c r="H180" s="51"/>
      <c r="I180" s="51"/>
      <c r="J180" s="51"/>
      <c r="K180" s="51"/>
      <c r="L180" s="51"/>
      <c r="M180" s="51"/>
      <c r="N180" s="51"/>
      <c r="O180" s="51"/>
      <c r="P180" s="51"/>
      <c r="Q180" s="51"/>
      <c r="R180" s="51"/>
    </row>
    <row r="181" spans="2:18" s="50" customFormat="1">
      <c r="B181" s="49"/>
      <c r="C181" s="51"/>
      <c r="D181" s="51"/>
      <c r="E181" s="51"/>
      <c r="F181" s="51"/>
      <c r="G181" s="51"/>
      <c r="H181" s="51"/>
      <c r="I181" s="51"/>
      <c r="J181" s="51"/>
      <c r="K181" s="51"/>
      <c r="L181" s="51"/>
      <c r="M181" s="51"/>
      <c r="N181" s="51"/>
      <c r="O181" s="51"/>
      <c r="P181" s="51"/>
      <c r="Q181" s="51"/>
      <c r="R181" s="51"/>
    </row>
    <row r="182" spans="2:18" s="50" customFormat="1">
      <c r="B182" s="49"/>
      <c r="C182" s="51"/>
      <c r="D182" s="51"/>
      <c r="E182" s="51"/>
      <c r="F182" s="51"/>
      <c r="G182" s="51"/>
      <c r="H182" s="51"/>
      <c r="I182" s="51"/>
      <c r="J182" s="51"/>
      <c r="K182" s="51"/>
      <c r="L182" s="51"/>
      <c r="M182" s="51"/>
      <c r="N182" s="51"/>
      <c r="O182" s="51"/>
      <c r="P182" s="51"/>
      <c r="Q182" s="51"/>
      <c r="R182" s="51"/>
    </row>
    <row r="183" spans="2:18" s="50" customFormat="1">
      <c r="B183" s="49"/>
      <c r="C183" s="51"/>
      <c r="D183" s="51"/>
      <c r="E183" s="51"/>
      <c r="F183" s="51"/>
      <c r="G183" s="51"/>
      <c r="H183" s="51"/>
      <c r="I183" s="51"/>
      <c r="J183" s="51"/>
      <c r="K183" s="51"/>
      <c r="L183" s="51"/>
      <c r="M183" s="51"/>
      <c r="N183" s="51"/>
      <c r="O183" s="51"/>
      <c r="P183" s="51"/>
      <c r="Q183" s="51"/>
      <c r="R183" s="51"/>
    </row>
    <row r="184" spans="2:18" s="50" customFormat="1">
      <c r="B184" s="49"/>
      <c r="C184" s="51"/>
      <c r="D184" s="51"/>
      <c r="E184" s="51"/>
      <c r="F184" s="51"/>
      <c r="G184" s="51"/>
      <c r="H184" s="51"/>
      <c r="I184" s="51"/>
      <c r="J184" s="51"/>
      <c r="K184" s="51"/>
      <c r="L184" s="51"/>
      <c r="M184" s="51"/>
      <c r="N184" s="51"/>
      <c r="O184" s="51"/>
      <c r="P184" s="51"/>
      <c r="Q184" s="51"/>
      <c r="R184" s="51"/>
    </row>
    <row r="185" spans="2:18" s="50" customFormat="1">
      <c r="B185" s="49"/>
      <c r="C185" s="51"/>
      <c r="D185" s="51"/>
      <c r="E185" s="51"/>
      <c r="F185" s="51"/>
      <c r="G185" s="51"/>
      <c r="H185" s="51"/>
      <c r="I185" s="51"/>
      <c r="J185" s="51"/>
      <c r="K185" s="51"/>
      <c r="L185" s="51"/>
      <c r="M185" s="51"/>
      <c r="N185" s="51"/>
      <c r="O185" s="51"/>
      <c r="P185" s="51"/>
      <c r="Q185" s="51"/>
      <c r="R185" s="51"/>
    </row>
    <row r="186" spans="2:18" s="50" customFormat="1">
      <c r="B186" s="49"/>
      <c r="C186" s="51"/>
      <c r="D186" s="51"/>
      <c r="E186" s="51"/>
      <c r="F186" s="51"/>
      <c r="G186" s="51"/>
      <c r="H186" s="51"/>
      <c r="I186" s="51"/>
      <c r="J186" s="51"/>
      <c r="K186" s="51"/>
      <c r="L186" s="51"/>
      <c r="M186" s="51"/>
      <c r="N186" s="51"/>
      <c r="O186" s="51"/>
      <c r="P186" s="51"/>
      <c r="Q186" s="51"/>
      <c r="R186" s="51"/>
    </row>
    <row r="187" spans="2:18" s="50" customFormat="1">
      <c r="B187" s="49"/>
      <c r="C187" s="51"/>
      <c r="D187" s="51"/>
      <c r="E187" s="51"/>
      <c r="F187" s="51"/>
      <c r="G187" s="51"/>
      <c r="H187" s="51"/>
      <c r="I187" s="51"/>
      <c r="J187" s="51"/>
      <c r="K187" s="51"/>
      <c r="L187" s="51"/>
      <c r="M187" s="51"/>
      <c r="N187" s="51"/>
      <c r="O187" s="51"/>
      <c r="P187" s="51"/>
      <c r="Q187" s="51"/>
      <c r="R187" s="51"/>
    </row>
  </sheetData>
  <mergeCells count="5">
    <mergeCell ref="A1:A2"/>
    <mergeCell ref="B3:B4"/>
    <mergeCell ref="H3:H4"/>
    <mergeCell ref="I3:I4"/>
    <mergeCell ref="C3:G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CEFBA"/>
  </sheetPr>
  <dimension ref="A1:R187"/>
  <sheetViews>
    <sheetView workbookViewId="0">
      <selection sqref="A1:A2"/>
    </sheetView>
  </sheetViews>
  <sheetFormatPr defaultRowHeight="14.5"/>
  <cols>
    <col min="1" max="1" width="7.1796875" style="24" customWidth="1"/>
    <col min="2" max="2" width="13.08984375" style="29" customWidth="1"/>
    <col min="3" max="3" width="9" style="29" customWidth="1"/>
    <col min="4" max="4" width="9.81640625" style="29" customWidth="1"/>
    <col min="5" max="5" width="7" style="29" customWidth="1"/>
    <col min="6" max="7" width="8.7265625" style="29"/>
    <col min="8" max="8" width="9.453125" style="29" customWidth="1"/>
    <col min="9" max="9" width="10" style="29" customWidth="1"/>
    <col min="10" max="10" width="7.08984375" style="29" customWidth="1"/>
    <col min="11" max="11" width="10.453125" style="29" customWidth="1"/>
    <col min="12" max="18" width="8.7265625" style="29"/>
    <col min="19" max="16384" width="8.7265625" style="24"/>
  </cols>
  <sheetData>
    <row r="1" spans="1:11" ht="20" customHeight="1">
      <c r="A1" s="397" t="str">
        <f>HYPERLINK("#'List of Tables'!A1","Back to List of Tables")</f>
        <v>Back to List of Tables</v>
      </c>
      <c r="B1" s="31" t="s">
        <v>484</v>
      </c>
    </row>
    <row r="2" spans="1:11" ht="17" customHeight="1" thickBot="1">
      <c r="A2" s="397"/>
      <c r="C2" s="35"/>
    </row>
    <row r="3" spans="1:11" s="30" customFormat="1" ht="10.5">
      <c r="B3" s="409" t="s">
        <v>45</v>
      </c>
      <c r="C3" s="404" t="s">
        <v>57</v>
      </c>
      <c r="D3" s="406"/>
      <c r="E3" s="416" t="s">
        <v>12</v>
      </c>
      <c r="F3" s="404" t="s">
        <v>58</v>
      </c>
      <c r="G3" s="405"/>
      <c r="H3" s="405"/>
      <c r="I3" s="406"/>
      <c r="J3" s="416" t="s">
        <v>12</v>
      </c>
      <c r="K3" s="444" t="s">
        <v>258</v>
      </c>
    </row>
    <row r="4" spans="1:11" s="30" customFormat="1" ht="10.5">
      <c r="B4" s="410" t="s">
        <v>45</v>
      </c>
      <c r="C4" s="82" t="s">
        <v>60</v>
      </c>
      <c r="D4" s="82" t="s">
        <v>59</v>
      </c>
      <c r="E4" s="417" t="s">
        <v>12</v>
      </c>
      <c r="F4" s="83" t="s">
        <v>61</v>
      </c>
      <c r="G4" s="83" t="s">
        <v>62</v>
      </c>
      <c r="H4" s="83" t="s">
        <v>63</v>
      </c>
      <c r="I4" s="83" t="s">
        <v>189</v>
      </c>
      <c r="J4" s="417"/>
      <c r="K4" s="445"/>
    </row>
    <row r="5" spans="1:11" s="34" customFormat="1" ht="10.5">
      <c r="B5" s="302" t="s">
        <v>14</v>
      </c>
      <c r="C5" s="39">
        <v>97.434529210747073</v>
      </c>
      <c r="D5" s="39">
        <v>2.5654707892532143</v>
      </c>
      <c r="E5" s="37">
        <v>100</v>
      </c>
      <c r="F5" s="39">
        <v>0.37740510471340027</v>
      </c>
      <c r="G5" s="39">
        <v>61.771669219881687</v>
      </c>
      <c r="H5" s="39">
        <v>37.842024070606307</v>
      </c>
      <c r="I5" s="39">
        <v>8.9016047990278426E-3</v>
      </c>
      <c r="J5" s="37">
        <v>100</v>
      </c>
      <c r="K5" s="303">
        <v>2236.3989563672631</v>
      </c>
    </row>
    <row r="6" spans="1:11" s="34" customFormat="1" ht="10.5">
      <c r="B6" s="104" t="s">
        <v>325</v>
      </c>
      <c r="C6" s="116"/>
      <c r="D6" s="117"/>
      <c r="E6" s="117"/>
      <c r="F6" s="117"/>
      <c r="G6" s="117"/>
      <c r="H6" s="117"/>
      <c r="I6" s="117"/>
      <c r="J6" s="117"/>
      <c r="K6" s="118"/>
    </row>
    <row r="7" spans="1:11" s="126" customFormat="1" ht="10">
      <c r="B7" s="193" t="s">
        <v>350</v>
      </c>
      <c r="C7" s="63">
        <v>97.135295427743301</v>
      </c>
      <c r="D7" s="63">
        <v>2.8647045722567874</v>
      </c>
      <c r="E7" s="59">
        <v>100</v>
      </c>
      <c r="F7" s="63">
        <v>0.43788076212448207</v>
      </c>
      <c r="G7" s="63">
        <v>67.358353479877678</v>
      </c>
      <c r="H7" s="63">
        <v>32.203765757997942</v>
      </c>
      <c r="I7" s="194"/>
      <c r="J7" s="59">
        <v>100</v>
      </c>
      <c r="K7" s="304">
        <v>285.92485001961404</v>
      </c>
    </row>
    <row r="8" spans="1:11" s="126" customFormat="1" ht="10">
      <c r="B8" s="193" t="s">
        <v>349</v>
      </c>
      <c r="C8" s="63">
        <v>98.662895243269972</v>
      </c>
      <c r="D8" s="63">
        <v>1.3371047567302028</v>
      </c>
      <c r="E8" s="59">
        <v>100</v>
      </c>
      <c r="F8" s="63">
        <v>0.22195420695914619</v>
      </c>
      <c r="G8" s="63">
        <v>58.354560665750512</v>
      </c>
      <c r="H8" s="63">
        <v>41.423485127290874</v>
      </c>
      <c r="I8" s="194"/>
      <c r="J8" s="59">
        <v>100</v>
      </c>
      <c r="K8" s="304">
        <v>505.53628552895913</v>
      </c>
    </row>
    <row r="9" spans="1:11" s="126" customFormat="1" ht="10">
      <c r="B9" s="193" t="s">
        <v>348</v>
      </c>
      <c r="C9" s="63">
        <v>96.556340517545038</v>
      </c>
      <c r="D9" s="63">
        <v>3.4436594824547981</v>
      </c>
      <c r="E9" s="59">
        <v>100</v>
      </c>
      <c r="F9" s="63">
        <v>0.66652681677831005</v>
      </c>
      <c r="G9" s="63">
        <v>65.418964596086695</v>
      </c>
      <c r="H9" s="63">
        <v>33.914508587135337</v>
      </c>
      <c r="I9" s="194"/>
      <c r="J9" s="59">
        <v>100</v>
      </c>
      <c r="K9" s="304">
        <v>438.54571043224746</v>
      </c>
    </row>
    <row r="10" spans="1:11" s="126" customFormat="1" ht="10">
      <c r="B10" s="193" t="s">
        <v>347</v>
      </c>
      <c r="C10" s="63">
        <v>96.682605982630605</v>
      </c>
      <c r="D10" s="63">
        <v>3.3173940173696113</v>
      </c>
      <c r="E10" s="59">
        <v>100</v>
      </c>
      <c r="F10" s="63">
        <v>0.18386937845064619</v>
      </c>
      <c r="G10" s="63">
        <v>54.71270958873059</v>
      </c>
      <c r="H10" s="63">
        <v>45.049095229785088</v>
      </c>
      <c r="I10" s="63">
        <v>5.4325803033839666E-2</v>
      </c>
      <c r="J10" s="59">
        <v>100</v>
      </c>
      <c r="K10" s="304">
        <v>366.44722343338827</v>
      </c>
    </row>
    <row r="11" spans="1:11" s="126" customFormat="1" ht="10">
      <c r="B11" s="193" t="s">
        <v>346</v>
      </c>
      <c r="C11" s="63">
        <v>97.630234871124657</v>
      </c>
      <c r="D11" s="63">
        <v>2.3697651288755259</v>
      </c>
      <c r="E11" s="59">
        <v>100</v>
      </c>
      <c r="F11" s="63">
        <v>0.38587789537635309</v>
      </c>
      <c r="G11" s="63">
        <v>63.517649138758323</v>
      </c>
      <c r="H11" s="63">
        <v>36.096472965865253</v>
      </c>
      <c r="I11" s="194"/>
      <c r="J11" s="59">
        <v>100</v>
      </c>
      <c r="K11" s="304">
        <v>639.944886953062</v>
      </c>
    </row>
    <row r="12" spans="1:11" s="126" customFormat="1" ht="10.5">
      <c r="B12" s="104" t="s">
        <v>324</v>
      </c>
      <c r="C12" s="116"/>
      <c r="D12" s="117"/>
      <c r="E12" s="117"/>
      <c r="F12" s="117"/>
      <c r="G12" s="117"/>
      <c r="H12" s="117"/>
      <c r="I12" s="117"/>
      <c r="J12" s="117"/>
      <c r="K12" s="118"/>
    </row>
    <row r="13" spans="1:11" s="126" customFormat="1" ht="10">
      <c r="B13" s="193" t="s">
        <v>345</v>
      </c>
      <c r="C13" s="63">
        <v>97.871454710777954</v>
      </c>
      <c r="D13" s="63">
        <v>2.1285452892221381</v>
      </c>
      <c r="E13" s="59">
        <v>100</v>
      </c>
      <c r="F13" s="63">
        <v>0.49659424903446225</v>
      </c>
      <c r="G13" s="63">
        <v>64.601874281361987</v>
      </c>
      <c r="H13" s="63">
        <v>34.901531469603562</v>
      </c>
      <c r="I13" s="194"/>
      <c r="J13" s="59">
        <v>100</v>
      </c>
      <c r="K13" s="304">
        <v>631.97435078287162</v>
      </c>
    </row>
    <row r="14" spans="1:11" s="126" customFormat="1" ht="10">
      <c r="B14" s="193" t="s">
        <v>344</v>
      </c>
      <c r="C14" s="63">
        <v>97.262426571419354</v>
      </c>
      <c r="D14" s="63">
        <v>2.7375734285804256</v>
      </c>
      <c r="E14" s="59">
        <v>100</v>
      </c>
      <c r="F14" s="63">
        <v>0.33045713231226925</v>
      </c>
      <c r="G14" s="63">
        <v>60.656866442558275</v>
      </c>
      <c r="H14" s="63">
        <v>39.000268525367332</v>
      </c>
      <c r="I14" s="63">
        <v>1.2407899762474991E-2</v>
      </c>
      <c r="J14" s="59">
        <v>100</v>
      </c>
      <c r="K14" s="304">
        <v>1604.424605584398</v>
      </c>
    </row>
    <row r="15" spans="1:11" s="126" customFormat="1" ht="10.5">
      <c r="B15" s="104" t="s">
        <v>343</v>
      </c>
      <c r="C15" s="116"/>
      <c r="D15" s="117"/>
      <c r="E15" s="117"/>
      <c r="F15" s="117"/>
      <c r="G15" s="117"/>
      <c r="H15" s="117"/>
      <c r="I15" s="117"/>
      <c r="J15" s="117"/>
      <c r="K15" s="118"/>
    </row>
    <row r="16" spans="1:11" s="126" customFormat="1" ht="10">
      <c r="B16" s="193" t="s">
        <v>342</v>
      </c>
      <c r="C16" s="63">
        <v>98.104905541023371</v>
      </c>
      <c r="D16" s="63">
        <v>1.8950944589766348</v>
      </c>
      <c r="E16" s="61">
        <v>100</v>
      </c>
      <c r="F16" s="63">
        <v>0.19812487311320109</v>
      </c>
      <c r="G16" s="63">
        <v>68.193377458593147</v>
      </c>
      <c r="H16" s="63">
        <v>31.6084976682939</v>
      </c>
      <c r="I16" s="194"/>
      <c r="J16" s="61">
        <v>100</v>
      </c>
      <c r="K16" s="304">
        <v>339.76644419467101</v>
      </c>
    </row>
    <row r="17" spans="2:18" s="126" customFormat="1" ht="10">
      <c r="B17" s="193" t="s">
        <v>341</v>
      </c>
      <c r="C17" s="63">
        <v>98.132240240694259</v>
      </c>
      <c r="D17" s="63">
        <v>1.867759759305641</v>
      </c>
      <c r="E17" s="61">
        <v>100</v>
      </c>
      <c r="F17" s="63">
        <v>0.18869744972099817</v>
      </c>
      <c r="G17" s="63">
        <v>61.392067171789144</v>
      </c>
      <c r="H17" s="63">
        <v>38.419235378489944</v>
      </c>
      <c r="I17" s="194"/>
      <c r="J17" s="61">
        <v>100</v>
      </c>
      <c r="K17" s="304">
        <v>404.7064537250501</v>
      </c>
    </row>
    <row r="18" spans="2:18" s="126" customFormat="1" ht="10">
      <c r="B18" s="193" t="s">
        <v>340</v>
      </c>
      <c r="C18" s="63">
        <v>96.717338485721655</v>
      </c>
      <c r="D18" s="63">
        <v>3.2826615142784834</v>
      </c>
      <c r="E18" s="61">
        <v>100</v>
      </c>
      <c r="F18" s="63">
        <v>0.3687064058714466</v>
      </c>
      <c r="G18" s="63">
        <v>61.820405672924053</v>
      </c>
      <c r="H18" s="63">
        <v>37.810887921204667</v>
      </c>
      <c r="I18" s="194"/>
      <c r="J18" s="61">
        <v>100</v>
      </c>
      <c r="K18" s="304">
        <v>463.54350352177647</v>
      </c>
    </row>
    <row r="19" spans="2:18" s="126" customFormat="1" ht="10">
      <c r="B19" s="193" t="s">
        <v>339</v>
      </c>
      <c r="C19" s="63">
        <v>97.164819297662135</v>
      </c>
      <c r="D19" s="63">
        <v>2.8351807023377815</v>
      </c>
      <c r="E19" s="61">
        <v>100</v>
      </c>
      <c r="F19" s="63">
        <v>0.66348452796811097</v>
      </c>
      <c r="G19" s="63">
        <v>58.556329115237617</v>
      </c>
      <c r="H19" s="63">
        <v>40.740910517173532</v>
      </c>
      <c r="I19" s="63">
        <v>3.9275839620717561E-2</v>
      </c>
      <c r="J19" s="61">
        <v>100</v>
      </c>
      <c r="K19" s="304">
        <v>506.86477678859558</v>
      </c>
    </row>
    <row r="20" spans="2:18" s="126" customFormat="1" ht="10.5" thickBot="1">
      <c r="B20" s="198" t="s">
        <v>338</v>
      </c>
      <c r="C20" s="102">
        <v>97.355943237039909</v>
      </c>
      <c r="D20" s="102">
        <v>2.6440567629602456</v>
      </c>
      <c r="E20" s="199">
        <v>100</v>
      </c>
      <c r="F20" s="102">
        <v>0.37033584421808363</v>
      </c>
      <c r="G20" s="102">
        <v>60.964213722449813</v>
      </c>
      <c r="H20" s="102">
        <v>38.665450433332303</v>
      </c>
      <c r="I20" s="305"/>
      <c r="J20" s="199">
        <v>100</v>
      </c>
      <c r="K20" s="306">
        <v>521.51777813717865</v>
      </c>
    </row>
    <row r="21" spans="2:18" s="192" customFormat="1" ht="14">
      <c r="B21" s="87" t="s">
        <v>541</v>
      </c>
      <c r="C21" s="87"/>
      <c r="D21" s="87"/>
      <c r="E21" s="87"/>
      <c r="F21" s="87"/>
      <c r="G21" s="87"/>
      <c r="H21" s="87"/>
      <c r="I21" s="87"/>
      <c r="J21" s="87"/>
      <c r="K21" s="87"/>
      <c r="L21" s="126"/>
      <c r="M21" s="126"/>
      <c r="N21" s="126"/>
      <c r="O21" s="126"/>
      <c r="P21" s="126"/>
      <c r="Q21" s="126"/>
      <c r="R21" s="126"/>
    </row>
    <row r="22" spans="2:18" s="192" customFormat="1" ht="14">
      <c r="B22" s="126"/>
      <c r="C22" s="126"/>
      <c r="D22" s="126"/>
      <c r="E22" s="126"/>
      <c r="F22" s="126"/>
      <c r="G22" s="126"/>
      <c r="H22" s="126"/>
      <c r="I22" s="126"/>
      <c r="J22" s="126"/>
      <c r="K22" s="126"/>
      <c r="L22" s="126"/>
      <c r="M22" s="126"/>
      <c r="N22" s="126"/>
      <c r="O22" s="126"/>
      <c r="P22" s="126"/>
      <c r="Q22" s="126"/>
      <c r="R22" s="126"/>
    </row>
    <row r="23" spans="2:18" s="192" customFormat="1" ht="14">
      <c r="B23" s="126"/>
      <c r="C23" s="126"/>
      <c r="D23" s="126"/>
      <c r="E23" s="126"/>
      <c r="F23" s="126"/>
      <c r="G23" s="126"/>
      <c r="H23" s="126"/>
      <c r="I23" s="126"/>
      <c r="J23" s="126"/>
      <c r="K23" s="126"/>
      <c r="L23" s="126"/>
      <c r="M23" s="126"/>
      <c r="N23" s="126"/>
      <c r="O23" s="126"/>
      <c r="P23" s="126"/>
      <c r="Q23" s="126"/>
      <c r="R23" s="126"/>
    </row>
    <row r="24" spans="2:18" s="192" customFormat="1" ht="14">
      <c r="B24" s="126"/>
      <c r="C24" s="126"/>
      <c r="D24" s="126"/>
      <c r="E24" s="126"/>
      <c r="F24" s="126"/>
      <c r="G24" s="126"/>
      <c r="H24" s="126"/>
      <c r="I24" s="126"/>
      <c r="J24" s="126"/>
      <c r="K24" s="126"/>
      <c r="L24" s="126"/>
      <c r="M24" s="126"/>
      <c r="N24" s="126"/>
      <c r="O24" s="126"/>
      <c r="P24" s="126"/>
      <c r="Q24" s="126"/>
      <c r="R24" s="126"/>
    </row>
    <row r="25" spans="2:18" s="192" customFormat="1" ht="14">
      <c r="B25" s="126"/>
      <c r="C25" s="126"/>
      <c r="D25" s="126"/>
      <c r="E25" s="126"/>
      <c r="F25" s="126"/>
      <c r="G25" s="126"/>
      <c r="H25" s="126"/>
      <c r="I25" s="126"/>
      <c r="J25" s="126"/>
      <c r="K25" s="126"/>
      <c r="L25" s="126"/>
      <c r="M25" s="126"/>
      <c r="N25" s="126"/>
      <c r="O25" s="126"/>
      <c r="P25" s="126"/>
      <c r="Q25" s="126"/>
      <c r="R25" s="126"/>
    </row>
    <row r="26" spans="2:18" s="192" customFormat="1" ht="14">
      <c r="B26" s="126"/>
      <c r="C26" s="126"/>
      <c r="D26" s="126"/>
      <c r="E26" s="126"/>
      <c r="F26" s="126"/>
      <c r="G26" s="126"/>
      <c r="H26" s="126"/>
      <c r="I26" s="126"/>
      <c r="J26" s="126"/>
      <c r="K26" s="126"/>
      <c r="L26" s="126"/>
      <c r="M26" s="126"/>
      <c r="N26" s="126"/>
      <c r="O26" s="126"/>
      <c r="P26" s="126"/>
      <c r="Q26" s="126"/>
      <c r="R26" s="126"/>
    </row>
    <row r="27" spans="2:18" s="192" customFormat="1" ht="14">
      <c r="B27" s="126"/>
      <c r="C27" s="126"/>
      <c r="D27" s="126"/>
      <c r="E27" s="126"/>
      <c r="F27" s="126"/>
      <c r="G27" s="126"/>
      <c r="H27" s="126"/>
      <c r="I27" s="126"/>
      <c r="J27" s="126"/>
      <c r="K27" s="126"/>
      <c r="L27" s="126"/>
      <c r="M27" s="126"/>
      <c r="N27" s="126"/>
      <c r="O27" s="126"/>
      <c r="P27" s="126"/>
      <c r="Q27" s="126"/>
      <c r="R27" s="126"/>
    </row>
    <row r="28" spans="2:18" s="192" customFormat="1" ht="14">
      <c r="B28" s="126"/>
      <c r="C28" s="126"/>
      <c r="D28" s="126"/>
      <c r="E28" s="126"/>
      <c r="F28" s="126"/>
      <c r="G28" s="126"/>
      <c r="H28" s="126"/>
      <c r="I28" s="126"/>
      <c r="J28" s="126"/>
      <c r="K28" s="126"/>
      <c r="L28" s="126"/>
      <c r="M28" s="126"/>
      <c r="N28" s="126"/>
      <c r="O28" s="126"/>
      <c r="P28" s="126"/>
      <c r="Q28" s="126"/>
      <c r="R28" s="126"/>
    </row>
    <row r="29" spans="2:18" s="192" customFormat="1" ht="14">
      <c r="B29" s="126"/>
      <c r="C29" s="126"/>
      <c r="D29" s="126"/>
      <c r="E29" s="126"/>
      <c r="F29" s="126"/>
      <c r="G29" s="126"/>
      <c r="H29" s="126"/>
      <c r="I29" s="126"/>
      <c r="J29" s="126"/>
      <c r="K29" s="126"/>
      <c r="L29" s="126"/>
      <c r="M29" s="126"/>
      <c r="N29" s="126"/>
      <c r="O29" s="126"/>
      <c r="P29" s="126"/>
      <c r="Q29" s="126"/>
      <c r="R29" s="126"/>
    </row>
    <row r="30" spans="2:18" s="192" customFormat="1" ht="14">
      <c r="B30" s="126"/>
      <c r="C30" s="126"/>
      <c r="D30" s="126"/>
      <c r="E30" s="126"/>
      <c r="F30" s="126"/>
      <c r="G30" s="126"/>
      <c r="H30" s="126"/>
      <c r="I30" s="126"/>
      <c r="J30" s="126"/>
      <c r="K30" s="126"/>
      <c r="L30" s="126"/>
      <c r="M30" s="126"/>
      <c r="N30" s="126"/>
      <c r="O30" s="126"/>
      <c r="P30" s="126"/>
      <c r="Q30" s="126"/>
      <c r="R30" s="126"/>
    </row>
    <row r="31" spans="2:18" s="192" customFormat="1" ht="14">
      <c r="B31" s="126"/>
      <c r="C31" s="126"/>
      <c r="D31" s="126"/>
      <c r="E31" s="126"/>
      <c r="F31" s="126"/>
      <c r="G31" s="126"/>
      <c r="H31" s="126"/>
      <c r="I31" s="126"/>
      <c r="J31" s="126"/>
      <c r="K31" s="126"/>
      <c r="L31" s="126"/>
      <c r="M31" s="126"/>
      <c r="N31" s="126"/>
      <c r="O31" s="126"/>
      <c r="P31" s="126"/>
      <c r="Q31" s="126"/>
      <c r="R31" s="126"/>
    </row>
    <row r="32" spans="2:18" s="192" customFormat="1" ht="14">
      <c r="B32" s="126"/>
      <c r="C32" s="126"/>
      <c r="D32" s="126"/>
      <c r="E32" s="126"/>
      <c r="F32" s="126"/>
      <c r="G32" s="126"/>
      <c r="H32" s="126"/>
      <c r="I32" s="126"/>
      <c r="J32" s="126"/>
      <c r="K32" s="126"/>
      <c r="L32" s="126"/>
      <c r="M32" s="126"/>
      <c r="N32" s="126"/>
      <c r="O32" s="126"/>
      <c r="P32" s="126"/>
      <c r="Q32" s="126"/>
      <c r="R32" s="126"/>
    </row>
    <row r="33" spans="2:18" s="192" customFormat="1" ht="14">
      <c r="B33" s="126"/>
      <c r="C33" s="126"/>
      <c r="D33" s="126"/>
      <c r="E33" s="126"/>
      <c r="F33" s="126"/>
      <c r="G33" s="126"/>
      <c r="H33" s="126"/>
      <c r="I33" s="126"/>
      <c r="J33" s="126"/>
      <c r="K33" s="126"/>
      <c r="L33" s="126"/>
      <c r="M33" s="126"/>
      <c r="N33" s="126"/>
      <c r="O33" s="126"/>
      <c r="P33" s="126"/>
      <c r="Q33" s="126"/>
      <c r="R33" s="126"/>
    </row>
    <row r="34" spans="2:18" s="192" customFormat="1" ht="14">
      <c r="B34" s="126"/>
      <c r="C34" s="126"/>
      <c r="D34" s="126"/>
      <c r="E34" s="126"/>
      <c r="F34" s="126"/>
      <c r="G34" s="126"/>
      <c r="H34" s="126"/>
      <c r="I34" s="126"/>
      <c r="J34" s="126"/>
      <c r="K34" s="126"/>
      <c r="L34" s="126"/>
      <c r="M34" s="126"/>
      <c r="N34" s="126"/>
      <c r="O34" s="126"/>
      <c r="P34" s="126"/>
      <c r="Q34" s="126"/>
      <c r="R34" s="126"/>
    </row>
    <row r="35" spans="2:18" s="192" customFormat="1" ht="14">
      <c r="B35" s="126"/>
      <c r="C35" s="126"/>
      <c r="D35" s="126"/>
      <c r="E35" s="126"/>
      <c r="F35" s="126"/>
      <c r="G35" s="126"/>
      <c r="H35" s="126"/>
      <c r="I35" s="126"/>
      <c r="J35" s="126"/>
      <c r="K35" s="126"/>
      <c r="L35" s="126"/>
      <c r="M35" s="126"/>
      <c r="N35" s="126"/>
      <c r="O35" s="126"/>
      <c r="P35" s="126"/>
      <c r="Q35" s="126"/>
      <c r="R35" s="126"/>
    </row>
    <row r="36" spans="2:18" s="192" customFormat="1" ht="14">
      <c r="B36" s="126"/>
      <c r="C36" s="126"/>
      <c r="D36" s="126"/>
      <c r="E36" s="126"/>
      <c r="F36" s="126"/>
      <c r="G36" s="126"/>
      <c r="H36" s="126"/>
      <c r="I36" s="126"/>
      <c r="J36" s="126"/>
      <c r="K36" s="126"/>
      <c r="L36" s="126"/>
      <c r="M36" s="126"/>
      <c r="N36" s="126"/>
      <c r="O36" s="126"/>
      <c r="P36" s="126"/>
      <c r="Q36" s="126"/>
      <c r="R36" s="126"/>
    </row>
    <row r="37" spans="2:18" s="192" customFormat="1" ht="14">
      <c r="B37" s="126"/>
      <c r="C37" s="126"/>
      <c r="D37" s="126"/>
      <c r="E37" s="126"/>
      <c r="F37" s="126"/>
      <c r="G37" s="126"/>
      <c r="H37" s="126"/>
      <c r="I37" s="126"/>
      <c r="J37" s="126"/>
      <c r="K37" s="126"/>
      <c r="L37" s="126"/>
      <c r="M37" s="126"/>
      <c r="N37" s="126"/>
      <c r="O37" s="126"/>
      <c r="P37" s="126"/>
      <c r="Q37" s="126"/>
      <c r="R37" s="126"/>
    </row>
    <row r="38" spans="2:18" s="192" customFormat="1" ht="14">
      <c r="B38" s="126"/>
      <c r="C38" s="126"/>
      <c r="D38" s="126"/>
      <c r="E38" s="126"/>
      <c r="F38" s="126"/>
      <c r="G38" s="126"/>
      <c r="H38" s="126"/>
      <c r="I38" s="126"/>
      <c r="J38" s="126"/>
      <c r="K38" s="126"/>
      <c r="L38" s="126"/>
      <c r="M38" s="126"/>
      <c r="N38" s="126"/>
      <c r="O38" s="126"/>
      <c r="P38" s="126"/>
      <c r="Q38" s="126"/>
      <c r="R38" s="126"/>
    </row>
    <row r="39" spans="2:18" s="192" customFormat="1" ht="14">
      <c r="B39" s="126"/>
      <c r="C39" s="126"/>
      <c r="D39" s="126"/>
      <c r="E39" s="126"/>
      <c r="F39" s="126"/>
      <c r="G39" s="126"/>
      <c r="H39" s="126"/>
      <c r="I39" s="126"/>
      <c r="J39" s="126"/>
      <c r="K39" s="126"/>
      <c r="L39" s="126"/>
      <c r="M39" s="126"/>
      <c r="N39" s="126"/>
      <c r="O39" s="126"/>
      <c r="P39" s="126"/>
      <c r="Q39" s="126"/>
      <c r="R39" s="126"/>
    </row>
    <row r="40" spans="2:18" s="192" customFormat="1" ht="14">
      <c r="B40" s="126"/>
      <c r="C40" s="126"/>
      <c r="D40" s="126"/>
      <c r="E40" s="126"/>
      <c r="F40" s="126"/>
      <c r="G40" s="126"/>
      <c r="H40" s="126"/>
      <c r="I40" s="126"/>
      <c r="J40" s="126"/>
      <c r="K40" s="126"/>
      <c r="L40" s="126"/>
      <c r="M40" s="126"/>
      <c r="N40" s="126"/>
      <c r="O40" s="126"/>
      <c r="P40" s="126"/>
      <c r="Q40" s="126"/>
      <c r="R40" s="126"/>
    </row>
    <row r="41" spans="2:18" s="192" customFormat="1" ht="14">
      <c r="B41" s="126"/>
      <c r="C41" s="126"/>
      <c r="D41" s="126"/>
      <c r="E41" s="126"/>
      <c r="F41" s="126"/>
      <c r="G41" s="126"/>
      <c r="H41" s="126"/>
      <c r="I41" s="126"/>
      <c r="J41" s="126"/>
      <c r="K41" s="126"/>
      <c r="L41" s="126"/>
      <c r="M41" s="126"/>
      <c r="N41" s="126"/>
      <c r="O41" s="126"/>
      <c r="P41" s="126"/>
      <c r="Q41" s="126"/>
      <c r="R41" s="126"/>
    </row>
    <row r="42" spans="2:18" s="192" customFormat="1" ht="14">
      <c r="B42" s="126"/>
      <c r="C42" s="126"/>
      <c r="D42" s="126"/>
      <c r="E42" s="126"/>
      <c r="F42" s="126"/>
      <c r="G42" s="126"/>
      <c r="H42" s="126"/>
      <c r="I42" s="126"/>
      <c r="J42" s="126"/>
      <c r="K42" s="126"/>
      <c r="L42" s="126"/>
      <c r="M42" s="126"/>
      <c r="N42" s="126"/>
      <c r="O42" s="126"/>
      <c r="P42" s="126"/>
      <c r="Q42" s="126"/>
      <c r="R42" s="126"/>
    </row>
    <row r="43" spans="2:18" s="192" customFormat="1" ht="14">
      <c r="B43" s="126"/>
      <c r="C43" s="126"/>
      <c r="D43" s="126"/>
      <c r="E43" s="126"/>
      <c r="F43" s="126"/>
      <c r="G43" s="126"/>
      <c r="H43" s="126"/>
      <c r="I43" s="126"/>
      <c r="J43" s="126"/>
      <c r="K43" s="126"/>
      <c r="L43" s="126"/>
      <c r="M43" s="126"/>
      <c r="N43" s="126"/>
      <c r="O43" s="126"/>
      <c r="P43" s="126"/>
      <c r="Q43" s="126"/>
      <c r="R43" s="126"/>
    </row>
    <row r="44" spans="2:18" s="192" customFormat="1" ht="14">
      <c r="B44" s="126"/>
      <c r="C44" s="126"/>
      <c r="D44" s="126"/>
      <c r="E44" s="126"/>
      <c r="F44" s="126"/>
      <c r="G44" s="126"/>
      <c r="H44" s="126"/>
      <c r="I44" s="126"/>
      <c r="J44" s="126"/>
      <c r="K44" s="126"/>
      <c r="L44" s="126"/>
      <c r="M44" s="126"/>
      <c r="N44" s="126"/>
      <c r="O44" s="126"/>
      <c r="P44" s="126"/>
      <c r="Q44" s="126"/>
      <c r="R44" s="126"/>
    </row>
    <row r="45" spans="2:18" s="192" customFormat="1" ht="14">
      <c r="B45" s="126"/>
      <c r="C45" s="126"/>
      <c r="D45" s="126"/>
      <c r="E45" s="126"/>
      <c r="F45" s="126"/>
      <c r="G45" s="126"/>
      <c r="H45" s="126"/>
      <c r="I45" s="126"/>
      <c r="J45" s="126"/>
      <c r="K45" s="126"/>
      <c r="L45" s="126"/>
      <c r="M45" s="126"/>
      <c r="N45" s="126"/>
      <c r="O45" s="126"/>
      <c r="P45" s="126"/>
      <c r="Q45" s="126"/>
      <c r="R45" s="126"/>
    </row>
    <row r="46" spans="2:18" s="192" customFormat="1" ht="14">
      <c r="B46" s="126"/>
      <c r="C46" s="126"/>
      <c r="D46" s="126"/>
      <c r="E46" s="126"/>
      <c r="F46" s="126"/>
      <c r="G46" s="126"/>
      <c r="H46" s="126"/>
      <c r="I46" s="126"/>
      <c r="J46" s="126"/>
      <c r="K46" s="126"/>
      <c r="L46" s="126"/>
      <c r="M46" s="126"/>
      <c r="N46" s="126"/>
      <c r="O46" s="126"/>
      <c r="P46" s="126"/>
      <c r="Q46" s="126"/>
      <c r="R46" s="126"/>
    </row>
    <row r="47" spans="2:18" s="192" customFormat="1" ht="14">
      <c r="B47" s="126"/>
      <c r="C47" s="126"/>
      <c r="D47" s="126"/>
      <c r="E47" s="126"/>
      <c r="F47" s="126"/>
      <c r="G47" s="126"/>
      <c r="H47" s="126"/>
      <c r="I47" s="126"/>
      <c r="J47" s="126"/>
      <c r="K47" s="126"/>
      <c r="L47" s="126"/>
      <c r="M47" s="126"/>
      <c r="N47" s="126"/>
      <c r="O47" s="126"/>
      <c r="P47" s="126"/>
      <c r="Q47" s="126"/>
      <c r="R47" s="126"/>
    </row>
    <row r="48" spans="2:18" s="192" customFormat="1" ht="14">
      <c r="B48" s="126"/>
      <c r="C48" s="126"/>
      <c r="D48" s="126"/>
      <c r="E48" s="126"/>
      <c r="F48" s="126"/>
      <c r="G48" s="126"/>
      <c r="H48" s="126"/>
      <c r="I48" s="126"/>
      <c r="J48" s="126"/>
      <c r="K48" s="126"/>
      <c r="L48" s="126"/>
      <c r="M48" s="126"/>
      <c r="N48" s="126"/>
      <c r="O48" s="126"/>
      <c r="P48" s="126"/>
      <c r="Q48" s="126"/>
      <c r="R48" s="126"/>
    </row>
    <row r="49" spans="2:18" s="192" customFormat="1" ht="14">
      <c r="B49" s="126"/>
      <c r="C49" s="126"/>
      <c r="D49" s="126"/>
      <c r="E49" s="126"/>
      <c r="F49" s="126"/>
      <c r="G49" s="126"/>
      <c r="H49" s="126"/>
      <c r="I49" s="126"/>
      <c r="J49" s="126"/>
      <c r="K49" s="126"/>
      <c r="L49" s="126"/>
      <c r="M49" s="126"/>
      <c r="N49" s="126"/>
      <c r="O49" s="126"/>
      <c r="P49" s="126"/>
      <c r="Q49" s="126"/>
      <c r="R49" s="126"/>
    </row>
    <row r="50" spans="2:18" s="192" customFormat="1" ht="14">
      <c r="B50" s="126"/>
      <c r="C50" s="126"/>
      <c r="D50" s="126"/>
      <c r="E50" s="126"/>
      <c r="F50" s="126"/>
      <c r="G50" s="126"/>
      <c r="H50" s="126"/>
      <c r="I50" s="126"/>
      <c r="J50" s="126"/>
      <c r="K50" s="126"/>
      <c r="L50" s="126"/>
      <c r="M50" s="126"/>
      <c r="N50" s="126"/>
      <c r="O50" s="126"/>
      <c r="P50" s="126"/>
      <c r="Q50" s="126"/>
      <c r="R50" s="126"/>
    </row>
    <row r="51" spans="2:18" s="192" customFormat="1" ht="14">
      <c r="B51" s="126"/>
      <c r="C51" s="126"/>
      <c r="D51" s="126"/>
      <c r="E51" s="126"/>
      <c r="F51" s="126"/>
      <c r="G51" s="126"/>
      <c r="H51" s="126"/>
      <c r="I51" s="126"/>
      <c r="J51" s="126"/>
      <c r="K51" s="126"/>
      <c r="L51" s="126"/>
      <c r="M51" s="126"/>
      <c r="N51" s="126"/>
      <c r="O51" s="126"/>
      <c r="P51" s="126"/>
      <c r="Q51" s="126"/>
      <c r="R51" s="126"/>
    </row>
    <row r="52" spans="2:18" s="192" customFormat="1" ht="14">
      <c r="B52" s="126"/>
      <c r="C52" s="126"/>
      <c r="D52" s="126"/>
      <c r="E52" s="126"/>
      <c r="F52" s="126"/>
      <c r="G52" s="126"/>
      <c r="H52" s="126"/>
      <c r="I52" s="126"/>
      <c r="J52" s="126"/>
      <c r="K52" s="126"/>
      <c r="L52" s="126"/>
      <c r="M52" s="126"/>
      <c r="N52" s="126"/>
      <c r="O52" s="126"/>
      <c r="P52" s="126"/>
      <c r="Q52" s="126"/>
      <c r="R52" s="126"/>
    </row>
    <row r="53" spans="2:18" s="192" customFormat="1" ht="14">
      <c r="B53" s="126"/>
      <c r="C53" s="126"/>
      <c r="D53" s="126"/>
      <c r="E53" s="126"/>
      <c r="F53" s="126"/>
      <c r="G53" s="126"/>
      <c r="H53" s="126"/>
      <c r="I53" s="126"/>
      <c r="J53" s="126"/>
      <c r="K53" s="126"/>
      <c r="L53" s="126"/>
      <c r="M53" s="126"/>
      <c r="N53" s="126"/>
      <c r="O53" s="126"/>
      <c r="P53" s="126"/>
      <c r="Q53" s="126"/>
      <c r="R53" s="126"/>
    </row>
    <row r="54" spans="2:18" s="192" customFormat="1" ht="14">
      <c r="B54" s="126"/>
      <c r="C54" s="126"/>
      <c r="D54" s="126"/>
      <c r="E54" s="126"/>
      <c r="F54" s="126"/>
      <c r="G54" s="126"/>
      <c r="H54" s="126"/>
      <c r="I54" s="126"/>
      <c r="J54" s="126"/>
      <c r="K54" s="126"/>
      <c r="L54" s="126"/>
      <c r="M54" s="126"/>
      <c r="N54" s="126"/>
      <c r="O54" s="126"/>
      <c r="P54" s="126"/>
      <c r="Q54" s="126"/>
      <c r="R54" s="126"/>
    </row>
    <row r="55" spans="2:18" s="192" customFormat="1" ht="14">
      <c r="B55" s="126"/>
      <c r="C55" s="126"/>
      <c r="D55" s="126"/>
      <c r="E55" s="126"/>
      <c r="F55" s="126"/>
      <c r="G55" s="126"/>
      <c r="H55" s="126"/>
      <c r="I55" s="126"/>
      <c r="J55" s="126"/>
      <c r="K55" s="126"/>
      <c r="L55" s="126"/>
      <c r="M55" s="126"/>
      <c r="N55" s="126"/>
      <c r="O55" s="126"/>
      <c r="P55" s="126"/>
      <c r="Q55" s="126"/>
      <c r="R55" s="126"/>
    </row>
    <row r="56" spans="2:18" s="192" customFormat="1" ht="14">
      <c r="B56" s="126"/>
      <c r="C56" s="126"/>
      <c r="D56" s="126"/>
      <c r="E56" s="126"/>
      <c r="F56" s="126"/>
      <c r="G56" s="126"/>
      <c r="H56" s="126"/>
      <c r="I56" s="126"/>
      <c r="J56" s="126"/>
      <c r="K56" s="126"/>
      <c r="L56" s="126"/>
      <c r="M56" s="126"/>
      <c r="N56" s="126"/>
      <c r="O56" s="126"/>
      <c r="P56" s="126"/>
      <c r="Q56" s="126"/>
      <c r="R56" s="126"/>
    </row>
    <row r="57" spans="2:18" s="192" customFormat="1" ht="14">
      <c r="B57" s="126"/>
      <c r="C57" s="126"/>
      <c r="D57" s="126"/>
      <c r="E57" s="126"/>
      <c r="F57" s="126"/>
      <c r="G57" s="126"/>
      <c r="H57" s="126"/>
      <c r="I57" s="126"/>
      <c r="J57" s="126"/>
      <c r="K57" s="126"/>
      <c r="L57" s="126"/>
      <c r="M57" s="126"/>
      <c r="N57" s="126"/>
      <c r="O57" s="126"/>
      <c r="P57" s="126"/>
      <c r="Q57" s="126"/>
      <c r="R57" s="126"/>
    </row>
    <row r="58" spans="2:18" s="192" customFormat="1" ht="14">
      <c r="B58" s="126"/>
      <c r="C58" s="126"/>
      <c r="D58" s="126"/>
      <c r="E58" s="126"/>
      <c r="F58" s="126"/>
      <c r="G58" s="126"/>
      <c r="H58" s="126"/>
      <c r="I58" s="126"/>
      <c r="J58" s="126"/>
      <c r="K58" s="126"/>
      <c r="L58" s="126"/>
      <c r="M58" s="126"/>
      <c r="N58" s="126"/>
      <c r="O58" s="126"/>
      <c r="P58" s="126"/>
      <c r="Q58" s="126"/>
      <c r="R58" s="126"/>
    </row>
    <row r="59" spans="2:18" s="192" customFormat="1" ht="14">
      <c r="B59" s="126"/>
      <c r="C59" s="126"/>
      <c r="D59" s="126"/>
      <c r="E59" s="126"/>
      <c r="F59" s="126"/>
      <c r="G59" s="126"/>
      <c r="H59" s="126"/>
      <c r="I59" s="126"/>
      <c r="J59" s="126"/>
      <c r="K59" s="126"/>
      <c r="L59" s="126"/>
      <c r="M59" s="126"/>
      <c r="N59" s="126"/>
      <c r="O59" s="126"/>
      <c r="P59" s="126"/>
      <c r="Q59" s="126"/>
      <c r="R59" s="126"/>
    </row>
    <row r="60" spans="2:18" s="192" customFormat="1" ht="14">
      <c r="B60" s="126"/>
      <c r="C60" s="126"/>
      <c r="D60" s="126"/>
      <c r="E60" s="126"/>
      <c r="F60" s="126"/>
      <c r="G60" s="126"/>
      <c r="H60" s="126"/>
      <c r="I60" s="126"/>
      <c r="J60" s="126"/>
      <c r="K60" s="126"/>
      <c r="L60" s="126"/>
      <c r="M60" s="126"/>
      <c r="N60" s="126"/>
      <c r="O60" s="126"/>
      <c r="P60" s="126"/>
      <c r="Q60" s="126"/>
      <c r="R60" s="126"/>
    </row>
    <row r="61" spans="2:18" s="192" customFormat="1" ht="14">
      <c r="B61" s="126"/>
      <c r="C61" s="126"/>
      <c r="D61" s="126"/>
      <c r="E61" s="126"/>
      <c r="F61" s="126"/>
      <c r="G61" s="126"/>
      <c r="H61" s="126"/>
      <c r="I61" s="126"/>
      <c r="J61" s="126"/>
      <c r="K61" s="126"/>
      <c r="L61" s="126"/>
      <c r="M61" s="126"/>
      <c r="N61" s="126"/>
      <c r="O61" s="126"/>
      <c r="P61" s="126"/>
      <c r="Q61" s="126"/>
      <c r="R61" s="126"/>
    </row>
    <row r="62" spans="2:18" s="192" customFormat="1" ht="14">
      <c r="B62" s="126"/>
      <c r="C62" s="126"/>
      <c r="D62" s="126"/>
      <c r="E62" s="126"/>
      <c r="F62" s="126"/>
      <c r="G62" s="126"/>
      <c r="H62" s="126"/>
      <c r="I62" s="126"/>
      <c r="J62" s="126"/>
      <c r="K62" s="126"/>
      <c r="L62" s="126"/>
      <c r="M62" s="126"/>
      <c r="N62" s="126"/>
      <c r="O62" s="126"/>
      <c r="P62" s="126"/>
      <c r="Q62" s="126"/>
      <c r="R62" s="126"/>
    </row>
    <row r="63" spans="2:18" s="192" customFormat="1" ht="14">
      <c r="B63" s="126"/>
      <c r="C63" s="126"/>
      <c r="D63" s="126"/>
      <c r="E63" s="126"/>
      <c r="F63" s="126"/>
      <c r="G63" s="126"/>
      <c r="H63" s="126"/>
      <c r="I63" s="126"/>
      <c r="J63" s="126"/>
      <c r="K63" s="126"/>
      <c r="L63" s="126"/>
      <c r="M63" s="126"/>
      <c r="N63" s="126"/>
      <c r="O63" s="126"/>
      <c r="P63" s="126"/>
      <c r="Q63" s="126"/>
      <c r="R63" s="126"/>
    </row>
    <row r="64" spans="2:18" s="192" customFormat="1" ht="14">
      <c r="B64" s="126"/>
      <c r="C64" s="126"/>
      <c r="D64" s="126"/>
      <c r="E64" s="126"/>
      <c r="F64" s="126"/>
      <c r="G64" s="126"/>
      <c r="H64" s="126"/>
      <c r="I64" s="126"/>
      <c r="J64" s="126"/>
      <c r="K64" s="126"/>
      <c r="L64" s="126"/>
      <c r="M64" s="126"/>
      <c r="N64" s="126"/>
      <c r="O64" s="126"/>
      <c r="P64" s="126"/>
      <c r="Q64" s="126"/>
      <c r="R64" s="126"/>
    </row>
    <row r="65" spans="2:18" s="192" customFormat="1" ht="14">
      <c r="B65" s="126"/>
      <c r="C65" s="126"/>
      <c r="D65" s="126"/>
      <c r="E65" s="126"/>
      <c r="F65" s="126"/>
      <c r="G65" s="126"/>
      <c r="H65" s="126"/>
      <c r="I65" s="126"/>
      <c r="J65" s="126"/>
      <c r="K65" s="126"/>
      <c r="L65" s="126"/>
      <c r="M65" s="126"/>
      <c r="N65" s="126"/>
      <c r="O65" s="126"/>
      <c r="P65" s="126"/>
      <c r="Q65" s="126"/>
      <c r="R65" s="126"/>
    </row>
    <row r="66" spans="2:18" s="192" customFormat="1" ht="14">
      <c r="B66" s="126"/>
      <c r="C66" s="126"/>
      <c r="D66" s="126"/>
      <c r="E66" s="126"/>
      <c r="F66" s="126"/>
      <c r="G66" s="126"/>
      <c r="H66" s="126"/>
      <c r="I66" s="126"/>
      <c r="J66" s="126"/>
      <c r="K66" s="126"/>
      <c r="L66" s="126"/>
      <c r="M66" s="126"/>
      <c r="N66" s="126"/>
      <c r="O66" s="126"/>
      <c r="P66" s="126"/>
      <c r="Q66" s="126"/>
      <c r="R66" s="126"/>
    </row>
    <row r="67" spans="2:18" s="192" customFormat="1" ht="14">
      <c r="B67" s="126"/>
      <c r="C67" s="126"/>
      <c r="D67" s="126"/>
      <c r="E67" s="126"/>
      <c r="F67" s="126"/>
      <c r="G67" s="126"/>
      <c r="H67" s="126"/>
      <c r="I67" s="126"/>
      <c r="J67" s="126"/>
      <c r="K67" s="126"/>
      <c r="L67" s="126"/>
      <c r="M67" s="126"/>
      <c r="N67" s="126"/>
      <c r="O67" s="126"/>
      <c r="P67" s="126"/>
      <c r="Q67" s="126"/>
      <c r="R67" s="126"/>
    </row>
    <row r="68" spans="2:18" s="192" customFormat="1" ht="14">
      <c r="B68" s="126"/>
      <c r="C68" s="126"/>
      <c r="D68" s="126"/>
      <c r="E68" s="126"/>
      <c r="F68" s="126"/>
      <c r="G68" s="126"/>
      <c r="H68" s="126"/>
      <c r="I68" s="126"/>
      <c r="J68" s="126"/>
      <c r="K68" s="126"/>
      <c r="L68" s="126"/>
      <c r="M68" s="126"/>
      <c r="N68" s="126"/>
      <c r="O68" s="126"/>
      <c r="P68" s="126"/>
      <c r="Q68" s="126"/>
      <c r="R68" s="126"/>
    </row>
    <row r="69" spans="2:18" s="192" customFormat="1" ht="14">
      <c r="B69" s="126"/>
      <c r="C69" s="126"/>
      <c r="D69" s="126"/>
      <c r="E69" s="126"/>
      <c r="F69" s="126"/>
      <c r="G69" s="126"/>
      <c r="H69" s="126"/>
      <c r="I69" s="126"/>
      <c r="J69" s="126"/>
      <c r="K69" s="126"/>
      <c r="L69" s="126"/>
      <c r="M69" s="126"/>
      <c r="N69" s="126"/>
      <c r="O69" s="126"/>
      <c r="P69" s="126"/>
      <c r="Q69" s="126"/>
      <c r="R69" s="126"/>
    </row>
    <row r="70" spans="2:18" s="192" customFormat="1" ht="14">
      <c r="B70" s="126"/>
      <c r="C70" s="126"/>
      <c r="D70" s="126"/>
      <c r="E70" s="126"/>
      <c r="F70" s="126"/>
      <c r="G70" s="126"/>
      <c r="H70" s="126"/>
      <c r="I70" s="126"/>
      <c r="J70" s="126"/>
      <c r="K70" s="126"/>
      <c r="L70" s="126"/>
      <c r="M70" s="126"/>
      <c r="N70" s="126"/>
      <c r="O70" s="126"/>
      <c r="P70" s="126"/>
      <c r="Q70" s="126"/>
      <c r="R70" s="126"/>
    </row>
    <row r="71" spans="2:18" s="192" customFormat="1" ht="14">
      <c r="B71" s="126"/>
      <c r="C71" s="126"/>
      <c r="D71" s="126"/>
      <c r="E71" s="126"/>
      <c r="F71" s="126"/>
      <c r="G71" s="126"/>
      <c r="H71" s="126"/>
      <c r="I71" s="126"/>
      <c r="J71" s="126"/>
      <c r="K71" s="126"/>
      <c r="L71" s="126"/>
      <c r="M71" s="126"/>
      <c r="N71" s="126"/>
      <c r="O71" s="126"/>
      <c r="P71" s="126"/>
      <c r="Q71" s="126"/>
      <c r="R71" s="126"/>
    </row>
    <row r="72" spans="2:18" s="192" customFormat="1" ht="14">
      <c r="B72" s="126"/>
      <c r="C72" s="126"/>
      <c r="D72" s="126"/>
      <c r="E72" s="126"/>
      <c r="F72" s="126"/>
      <c r="G72" s="126"/>
      <c r="H72" s="126"/>
      <c r="I72" s="126"/>
      <c r="J72" s="126"/>
      <c r="K72" s="126"/>
      <c r="L72" s="126"/>
      <c r="M72" s="126"/>
      <c r="N72" s="126"/>
      <c r="O72" s="126"/>
      <c r="P72" s="126"/>
      <c r="Q72" s="126"/>
      <c r="R72" s="126"/>
    </row>
    <row r="73" spans="2:18" s="192" customFormat="1" ht="14">
      <c r="B73" s="126"/>
      <c r="C73" s="126"/>
      <c r="D73" s="126"/>
      <c r="E73" s="126"/>
      <c r="F73" s="126"/>
      <c r="G73" s="126"/>
      <c r="H73" s="126"/>
      <c r="I73" s="126"/>
      <c r="J73" s="126"/>
      <c r="K73" s="126"/>
      <c r="L73" s="126"/>
      <c r="M73" s="126"/>
      <c r="N73" s="126"/>
      <c r="O73" s="126"/>
      <c r="P73" s="126"/>
      <c r="Q73" s="126"/>
      <c r="R73" s="126"/>
    </row>
    <row r="74" spans="2:18" s="192" customFormat="1" ht="14">
      <c r="B74" s="126"/>
      <c r="C74" s="126"/>
      <c r="D74" s="126"/>
      <c r="E74" s="126"/>
      <c r="F74" s="126"/>
      <c r="G74" s="126"/>
      <c r="H74" s="126"/>
      <c r="I74" s="126"/>
      <c r="J74" s="126"/>
      <c r="K74" s="126"/>
      <c r="L74" s="126"/>
      <c r="M74" s="126"/>
      <c r="N74" s="126"/>
      <c r="O74" s="126"/>
      <c r="P74" s="126"/>
      <c r="Q74" s="126"/>
      <c r="R74" s="126"/>
    </row>
    <row r="75" spans="2:18" s="192" customFormat="1" ht="14">
      <c r="B75" s="126"/>
      <c r="C75" s="126"/>
      <c r="D75" s="126"/>
      <c r="E75" s="126"/>
      <c r="F75" s="126"/>
      <c r="G75" s="126"/>
      <c r="H75" s="126"/>
      <c r="I75" s="126"/>
      <c r="J75" s="126"/>
      <c r="K75" s="126"/>
      <c r="L75" s="126"/>
      <c r="M75" s="126"/>
      <c r="N75" s="126"/>
      <c r="O75" s="126"/>
      <c r="P75" s="126"/>
      <c r="Q75" s="126"/>
      <c r="R75" s="126"/>
    </row>
    <row r="76" spans="2:18" s="192" customFormat="1" ht="14">
      <c r="B76" s="126"/>
      <c r="C76" s="126"/>
      <c r="D76" s="126"/>
      <c r="E76" s="126"/>
      <c r="F76" s="126"/>
      <c r="G76" s="126"/>
      <c r="H76" s="126"/>
      <c r="I76" s="126"/>
      <c r="J76" s="126"/>
      <c r="K76" s="126"/>
      <c r="L76" s="126"/>
      <c r="M76" s="126"/>
      <c r="N76" s="126"/>
      <c r="O76" s="126"/>
      <c r="P76" s="126"/>
      <c r="Q76" s="126"/>
      <c r="R76" s="126"/>
    </row>
    <row r="77" spans="2:18" s="192" customFormat="1" ht="14">
      <c r="B77" s="126"/>
      <c r="C77" s="126"/>
      <c r="D77" s="126"/>
      <c r="E77" s="126"/>
      <c r="F77" s="126"/>
      <c r="G77" s="126"/>
      <c r="H77" s="126"/>
      <c r="I77" s="126"/>
      <c r="J77" s="126"/>
      <c r="K77" s="126"/>
      <c r="L77" s="126"/>
      <c r="M77" s="126"/>
      <c r="N77" s="126"/>
      <c r="O77" s="126"/>
      <c r="P77" s="126"/>
      <c r="Q77" s="126"/>
      <c r="R77" s="126"/>
    </row>
    <row r="78" spans="2:18" s="192" customFormat="1" ht="14">
      <c r="B78" s="126"/>
      <c r="C78" s="126"/>
      <c r="D78" s="126"/>
      <c r="E78" s="126"/>
      <c r="F78" s="126"/>
      <c r="G78" s="126"/>
      <c r="H78" s="126"/>
      <c r="I78" s="126"/>
      <c r="J78" s="126"/>
      <c r="K78" s="126"/>
      <c r="L78" s="126"/>
      <c r="M78" s="126"/>
      <c r="N78" s="126"/>
      <c r="O78" s="126"/>
      <c r="P78" s="126"/>
      <c r="Q78" s="126"/>
      <c r="R78" s="126"/>
    </row>
    <row r="79" spans="2:18" s="192" customFormat="1" ht="14">
      <c r="B79" s="126"/>
      <c r="C79" s="126"/>
      <c r="D79" s="126"/>
      <c r="E79" s="126"/>
      <c r="F79" s="126"/>
      <c r="G79" s="126"/>
      <c r="H79" s="126"/>
      <c r="I79" s="126"/>
      <c r="J79" s="126"/>
      <c r="K79" s="126"/>
      <c r="L79" s="126"/>
      <c r="M79" s="126"/>
      <c r="N79" s="126"/>
      <c r="O79" s="126"/>
      <c r="P79" s="126"/>
      <c r="Q79" s="126"/>
      <c r="R79" s="126"/>
    </row>
    <row r="80" spans="2:18" s="192" customFormat="1" ht="14">
      <c r="B80" s="126"/>
      <c r="C80" s="126"/>
      <c r="D80" s="126"/>
      <c r="E80" s="126"/>
      <c r="F80" s="126"/>
      <c r="G80" s="126"/>
      <c r="H80" s="126"/>
      <c r="I80" s="126"/>
      <c r="J80" s="126"/>
      <c r="K80" s="126"/>
      <c r="L80" s="126"/>
      <c r="M80" s="126"/>
      <c r="N80" s="126"/>
      <c r="O80" s="126"/>
      <c r="P80" s="126"/>
      <c r="Q80" s="126"/>
      <c r="R80" s="126"/>
    </row>
    <row r="81" spans="2:18" s="192" customFormat="1" ht="14">
      <c r="B81" s="126"/>
      <c r="C81" s="126"/>
      <c r="D81" s="126"/>
      <c r="E81" s="126"/>
      <c r="F81" s="126"/>
      <c r="G81" s="126"/>
      <c r="H81" s="126"/>
      <c r="I81" s="126"/>
      <c r="J81" s="126"/>
      <c r="K81" s="126"/>
      <c r="L81" s="126"/>
      <c r="M81" s="126"/>
      <c r="N81" s="126"/>
      <c r="O81" s="126"/>
      <c r="P81" s="126"/>
      <c r="Q81" s="126"/>
      <c r="R81" s="126"/>
    </row>
    <row r="82" spans="2:18" s="192" customFormat="1" ht="14">
      <c r="B82" s="126"/>
      <c r="C82" s="126"/>
      <c r="D82" s="126"/>
      <c r="E82" s="126"/>
      <c r="F82" s="126"/>
      <c r="G82" s="126"/>
      <c r="H82" s="126"/>
      <c r="I82" s="126"/>
      <c r="J82" s="126"/>
      <c r="K82" s="126"/>
      <c r="L82" s="126"/>
      <c r="M82" s="126"/>
      <c r="N82" s="126"/>
      <c r="O82" s="126"/>
      <c r="P82" s="126"/>
      <c r="Q82" s="126"/>
      <c r="R82" s="126"/>
    </row>
    <row r="83" spans="2:18" s="192" customFormat="1" ht="14">
      <c r="B83" s="126"/>
      <c r="C83" s="126"/>
      <c r="D83" s="126"/>
      <c r="E83" s="126"/>
      <c r="F83" s="126"/>
      <c r="G83" s="126"/>
      <c r="H83" s="126"/>
      <c r="I83" s="126"/>
      <c r="J83" s="126"/>
      <c r="K83" s="126"/>
      <c r="L83" s="126"/>
      <c r="M83" s="126"/>
      <c r="N83" s="126"/>
      <c r="O83" s="126"/>
      <c r="P83" s="126"/>
      <c r="Q83" s="126"/>
      <c r="R83" s="126"/>
    </row>
    <row r="84" spans="2:18" s="192" customFormat="1" ht="14">
      <c r="B84" s="126"/>
      <c r="C84" s="126"/>
      <c r="D84" s="126"/>
      <c r="E84" s="126"/>
      <c r="F84" s="126"/>
      <c r="G84" s="126"/>
      <c r="H84" s="126"/>
      <c r="I84" s="126"/>
      <c r="J84" s="126"/>
      <c r="K84" s="126"/>
      <c r="L84" s="126"/>
      <c r="M84" s="126"/>
      <c r="N84" s="126"/>
      <c r="O84" s="126"/>
      <c r="P84" s="126"/>
      <c r="Q84" s="126"/>
      <c r="R84" s="126"/>
    </row>
    <row r="85" spans="2:18" s="192" customFormat="1" ht="14">
      <c r="B85" s="126"/>
      <c r="C85" s="126"/>
      <c r="D85" s="126"/>
      <c r="E85" s="126"/>
      <c r="F85" s="126"/>
      <c r="G85" s="126"/>
      <c r="H85" s="126"/>
      <c r="I85" s="126"/>
      <c r="J85" s="126"/>
      <c r="K85" s="126"/>
      <c r="L85" s="126"/>
      <c r="M85" s="126"/>
      <c r="N85" s="126"/>
      <c r="O85" s="126"/>
      <c r="P85" s="126"/>
      <c r="Q85" s="126"/>
      <c r="R85" s="126"/>
    </row>
    <row r="86" spans="2:18" s="192" customFormat="1" ht="14">
      <c r="B86" s="126"/>
      <c r="C86" s="126"/>
      <c r="D86" s="126"/>
      <c r="E86" s="126"/>
      <c r="F86" s="126"/>
      <c r="G86" s="126"/>
      <c r="H86" s="126"/>
      <c r="I86" s="126"/>
      <c r="J86" s="126"/>
      <c r="K86" s="126"/>
      <c r="L86" s="126"/>
      <c r="M86" s="126"/>
      <c r="N86" s="126"/>
      <c r="O86" s="126"/>
      <c r="P86" s="126"/>
      <c r="Q86" s="126"/>
      <c r="R86" s="126"/>
    </row>
    <row r="87" spans="2:18" s="192" customFormat="1" ht="14">
      <c r="B87" s="126"/>
      <c r="C87" s="126"/>
      <c r="D87" s="126"/>
      <c r="E87" s="126"/>
      <c r="F87" s="126"/>
      <c r="G87" s="126"/>
      <c r="H87" s="126"/>
      <c r="I87" s="126"/>
      <c r="J87" s="126"/>
      <c r="K87" s="126"/>
      <c r="L87" s="126"/>
      <c r="M87" s="126"/>
      <c r="N87" s="126"/>
      <c r="O87" s="126"/>
      <c r="P87" s="126"/>
      <c r="Q87" s="126"/>
      <c r="R87" s="126"/>
    </row>
    <row r="88" spans="2:18" s="192" customFormat="1" ht="14">
      <c r="B88" s="126"/>
      <c r="C88" s="126"/>
      <c r="D88" s="126"/>
      <c r="E88" s="126"/>
      <c r="F88" s="126"/>
      <c r="G88" s="126"/>
      <c r="H88" s="126"/>
      <c r="I88" s="126"/>
      <c r="J88" s="126"/>
      <c r="K88" s="126"/>
      <c r="L88" s="126"/>
      <c r="M88" s="126"/>
      <c r="N88" s="126"/>
      <c r="O88" s="126"/>
      <c r="P88" s="126"/>
      <c r="Q88" s="126"/>
      <c r="R88" s="126"/>
    </row>
    <row r="89" spans="2:18" s="192" customFormat="1" ht="14">
      <c r="B89" s="126"/>
      <c r="C89" s="126"/>
      <c r="D89" s="126"/>
      <c r="E89" s="126"/>
      <c r="F89" s="126"/>
      <c r="G89" s="126"/>
      <c r="H89" s="126"/>
      <c r="I89" s="126"/>
      <c r="J89" s="126"/>
      <c r="K89" s="126"/>
      <c r="L89" s="126"/>
      <c r="M89" s="126"/>
      <c r="N89" s="126"/>
      <c r="O89" s="126"/>
      <c r="P89" s="126"/>
      <c r="Q89" s="126"/>
      <c r="R89" s="126"/>
    </row>
    <row r="90" spans="2:18" s="192" customFormat="1" ht="14">
      <c r="B90" s="126"/>
      <c r="C90" s="126"/>
      <c r="D90" s="126"/>
      <c r="E90" s="126"/>
      <c r="F90" s="126"/>
      <c r="G90" s="126"/>
      <c r="H90" s="126"/>
      <c r="I90" s="126"/>
      <c r="J90" s="126"/>
      <c r="K90" s="126"/>
      <c r="L90" s="126"/>
      <c r="M90" s="126"/>
      <c r="N90" s="126"/>
      <c r="O90" s="126"/>
      <c r="P90" s="126"/>
      <c r="Q90" s="126"/>
      <c r="R90" s="126"/>
    </row>
    <row r="91" spans="2:18" s="192" customFormat="1" ht="14">
      <c r="B91" s="126"/>
      <c r="C91" s="126"/>
      <c r="D91" s="126"/>
      <c r="E91" s="126"/>
      <c r="F91" s="126"/>
      <c r="G91" s="126"/>
      <c r="H91" s="126"/>
      <c r="I91" s="126"/>
      <c r="J91" s="126"/>
      <c r="K91" s="126"/>
      <c r="L91" s="126"/>
      <c r="M91" s="126"/>
      <c r="N91" s="126"/>
      <c r="O91" s="126"/>
      <c r="P91" s="126"/>
      <c r="Q91" s="126"/>
      <c r="R91" s="126"/>
    </row>
    <row r="92" spans="2:18" s="192" customFormat="1" ht="14">
      <c r="B92" s="126"/>
      <c r="C92" s="126"/>
      <c r="D92" s="126"/>
      <c r="E92" s="126"/>
      <c r="F92" s="126"/>
      <c r="G92" s="126"/>
      <c r="H92" s="126"/>
      <c r="I92" s="126"/>
      <c r="J92" s="126"/>
      <c r="K92" s="126"/>
      <c r="L92" s="126"/>
      <c r="M92" s="126"/>
      <c r="N92" s="126"/>
      <c r="O92" s="126"/>
      <c r="P92" s="126"/>
      <c r="Q92" s="126"/>
      <c r="R92" s="126"/>
    </row>
    <row r="93" spans="2:18" s="192" customFormat="1" ht="14">
      <c r="B93" s="126"/>
      <c r="C93" s="126"/>
      <c r="D93" s="126"/>
      <c r="E93" s="126"/>
      <c r="F93" s="126"/>
      <c r="G93" s="126"/>
      <c r="H93" s="126"/>
      <c r="I93" s="126"/>
      <c r="J93" s="126"/>
      <c r="K93" s="126"/>
      <c r="L93" s="126"/>
      <c r="M93" s="126"/>
      <c r="N93" s="126"/>
      <c r="O93" s="126"/>
      <c r="P93" s="126"/>
      <c r="Q93" s="126"/>
      <c r="R93" s="126"/>
    </row>
    <row r="94" spans="2:18" s="192" customFormat="1" ht="14">
      <c r="B94" s="126"/>
      <c r="C94" s="126"/>
      <c r="D94" s="126"/>
      <c r="E94" s="126"/>
      <c r="F94" s="126"/>
      <c r="G94" s="126"/>
      <c r="H94" s="126"/>
      <c r="I94" s="126"/>
      <c r="J94" s="126"/>
      <c r="K94" s="126"/>
      <c r="L94" s="126"/>
      <c r="M94" s="126"/>
      <c r="N94" s="126"/>
      <c r="O94" s="126"/>
      <c r="P94" s="126"/>
      <c r="Q94" s="126"/>
      <c r="R94" s="126"/>
    </row>
    <row r="95" spans="2:18" s="192" customFormat="1" ht="14">
      <c r="B95" s="126"/>
      <c r="C95" s="126"/>
      <c r="D95" s="126"/>
      <c r="E95" s="126"/>
      <c r="F95" s="126"/>
      <c r="G95" s="126"/>
      <c r="H95" s="126"/>
      <c r="I95" s="126"/>
      <c r="J95" s="126"/>
      <c r="K95" s="126"/>
      <c r="L95" s="126"/>
      <c r="M95" s="126"/>
      <c r="N95" s="126"/>
      <c r="O95" s="126"/>
      <c r="P95" s="126"/>
      <c r="Q95" s="126"/>
      <c r="R95" s="126"/>
    </row>
    <row r="96" spans="2:18" s="192" customFormat="1" ht="14">
      <c r="B96" s="126"/>
      <c r="C96" s="126"/>
      <c r="D96" s="126"/>
      <c r="E96" s="126"/>
      <c r="F96" s="126"/>
      <c r="G96" s="126"/>
      <c r="H96" s="126"/>
      <c r="I96" s="126"/>
      <c r="J96" s="126"/>
      <c r="K96" s="126"/>
      <c r="L96" s="126"/>
      <c r="M96" s="126"/>
      <c r="N96" s="126"/>
      <c r="O96" s="126"/>
      <c r="P96" s="126"/>
      <c r="Q96" s="126"/>
      <c r="R96" s="126"/>
    </row>
    <row r="97" spans="2:18" s="192" customFormat="1" ht="14">
      <c r="B97" s="126"/>
      <c r="C97" s="126"/>
      <c r="D97" s="126"/>
      <c r="E97" s="126"/>
      <c r="F97" s="126"/>
      <c r="G97" s="126"/>
      <c r="H97" s="126"/>
      <c r="I97" s="126"/>
      <c r="J97" s="126"/>
      <c r="K97" s="126"/>
      <c r="L97" s="126"/>
      <c r="M97" s="126"/>
      <c r="N97" s="126"/>
      <c r="O97" s="126"/>
      <c r="P97" s="126"/>
      <c r="Q97" s="126"/>
      <c r="R97" s="126"/>
    </row>
    <row r="98" spans="2:18" s="192" customFormat="1" ht="14">
      <c r="B98" s="126"/>
      <c r="C98" s="126"/>
      <c r="D98" s="126"/>
      <c r="E98" s="126"/>
      <c r="F98" s="126"/>
      <c r="G98" s="126"/>
      <c r="H98" s="126"/>
      <c r="I98" s="126"/>
      <c r="J98" s="126"/>
      <c r="K98" s="126"/>
      <c r="L98" s="126"/>
      <c r="M98" s="126"/>
      <c r="N98" s="126"/>
      <c r="O98" s="126"/>
      <c r="P98" s="126"/>
      <c r="Q98" s="126"/>
      <c r="R98" s="126"/>
    </row>
    <row r="99" spans="2:18" s="192" customFormat="1" ht="14">
      <c r="B99" s="126"/>
      <c r="C99" s="126"/>
      <c r="D99" s="126"/>
      <c r="E99" s="126"/>
      <c r="F99" s="126"/>
      <c r="G99" s="126"/>
      <c r="H99" s="126"/>
      <c r="I99" s="126"/>
      <c r="J99" s="126"/>
      <c r="K99" s="126"/>
      <c r="L99" s="126"/>
      <c r="M99" s="126"/>
      <c r="N99" s="126"/>
      <c r="O99" s="126"/>
      <c r="P99" s="126"/>
      <c r="Q99" s="126"/>
      <c r="R99" s="126"/>
    </row>
    <row r="100" spans="2:18" s="192" customFormat="1" ht="14">
      <c r="B100" s="126"/>
      <c r="C100" s="126"/>
      <c r="D100" s="126"/>
      <c r="E100" s="126"/>
      <c r="F100" s="126"/>
      <c r="G100" s="126"/>
      <c r="H100" s="126"/>
      <c r="I100" s="126"/>
      <c r="J100" s="126"/>
      <c r="K100" s="126"/>
      <c r="L100" s="126"/>
      <c r="M100" s="126"/>
      <c r="N100" s="126"/>
      <c r="O100" s="126"/>
      <c r="P100" s="126"/>
      <c r="Q100" s="126"/>
      <c r="R100" s="126"/>
    </row>
    <row r="101" spans="2:18" s="192" customFormat="1" ht="14">
      <c r="B101" s="126"/>
      <c r="C101" s="126"/>
      <c r="D101" s="126"/>
      <c r="E101" s="126"/>
      <c r="F101" s="126"/>
      <c r="G101" s="126"/>
      <c r="H101" s="126"/>
      <c r="I101" s="126"/>
      <c r="J101" s="126"/>
      <c r="K101" s="126"/>
      <c r="L101" s="126"/>
      <c r="M101" s="126"/>
      <c r="N101" s="126"/>
      <c r="O101" s="126"/>
      <c r="P101" s="126"/>
      <c r="Q101" s="126"/>
      <c r="R101" s="126"/>
    </row>
    <row r="102" spans="2:18" s="192" customFormat="1" ht="14">
      <c r="B102" s="126"/>
      <c r="C102" s="126"/>
      <c r="D102" s="126"/>
      <c r="E102" s="126"/>
      <c r="F102" s="126"/>
      <c r="G102" s="126"/>
      <c r="H102" s="126"/>
      <c r="I102" s="126"/>
      <c r="J102" s="126"/>
      <c r="K102" s="126"/>
      <c r="L102" s="126"/>
      <c r="M102" s="126"/>
      <c r="N102" s="126"/>
      <c r="O102" s="126"/>
      <c r="P102" s="126"/>
      <c r="Q102" s="126"/>
      <c r="R102" s="126"/>
    </row>
    <row r="103" spans="2:18" s="192" customFormat="1" ht="14">
      <c r="B103" s="126"/>
      <c r="C103" s="126"/>
      <c r="D103" s="126"/>
      <c r="E103" s="126"/>
      <c r="F103" s="126"/>
      <c r="G103" s="126"/>
      <c r="H103" s="126"/>
      <c r="I103" s="126"/>
      <c r="J103" s="126"/>
      <c r="K103" s="126"/>
      <c r="L103" s="126"/>
      <c r="M103" s="126"/>
      <c r="N103" s="126"/>
      <c r="O103" s="126"/>
      <c r="P103" s="126"/>
      <c r="Q103" s="126"/>
      <c r="R103" s="126"/>
    </row>
    <row r="104" spans="2:18" s="192" customFormat="1" ht="14">
      <c r="B104" s="126"/>
      <c r="C104" s="126"/>
      <c r="D104" s="126"/>
      <c r="E104" s="126"/>
      <c r="F104" s="126"/>
      <c r="G104" s="126"/>
      <c r="H104" s="126"/>
      <c r="I104" s="126"/>
      <c r="J104" s="126"/>
      <c r="K104" s="126"/>
      <c r="L104" s="126"/>
      <c r="M104" s="126"/>
      <c r="N104" s="126"/>
      <c r="O104" s="126"/>
      <c r="P104" s="126"/>
      <c r="Q104" s="126"/>
      <c r="R104" s="126"/>
    </row>
    <row r="105" spans="2:18" s="192" customFormat="1" ht="14">
      <c r="B105" s="126"/>
      <c r="C105" s="126"/>
      <c r="D105" s="126"/>
      <c r="E105" s="126"/>
      <c r="F105" s="126"/>
      <c r="G105" s="126"/>
      <c r="H105" s="126"/>
      <c r="I105" s="126"/>
      <c r="J105" s="126"/>
      <c r="K105" s="126"/>
      <c r="L105" s="126"/>
      <c r="M105" s="126"/>
      <c r="N105" s="126"/>
      <c r="O105" s="126"/>
      <c r="P105" s="126"/>
      <c r="Q105" s="126"/>
      <c r="R105" s="126"/>
    </row>
    <row r="106" spans="2:18" s="192" customFormat="1" ht="14">
      <c r="B106" s="126"/>
      <c r="C106" s="126"/>
      <c r="D106" s="126"/>
      <c r="E106" s="126"/>
      <c r="F106" s="126"/>
      <c r="G106" s="126"/>
      <c r="H106" s="126"/>
      <c r="I106" s="126"/>
      <c r="J106" s="126"/>
      <c r="K106" s="126"/>
      <c r="L106" s="126"/>
      <c r="M106" s="126"/>
      <c r="N106" s="126"/>
      <c r="O106" s="126"/>
      <c r="P106" s="126"/>
      <c r="Q106" s="126"/>
      <c r="R106" s="126"/>
    </row>
    <row r="107" spans="2:18" s="192" customFormat="1" ht="14">
      <c r="B107" s="126"/>
      <c r="C107" s="126"/>
      <c r="D107" s="126"/>
      <c r="E107" s="126"/>
      <c r="F107" s="126"/>
      <c r="G107" s="126"/>
      <c r="H107" s="126"/>
      <c r="I107" s="126"/>
      <c r="J107" s="126"/>
      <c r="K107" s="126"/>
      <c r="L107" s="126"/>
      <c r="M107" s="126"/>
      <c r="N107" s="126"/>
      <c r="O107" s="126"/>
      <c r="P107" s="126"/>
      <c r="Q107" s="126"/>
      <c r="R107" s="126"/>
    </row>
    <row r="108" spans="2:18" s="192" customFormat="1" ht="14">
      <c r="B108" s="126"/>
      <c r="C108" s="126"/>
      <c r="D108" s="126"/>
      <c r="E108" s="126"/>
      <c r="F108" s="126"/>
      <c r="G108" s="126"/>
      <c r="H108" s="126"/>
      <c r="I108" s="126"/>
      <c r="J108" s="126"/>
      <c r="K108" s="126"/>
      <c r="L108" s="126"/>
      <c r="M108" s="126"/>
      <c r="N108" s="126"/>
      <c r="O108" s="126"/>
      <c r="P108" s="126"/>
      <c r="Q108" s="126"/>
      <c r="R108" s="126"/>
    </row>
    <row r="109" spans="2:18" s="192" customFormat="1" ht="14">
      <c r="B109" s="126"/>
      <c r="C109" s="126"/>
      <c r="D109" s="126"/>
      <c r="E109" s="126"/>
      <c r="F109" s="126"/>
      <c r="G109" s="126"/>
      <c r="H109" s="126"/>
      <c r="I109" s="126"/>
      <c r="J109" s="126"/>
      <c r="K109" s="126"/>
      <c r="L109" s="126"/>
      <c r="M109" s="126"/>
      <c r="N109" s="126"/>
      <c r="O109" s="126"/>
      <c r="P109" s="126"/>
      <c r="Q109" s="126"/>
      <c r="R109" s="126"/>
    </row>
    <row r="110" spans="2:18" s="192" customFormat="1" ht="14">
      <c r="B110" s="126"/>
      <c r="C110" s="126"/>
      <c r="D110" s="126"/>
      <c r="E110" s="126"/>
      <c r="F110" s="126"/>
      <c r="G110" s="126"/>
      <c r="H110" s="126"/>
      <c r="I110" s="126"/>
      <c r="J110" s="126"/>
      <c r="K110" s="126"/>
      <c r="L110" s="126"/>
      <c r="M110" s="126"/>
      <c r="N110" s="126"/>
      <c r="O110" s="126"/>
      <c r="P110" s="126"/>
      <c r="Q110" s="126"/>
      <c r="R110" s="126"/>
    </row>
    <row r="111" spans="2:18" s="192" customFormat="1" ht="14">
      <c r="B111" s="126"/>
      <c r="C111" s="126"/>
      <c r="D111" s="126"/>
      <c r="E111" s="126"/>
      <c r="F111" s="126"/>
      <c r="G111" s="126"/>
      <c r="H111" s="126"/>
      <c r="I111" s="126"/>
      <c r="J111" s="126"/>
      <c r="K111" s="126"/>
      <c r="L111" s="126"/>
      <c r="M111" s="126"/>
      <c r="N111" s="126"/>
      <c r="O111" s="126"/>
      <c r="P111" s="126"/>
      <c r="Q111" s="126"/>
      <c r="R111" s="126"/>
    </row>
    <row r="112" spans="2:18" s="192" customFormat="1" ht="14">
      <c r="B112" s="126"/>
      <c r="C112" s="126"/>
      <c r="D112" s="126"/>
      <c r="E112" s="126"/>
      <c r="F112" s="126"/>
      <c r="G112" s="126"/>
      <c r="H112" s="126"/>
      <c r="I112" s="126"/>
      <c r="J112" s="126"/>
      <c r="K112" s="126"/>
      <c r="L112" s="126"/>
      <c r="M112" s="126"/>
      <c r="N112" s="126"/>
      <c r="O112" s="126"/>
      <c r="P112" s="126"/>
      <c r="Q112" s="126"/>
      <c r="R112" s="126"/>
    </row>
    <row r="113" spans="2:18" s="192" customFormat="1" ht="14">
      <c r="B113" s="126"/>
      <c r="C113" s="126"/>
      <c r="D113" s="126"/>
      <c r="E113" s="126"/>
      <c r="F113" s="126"/>
      <c r="G113" s="126"/>
      <c r="H113" s="126"/>
      <c r="I113" s="126"/>
      <c r="J113" s="126"/>
      <c r="K113" s="126"/>
      <c r="L113" s="126"/>
      <c r="M113" s="126"/>
      <c r="N113" s="126"/>
      <c r="O113" s="126"/>
      <c r="P113" s="126"/>
      <c r="Q113" s="126"/>
      <c r="R113" s="126"/>
    </row>
    <row r="114" spans="2:18" s="192" customFormat="1" ht="14">
      <c r="B114" s="126"/>
      <c r="C114" s="126"/>
      <c r="D114" s="126"/>
      <c r="E114" s="126"/>
      <c r="F114" s="126"/>
      <c r="G114" s="126"/>
      <c r="H114" s="126"/>
      <c r="I114" s="126"/>
      <c r="J114" s="126"/>
      <c r="K114" s="126"/>
      <c r="L114" s="126"/>
      <c r="M114" s="126"/>
      <c r="N114" s="126"/>
      <c r="O114" s="126"/>
      <c r="P114" s="126"/>
      <c r="Q114" s="126"/>
      <c r="R114" s="126"/>
    </row>
    <row r="115" spans="2:18" s="192" customFormat="1" ht="14">
      <c r="B115" s="126"/>
      <c r="C115" s="126"/>
      <c r="D115" s="126"/>
      <c r="E115" s="126"/>
      <c r="F115" s="126"/>
      <c r="G115" s="126"/>
      <c r="H115" s="126"/>
      <c r="I115" s="126"/>
      <c r="J115" s="126"/>
      <c r="K115" s="126"/>
      <c r="L115" s="126"/>
      <c r="M115" s="126"/>
      <c r="N115" s="126"/>
      <c r="O115" s="126"/>
      <c r="P115" s="126"/>
      <c r="Q115" s="126"/>
      <c r="R115" s="126"/>
    </row>
    <row r="116" spans="2:18" s="192" customFormat="1" ht="14">
      <c r="B116" s="126"/>
      <c r="C116" s="126"/>
      <c r="D116" s="126"/>
      <c r="E116" s="126"/>
      <c r="F116" s="126"/>
      <c r="G116" s="126"/>
      <c r="H116" s="126"/>
      <c r="I116" s="126"/>
      <c r="J116" s="126"/>
      <c r="K116" s="126"/>
      <c r="L116" s="126"/>
      <c r="M116" s="126"/>
      <c r="N116" s="126"/>
      <c r="O116" s="126"/>
      <c r="P116" s="126"/>
      <c r="Q116" s="126"/>
      <c r="R116" s="126"/>
    </row>
    <row r="117" spans="2:18" s="192" customFormat="1" ht="14">
      <c r="B117" s="126"/>
      <c r="C117" s="126"/>
      <c r="D117" s="126"/>
      <c r="E117" s="126"/>
      <c r="F117" s="126"/>
      <c r="G117" s="126"/>
      <c r="H117" s="126"/>
      <c r="I117" s="126"/>
      <c r="J117" s="126"/>
      <c r="K117" s="126"/>
      <c r="L117" s="126"/>
      <c r="M117" s="126"/>
      <c r="N117" s="126"/>
      <c r="O117" s="126"/>
      <c r="P117" s="126"/>
      <c r="Q117" s="126"/>
      <c r="R117" s="126"/>
    </row>
    <row r="118" spans="2:18" s="192" customFormat="1" ht="14">
      <c r="B118" s="126"/>
      <c r="C118" s="126"/>
      <c r="D118" s="126"/>
      <c r="E118" s="126"/>
      <c r="F118" s="126"/>
      <c r="G118" s="126"/>
      <c r="H118" s="126"/>
      <c r="I118" s="126"/>
      <c r="J118" s="126"/>
      <c r="K118" s="126"/>
      <c r="L118" s="126"/>
      <c r="M118" s="126"/>
      <c r="N118" s="126"/>
      <c r="O118" s="126"/>
      <c r="P118" s="126"/>
      <c r="Q118" s="126"/>
      <c r="R118" s="126"/>
    </row>
    <row r="119" spans="2:18" s="192" customFormat="1" ht="14">
      <c r="B119" s="126"/>
      <c r="C119" s="126"/>
      <c r="D119" s="126"/>
      <c r="E119" s="126"/>
      <c r="F119" s="126"/>
      <c r="G119" s="126"/>
      <c r="H119" s="126"/>
      <c r="I119" s="126"/>
      <c r="J119" s="126"/>
      <c r="K119" s="126"/>
      <c r="L119" s="126"/>
      <c r="M119" s="126"/>
      <c r="N119" s="126"/>
      <c r="O119" s="126"/>
      <c r="P119" s="126"/>
      <c r="Q119" s="126"/>
      <c r="R119" s="126"/>
    </row>
    <row r="120" spans="2:18" s="192" customFormat="1" ht="14">
      <c r="B120" s="126"/>
      <c r="C120" s="126"/>
      <c r="D120" s="126"/>
      <c r="E120" s="126"/>
      <c r="F120" s="126"/>
      <c r="G120" s="126"/>
      <c r="H120" s="126"/>
      <c r="I120" s="126"/>
      <c r="J120" s="126"/>
      <c r="K120" s="126"/>
      <c r="L120" s="126"/>
      <c r="M120" s="126"/>
      <c r="N120" s="126"/>
      <c r="O120" s="126"/>
      <c r="P120" s="126"/>
      <c r="Q120" s="126"/>
      <c r="R120" s="126"/>
    </row>
    <row r="121" spans="2:18" s="192" customFormat="1" ht="14">
      <c r="B121" s="126"/>
      <c r="C121" s="126"/>
      <c r="D121" s="126"/>
      <c r="E121" s="126"/>
      <c r="F121" s="126"/>
      <c r="G121" s="126"/>
      <c r="H121" s="126"/>
      <c r="I121" s="126"/>
      <c r="J121" s="126"/>
      <c r="K121" s="126"/>
      <c r="L121" s="126"/>
      <c r="M121" s="126"/>
      <c r="N121" s="126"/>
      <c r="O121" s="126"/>
      <c r="P121" s="126"/>
      <c r="Q121" s="126"/>
      <c r="R121" s="126"/>
    </row>
    <row r="122" spans="2:18" s="192" customFormat="1" ht="14">
      <c r="B122" s="126"/>
      <c r="C122" s="126"/>
      <c r="D122" s="126"/>
      <c r="E122" s="126"/>
      <c r="F122" s="126"/>
      <c r="G122" s="126"/>
      <c r="H122" s="126"/>
      <c r="I122" s="126"/>
      <c r="J122" s="126"/>
      <c r="K122" s="126"/>
      <c r="L122" s="126"/>
      <c r="M122" s="126"/>
      <c r="N122" s="126"/>
      <c r="O122" s="126"/>
      <c r="P122" s="126"/>
      <c r="Q122" s="126"/>
      <c r="R122" s="126"/>
    </row>
    <row r="123" spans="2:18" s="192" customFormat="1" ht="14">
      <c r="B123" s="126"/>
      <c r="C123" s="126"/>
      <c r="D123" s="126"/>
      <c r="E123" s="126"/>
      <c r="F123" s="126"/>
      <c r="G123" s="126"/>
      <c r="H123" s="126"/>
      <c r="I123" s="126"/>
      <c r="J123" s="126"/>
      <c r="K123" s="126"/>
      <c r="L123" s="126"/>
      <c r="M123" s="126"/>
      <c r="N123" s="126"/>
      <c r="O123" s="126"/>
      <c r="P123" s="126"/>
      <c r="Q123" s="126"/>
      <c r="R123" s="126"/>
    </row>
    <row r="124" spans="2:18" s="192" customFormat="1" ht="14">
      <c r="B124" s="126"/>
      <c r="C124" s="126"/>
      <c r="D124" s="126"/>
      <c r="E124" s="126"/>
      <c r="F124" s="126"/>
      <c r="G124" s="126"/>
      <c r="H124" s="126"/>
      <c r="I124" s="126"/>
      <c r="J124" s="126"/>
      <c r="K124" s="126"/>
      <c r="L124" s="126"/>
      <c r="M124" s="126"/>
      <c r="N124" s="126"/>
      <c r="O124" s="126"/>
      <c r="P124" s="126"/>
      <c r="Q124" s="126"/>
      <c r="R124" s="126"/>
    </row>
    <row r="125" spans="2:18" s="192" customFormat="1" ht="14">
      <c r="B125" s="126"/>
      <c r="C125" s="126"/>
      <c r="D125" s="126"/>
      <c r="E125" s="126"/>
      <c r="F125" s="126"/>
      <c r="G125" s="126"/>
      <c r="H125" s="126"/>
      <c r="I125" s="126"/>
      <c r="J125" s="126"/>
      <c r="K125" s="126"/>
      <c r="L125" s="126"/>
      <c r="M125" s="126"/>
      <c r="N125" s="126"/>
      <c r="O125" s="126"/>
      <c r="P125" s="126"/>
      <c r="Q125" s="126"/>
      <c r="R125" s="126"/>
    </row>
    <row r="126" spans="2:18" s="192" customFormat="1" ht="14">
      <c r="B126" s="126"/>
      <c r="C126" s="126"/>
      <c r="D126" s="126"/>
      <c r="E126" s="126"/>
      <c r="F126" s="126"/>
      <c r="G126" s="126"/>
      <c r="H126" s="126"/>
      <c r="I126" s="126"/>
      <c r="J126" s="126"/>
      <c r="K126" s="126"/>
      <c r="L126" s="126"/>
      <c r="M126" s="126"/>
      <c r="N126" s="126"/>
      <c r="O126" s="126"/>
      <c r="P126" s="126"/>
      <c r="Q126" s="126"/>
      <c r="R126" s="126"/>
    </row>
    <row r="127" spans="2:18" s="192" customFormat="1" ht="14">
      <c r="B127" s="126"/>
      <c r="C127" s="126"/>
      <c r="D127" s="126"/>
      <c r="E127" s="126"/>
      <c r="F127" s="126"/>
      <c r="G127" s="126"/>
      <c r="H127" s="126"/>
      <c r="I127" s="126"/>
      <c r="J127" s="126"/>
      <c r="K127" s="126"/>
      <c r="L127" s="126"/>
      <c r="M127" s="126"/>
      <c r="N127" s="126"/>
      <c r="O127" s="126"/>
      <c r="P127" s="126"/>
      <c r="Q127" s="126"/>
      <c r="R127" s="126"/>
    </row>
    <row r="128" spans="2:18" s="192" customFormat="1" ht="14">
      <c r="B128" s="126"/>
      <c r="C128" s="126"/>
      <c r="D128" s="126"/>
      <c r="E128" s="126"/>
      <c r="F128" s="126"/>
      <c r="G128" s="126"/>
      <c r="H128" s="126"/>
      <c r="I128" s="126"/>
      <c r="J128" s="126"/>
      <c r="K128" s="126"/>
      <c r="L128" s="126"/>
      <c r="M128" s="126"/>
      <c r="N128" s="126"/>
      <c r="O128" s="126"/>
      <c r="P128" s="126"/>
      <c r="Q128" s="126"/>
      <c r="R128" s="126"/>
    </row>
    <row r="129" spans="2:18" s="192" customFormat="1" ht="14">
      <c r="B129" s="126"/>
      <c r="C129" s="126"/>
      <c r="D129" s="126"/>
      <c r="E129" s="126"/>
      <c r="F129" s="126"/>
      <c r="G129" s="126"/>
      <c r="H129" s="126"/>
      <c r="I129" s="126"/>
      <c r="J129" s="126"/>
      <c r="K129" s="126"/>
      <c r="L129" s="126"/>
      <c r="M129" s="126"/>
      <c r="N129" s="126"/>
      <c r="O129" s="126"/>
      <c r="P129" s="126"/>
      <c r="Q129" s="126"/>
      <c r="R129" s="126"/>
    </row>
    <row r="130" spans="2:18" s="192" customFormat="1" ht="14">
      <c r="B130" s="126"/>
      <c r="C130" s="126"/>
      <c r="D130" s="126"/>
      <c r="E130" s="126"/>
      <c r="F130" s="126"/>
      <c r="G130" s="126"/>
      <c r="H130" s="126"/>
      <c r="I130" s="126"/>
      <c r="J130" s="126"/>
      <c r="K130" s="126"/>
      <c r="L130" s="126"/>
      <c r="M130" s="126"/>
      <c r="N130" s="126"/>
      <c r="O130" s="126"/>
      <c r="P130" s="126"/>
      <c r="Q130" s="126"/>
      <c r="R130" s="126"/>
    </row>
    <row r="131" spans="2:18" s="192" customFormat="1" ht="14">
      <c r="B131" s="126"/>
      <c r="C131" s="126"/>
      <c r="D131" s="126"/>
      <c r="E131" s="126"/>
      <c r="F131" s="126"/>
      <c r="G131" s="126"/>
      <c r="H131" s="126"/>
      <c r="I131" s="126"/>
      <c r="J131" s="126"/>
      <c r="K131" s="126"/>
      <c r="L131" s="126"/>
      <c r="M131" s="126"/>
      <c r="N131" s="126"/>
      <c r="O131" s="126"/>
      <c r="P131" s="126"/>
      <c r="Q131" s="126"/>
      <c r="R131" s="126"/>
    </row>
    <row r="132" spans="2:18" s="192" customFormat="1" ht="14">
      <c r="B132" s="126"/>
      <c r="C132" s="126"/>
      <c r="D132" s="126"/>
      <c r="E132" s="126"/>
      <c r="F132" s="126"/>
      <c r="G132" s="126"/>
      <c r="H132" s="126"/>
      <c r="I132" s="126"/>
      <c r="J132" s="126"/>
      <c r="K132" s="126"/>
      <c r="L132" s="126"/>
      <c r="M132" s="126"/>
      <c r="N132" s="126"/>
      <c r="O132" s="126"/>
      <c r="P132" s="126"/>
      <c r="Q132" s="126"/>
      <c r="R132" s="126"/>
    </row>
    <row r="133" spans="2:18" s="192" customFormat="1" ht="14">
      <c r="B133" s="126"/>
      <c r="C133" s="126"/>
      <c r="D133" s="126"/>
      <c r="E133" s="126"/>
      <c r="F133" s="126"/>
      <c r="G133" s="126"/>
      <c r="H133" s="126"/>
      <c r="I133" s="126"/>
      <c r="J133" s="126"/>
      <c r="K133" s="126"/>
      <c r="L133" s="126"/>
      <c r="M133" s="126"/>
      <c r="N133" s="126"/>
      <c r="O133" s="126"/>
      <c r="P133" s="126"/>
      <c r="Q133" s="126"/>
      <c r="R133" s="126"/>
    </row>
    <row r="134" spans="2:18" s="192" customFormat="1" ht="14">
      <c r="B134" s="126"/>
      <c r="C134" s="126"/>
      <c r="D134" s="126"/>
      <c r="E134" s="126"/>
      <c r="F134" s="126"/>
      <c r="G134" s="126"/>
      <c r="H134" s="126"/>
      <c r="I134" s="126"/>
      <c r="J134" s="126"/>
      <c r="K134" s="126"/>
      <c r="L134" s="126"/>
      <c r="M134" s="126"/>
      <c r="N134" s="126"/>
      <c r="O134" s="126"/>
      <c r="P134" s="126"/>
      <c r="Q134" s="126"/>
      <c r="R134" s="126"/>
    </row>
    <row r="135" spans="2:18" s="192" customFormat="1" ht="14">
      <c r="B135" s="126"/>
      <c r="C135" s="126"/>
      <c r="D135" s="126"/>
      <c r="E135" s="126"/>
      <c r="F135" s="126"/>
      <c r="G135" s="126"/>
      <c r="H135" s="126"/>
      <c r="I135" s="126"/>
      <c r="J135" s="126"/>
      <c r="K135" s="126"/>
      <c r="L135" s="126"/>
      <c r="M135" s="126"/>
      <c r="N135" s="126"/>
      <c r="O135" s="126"/>
      <c r="P135" s="126"/>
      <c r="Q135" s="126"/>
      <c r="R135" s="126"/>
    </row>
    <row r="136" spans="2:18" s="192" customFormat="1" ht="14">
      <c r="B136" s="126"/>
      <c r="C136" s="126"/>
      <c r="D136" s="126"/>
      <c r="E136" s="126"/>
      <c r="F136" s="126"/>
      <c r="G136" s="126"/>
      <c r="H136" s="126"/>
      <c r="I136" s="126"/>
      <c r="J136" s="126"/>
      <c r="K136" s="126"/>
      <c r="L136" s="126"/>
      <c r="M136" s="126"/>
      <c r="N136" s="126"/>
      <c r="O136" s="126"/>
      <c r="P136" s="126"/>
      <c r="Q136" s="126"/>
      <c r="R136" s="126"/>
    </row>
    <row r="137" spans="2:18" s="192" customFormat="1" ht="14">
      <c r="B137" s="126"/>
      <c r="C137" s="126"/>
      <c r="D137" s="126"/>
      <c r="E137" s="126"/>
      <c r="F137" s="126"/>
      <c r="G137" s="126"/>
      <c r="H137" s="126"/>
      <c r="I137" s="126"/>
      <c r="J137" s="126"/>
      <c r="K137" s="126"/>
      <c r="L137" s="126"/>
      <c r="M137" s="126"/>
      <c r="N137" s="126"/>
      <c r="O137" s="126"/>
      <c r="P137" s="126"/>
      <c r="Q137" s="126"/>
      <c r="R137" s="126"/>
    </row>
    <row r="138" spans="2:18" s="192" customFormat="1" ht="14">
      <c r="B138" s="126"/>
      <c r="C138" s="126"/>
      <c r="D138" s="126"/>
      <c r="E138" s="126"/>
      <c r="F138" s="126"/>
      <c r="G138" s="126"/>
      <c r="H138" s="126"/>
      <c r="I138" s="126"/>
      <c r="J138" s="126"/>
      <c r="K138" s="126"/>
      <c r="L138" s="126"/>
      <c r="M138" s="126"/>
      <c r="N138" s="126"/>
      <c r="O138" s="126"/>
      <c r="P138" s="126"/>
      <c r="Q138" s="126"/>
      <c r="R138" s="126"/>
    </row>
    <row r="139" spans="2:18" s="192" customFormat="1" ht="14">
      <c r="B139" s="126"/>
      <c r="C139" s="126"/>
      <c r="D139" s="126"/>
      <c r="E139" s="126"/>
      <c r="F139" s="126"/>
      <c r="G139" s="126"/>
      <c r="H139" s="126"/>
      <c r="I139" s="126"/>
      <c r="J139" s="126"/>
      <c r="K139" s="126"/>
      <c r="L139" s="126"/>
      <c r="M139" s="126"/>
      <c r="N139" s="126"/>
      <c r="O139" s="126"/>
      <c r="P139" s="126"/>
      <c r="Q139" s="126"/>
      <c r="R139" s="126"/>
    </row>
    <row r="140" spans="2:18" s="192" customFormat="1" ht="14">
      <c r="B140" s="126"/>
      <c r="C140" s="126"/>
      <c r="D140" s="126"/>
      <c r="E140" s="126"/>
      <c r="F140" s="126"/>
      <c r="G140" s="126"/>
      <c r="H140" s="126"/>
      <c r="I140" s="126"/>
      <c r="J140" s="126"/>
      <c r="K140" s="126"/>
      <c r="L140" s="126"/>
      <c r="M140" s="126"/>
      <c r="N140" s="126"/>
      <c r="O140" s="126"/>
      <c r="P140" s="126"/>
      <c r="Q140" s="126"/>
      <c r="R140" s="126"/>
    </row>
    <row r="141" spans="2:18" s="192" customFormat="1" ht="14">
      <c r="B141" s="126"/>
      <c r="C141" s="126"/>
      <c r="D141" s="126"/>
      <c r="E141" s="126"/>
      <c r="F141" s="126"/>
      <c r="G141" s="126"/>
      <c r="H141" s="126"/>
      <c r="I141" s="126"/>
      <c r="J141" s="126"/>
      <c r="K141" s="126"/>
      <c r="L141" s="126"/>
      <c r="M141" s="126"/>
      <c r="N141" s="126"/>
      <c r="O141" s="126"/>
      <c r="P141" s="126"/>
      <c r="Q141" s="126"/>
      <c r="R141" s="126"/>
    </row>
    <row r="142" spans="2:18" s="192" customFormat="1" ht="14">
      <c r="B142" s="126"/>
      <c r="C142" s="126"/>
      <c r="D142" s="126"/>
      <c r="E142" s="126"/>
      <c r="F142" s="126"/>
      <c r="G142" s="126"/>
      <c r="H142" s="126"/>
      <c r="I142" s="126"/>
      <c r="J142" s="126"/>
      <c r="K142" s="126"/>
      <c r="L142" s="126"/>
      <c r="M142" s="126"/>
      <c r="N142" s="126"/>
      <c r="O142" s="126"/>
      <c r="P142" s="126"/>
      <c r="Q142" s="126"/>
      <c r="R142" s="126"/>
    </row>
    <row r="143" spans="2:18" s="192" customFormat="1" ht="14">
      <c r="B143" s="126"/>
      <c r="C143" s="126"/>
      <c r="D143" s="126"/>
      <c r="E143" s="126"/>
      <c r="F143" s="126"/>
      <c r="G143" s="126"/>
      <c r="H143" s="126"/>
      <c r="I143" s="126"/>
      <c r="J143" s="126"/>
      <c r="K143" s="126"/>
      <c r="L143" s="126"/>
      <c r="M143" s="126"/>
      <c r="N143" s="126"/>
      <c r="O143" s="126"/>
      <c r="P143" s="126"/>
      <c r="Q143" s="126"/>
      <c r="R143" s="126"/>
    </row>
    <row r="144" spans="2:18" s="192" customFormat="1" ht="14">
      <c r="B144" s="126"/>
      <c r="C144" s="126"/>
      <c r="D144" s="126"/>
      <c r="E144" s="126"/>
      <c r="F144" s="126"/>
      <c r="G144" s="126"/>
      <c r="H144" s="126"/>
      <c r="I144" s="126"/>
      <c r="J144" s="126"/>
      <c r="K144" s="126"/>
      <c r="L144" s="126"/>
      <c r="M144" s="126"/>
      <c r="N144" s="126"/>
      <c r="O144" s="126"/>
      <c r="P144" s="126"/>
      <c r="Q144" s="126"/>
      <c r="R144" s="126"/>
    </row>
    <row r="145" spans="2:18" s="192" customFormat="1" ht="14">
      <c r="B145" s="126"/>
      <c r="C145" s="126"/>
      <c r="D145" s="126"/>
      <c r="E145" s="126"/>
      <c r="F145" s="126"/>
      <c r="G145" s="126"/>
      <c r="H145" s="126"/>
      <c r="I145" s="126"/>
      <c r="J145" s="126"/>
      <c r="K145" s="126"/>
      <c r="L145" s="126"/>
      <c r="M145" s="126"/>
      <c r="N145" s="126"/>
      <c r="O145" s="126"/>
      <c r="P145" s="126"/>
      <c r="Q145" s="126"/>
      <c r="R145" s="126"/>
    </row>
    <row r="146" spans="2:18" s="192" customFormat="1" ht="14">
      <c r="B146" s="126"/>
      <c r="C146" s="126"/>
      <c r="D146" s="126"/>
      <c r="E146" s="126"/>
      <c r="F146" s="126"/>
      <c r="G146" s="126"/>
      <c r="H146" s="126"/>
      <c r="I146" s="126"/>
      <c r="J146" s="126"/>
      <c r="K146" s="126"/>
      <c r="L146" s="126"/>
      <c r="M146" s="126"/>
      <c r="N146" s="126"/>
      <c r="O146" s="126"/>
      <c r="P146" s="126"/>
      <c r="Q146" s="126"/>
      <c r="R146" s="126"/>
    </row>
    <row r="147" spans="2:18" s="192" customFormat="1" ht="14">
      <c r="B147" s="126"/>
      <c r="C147" s="126"/>
      <c r="D147" s="126"/>
      <c r="E147" s="126"/>
      <c r="F147" s="126"/>
      <c r="G147" s="126"/>
      <c r="H147" s="126"/>
      <c r="I147" s="126"/>
      <c r="J147" s="126"/>
      <c r="K147" s="126"/>
      <c r="L147" s="126"/>
      <c r="M147" s="126"/>
      <c r="N147" s="126"/>
      <c r="O147" s="126"/>
      <c r="P147" s="126"/>
      <c r="Q147" s="126"/>
      <c r="R147" s="126"/>
    </row>
    <row r="148" spans="2:18" s="192" customFormat="1" ht="14">
      <c r="B148" s="126"/>
      <c r="C148" s="126"/>
      <c r="D148" s="126"/>
      <c r="E148" s="126"/>
      <c r="F148" s="126"/>
      <c r="G148" s="126"/>
      <c r="H148" s="126"/>
      <c r="I148" s="126"/>
      <c r="J148" s="126"/>
      <c r="K148" s="126"/>
      <c r="L148" s="126"/>
      <c r="M148" s="126"/>
      <c r="N148" s="126"/>
      <c r="O148" s="126"/>
      <c r="P148" s="126"/>
      <c r="Q148" s="126"/>
      <c r="R148" s="126"/>
    </row>
    <row r="149" spans="2:18" s="192" customFormat="1" ht="14">
      <c r="B149" s="126"/>
      <c r="C149" s="126"/>
      <c r="D149" s="126"/>
      <c r="E149" s="126"/>
      <c r="F149" s="126"/>
      <c r="G149" s="126"/>
      <c r="H149" s="126"/>
      <c r="I149" s="126"/>
      <c r="J149" s="126"/>
      <c r="K149" s="126"/>
      <c r="L149" s="126"/>
      <c r="M149" s="126"/>
      <c r="N149" s="126"/>
      <c r="O149" s="126"/>
      <c r="P149" s="126"/>
      <c r="Q149" s="126"/>
      <c r="R149" s="126"/>
    </row>
    <row r="150" spans="2:18" s="192" customFormat="1" ht="14">
      <c r="B150" s="126"/>
      <c r="C150" s="126"/>
      <c r="D150" s="126"/>
      <c r="E150" s="126"/>
      <c r="F150" s="126"/>
      <c r="G150" s="126"/>
      <c r="H150" s="126"/>
      <c r="I150" s="126"/>
      <c r="J150" s="126"/>
      <c r="K150" s="126"/>
      <c r="L150" s="126"/>
      <c r="M150" s="126"/>
      <c r="N150" s="126"/>
      <c r="O150" s="126"/>
      <c r="P150" s="126"/>
      <c r="Q150" s="126"/>
      <c r="R150" s="126"/>
    </row>
    <row r="151" spans="2:18" s="192" customFormat="1" ht="14">
      <c r="B151" s="126"/>
      <c r="C151" s="126"/>
      <c r="D151" s="126"/>
      <c r="E151" s="126"/>
      <c r="F151" s="126"/>
      <c r="G151" s="126"/>
      <c r="H151" s="126"/>
      <c r="I151" s="126"/>
      <c r="J151" s="126"/>
      <c r="K151" s="126"/>
      <c r="L151" s="126"/>
      <c r="M151" s="126"/>
      <c r="N151" s="126"/>
      <c r="O151" s="126"/>
      <c r="P151" s="126"/>
      <c r="Q151" s="126"/>
      <c r="R151" s="126"/>
    </row>
    <row r="152" spans="2:18" s="192" customFormat="1" ht="14">
      <c r="B152" s="126"/>
      <c r="C152" s="126"/>
      <c r="D152" s="126"/>
      <c r="E152" s="126"/>
      <c r="F152" s="126"/>
      <c r="G152" s="126"/>
      <c r="H152" s="126"/>
      <c r="I152" s="126"/>
      <c r="J152" s="126"/>
      <c r="K152" s="126"/>
      <c r="L152" s="126"/>
      <c r="M152" s="126"/>
      <c r="N152" s="126"/>
      <c r="O152" s="126"/>
      <c r="P152" s="126"/>
      <c r="Q152" s="126"/>
      <c r="R152" s="126"/>
    </row>
    <row r="153" spans="2:18" s="192" customFormat="1" ht="14">
      <c r="B153" s="126"/>
      <c r="C153" s="126"/>
      <c r="D153" s="126"/>
      <c r="E153" s="126"/>
      <c r="F153" s="126"/>
      <c r="G153" s="126"/>
      <c r="H153" s="126"/>
      <c r="I153" s="126"/>
      <c r="J153" s="126"/>
      <c r="K153" s="126"/>
      <c r="L153" s="126"/>
      <c r="M153" s="126"/>
      <c r="N153" s="126"/>
      <c r="O153" s="126"/>
      <c r="P153" s="126"/>
      <c r="Q153" s="126"/>
      <c r="R153" s="126"/>
    </row>
    <row r="154" spans="2:18" s="192" customFormat="1" ht="14">
      <c r="B154" s="126"/>
      <c r="C154" s="126"/>
      <c r="D154" s="126"/>
      <c r="E154" s="126"/>
      <c r="F154" s="126"/>
      <c r="G154" s="126"/>
      <c r="H154" s="126"/>
      <c r="I154" s="126"/>
      <c r="J154" s="126"/>
      <c r="K154" s="126"/>
      <c r="L154" s="126"/>
      <c r="M154" s="126"/>
      <c r="N154" s="126"/>
      <c r="O154" s="126"/>
      <c r="P154" s="126"/>
      <c r="Q154" s="126"/>
      <c r="R154" s="126"/>
    </row>
    <row r="155" spans="2:18" s="192" customFormat="1" ht="14">
      <c r="B155" s="126"/>
      <c r="C155" s="126"/>
      <c r="D155" s="126"/>
      <c r="E155" s="126"/>
      <c r="F155" s="126"/>
      <c r="G155" s="126"/>
      <c r="H155" s="126"/>
      <c r="I155" s="126"/>
      <c r="J155" s="126"/>
      <c r="K155" s="126"/>
      <c r="L155" s="126"/>
      <c r="M155" s="126"/>
      <c r="N155" s="126"/>
      <c r="O155" s="126"/>
      <c r="P155" s="126"/>
      <c r="Q155" s="126"/>
      <c r="R155" s="126"/>
    </row>
    <row r="156" spans="2:18" s="192" customFormat="1" ht="14">
      <c r="B156" s="126"/>
      <c r="C156" s="126"/>
      <c r="D156" s="126"/>
      <c r="E156" s="126"/>
      <c r="F156" s="126"/>
      <c r="G156" s="126"/>
      <c r="H156" s="126"/>
      <c r="I156" s="126"/>
      <c r="J156" s="126"/>
      <c r="K156" s="126"/>
      <c r="L156" s="126"/>
      <c r="M156" s="126"/>
      <c r="N156" s="126"/>
      <c r="O156" s="126"/>
      <c r="P156" s="126"/>
      <c r="Q156" s="126"/>
      <c r="R156" s="126"/>
    </row>
    <row r="157" spans="2:18" s="192" customFormat="1" ht="14">
      <c r="B157" s="126"/>
      <c r="C157" s="126"/>
      <c r="D157" s="126"/>
      <c r="E157" s="126"/>
      <c r="F157" s="126"/>
      <c r="G157" s="126"/>
      <c r="H157" s="126"/>
      <c r="I157" s="126"/>
      <c r="J157" s="126"/>
      <c r="K157" s="126"/>
      <c r="L157" s="126"/>
      <c r="M157" s="126"/>
      <c r="N157" s="126"/>
      <c r="O157" s="126"/>
      <c r="P157" s="126"/>
      <c r="Q157" s="126"/>
      <c r="R157" s="126"/>
    </row>
    <row r="158" spans="2:18" s="192" customFormat="1" ht="14">
      <c r="B158" s="126"/>
      <c r="C158" s="126"/>
      <c r="D158" s="126"/>
      <c r="E158" s="126"/>
      <c r="F158" s="126"/>
      <c r="G158" s="126"/>
      <c r="H158" s="126"/>
      <c r="I158" s="126"/>
      <c r="J158" s="126"/>
      <c r="K158" s="126"/>
      <c r="L158" s="126"/>
      <c r="M158" s="126"/>
      <c r="N158" s="126"/>
      <c r="O158" s="126"/>
      <c r="P158" s="126"/>
      <c r="Q158" s="126"/>
      <c r="R158" s="126"/>
    </row>
    <row r="159" spans="2:18" s="192" customFormat="1" ht="14">
      <c r="B159" s="126"/>
      <c r="C159" s="126"/>
      <c r="D159" s="126"/>
      <c r="E159" s="126"/>
      <c r="F159" s="126"/>
      <c r="G159" s="126"/>
      <c r="H159" s="126"/>
      <c r="I159" s="126"/>
      <c r="J159" s="126"/>
      <c r="K159" s="126"/>
      <c r="L159" s="126"/>
      <c r="M159" s="126"/>
      <c r="N159" s="126"/>
      <c r="O159" s="126"/>
      <c r="P159" s="126"/>
      <c r="Q159" s="126"/>
      <c r="R159" s="126"/>
    </row>
    <row r="160" spans="2:18" s="192" customFormat="1" ht="14">
      <c r="B160" s="126"/>
      <c r="C160" s="126"/>
      <c r="D160" s="126"/>
      <c r="E160" s="126"/>
      <c r="F160" s="126"/>
      <c r="G160" s="126"/>
      <c r="H160" s="126"/>
      <c r="I160" s="126"/>
      <c r="J160" s="126"/>
      <c r="K160" s="126"/>
      <c r="L160" s="126"/>
      <c r="M160" s="126"/>
      <c r="N160" s="126"/>
      <c r="O160" s="126"/>
      <c r="P160" s="126"/>
      <c r="Q160" s="126"/>
      <c r="R160" s="126"/>
    </row>
    <row r="161" spans="2:18" s="111" customFormat="1" ht="14">
      <c r="B161" s="49"/>
      <c r="C161" s="49"/>
      <c r="D161" s="49"/>
      <c r="E161" s="49"/>
      <c r="F161" s="49"/>
      <c r="G161" s="49"/>
      <c r="H161" s="49"/>
      <c r="I161" s="49"/>
      <c r="J161" s="49"/>
      <c r="K161" s="49"/>
      <c r="L161" s="49"/>
      <c r="M161" s="49"/>
      <c r="N161" s="49"/>
      <c r="O161" s="49"/>
      <c r="P161" s="49"/>
      <c r="Q161" s="49"/>
      <c r="R161" s="49"/>
    </row>
    <row r="162" spans="2:18" s="111" customFormat="1" ht="14">
      <c r="B162" s="49"/>
      <c r="C162" s="49"/>
      <c r="D162" s="49"/>
      <c r="E162" s="49"/>
      <c r="F162" s="49"/>
      <c r="G162" s="49"/>
      <c r="H162" s="49"/>
      <c r="I162" s="49"/>
      <c r="J162" s="49"/>
      <c r="K162" s="49"/>
      <c r="L162" s="49"/>
      <c r="M162" s="49"/>
      <c r="N162" s="49"/>
      <c r="O162" s="49"/>
      <c r="P162" s="49"/>
      <c r="Q162" s="49"/>
      <c r="R162" s="49"/>
    </row>
    <row r="163" spans="2:18" s="111" customFormat="1" ht="14">
      <c r="B163" s="49"/>
      <c r="C163" s="49"/>
      <c r="D163" s="49"/>
      <c r="E163" s="49"/>
      <c r="F163" s="49"/>
      <c r="G163" s="49"/>
      <c r="H163" s="49"/>
      <c r="I163" s="49"/>
      <c r="J163" s="49"/>
      <c r="K163" s="49"/>
      <c r="L163" s="49"/>
      <c r="M163" s="49"/>
      <c r="N163" s="49"/>
      <c r="O163" s="49"/>
      <c r="P163" s="49"/>
      <c r="Q163" s="49"/>
      <c r="R163" s="49"/>
    </row>
    <row r="164" spans="2:18" s="111" customFormat="1" ht="14">
      <c r="B164" s="49"/>
      <c r="C164" s="49"/>
      <c r="D164" s="49"/>
      <c r="E164" s="49"/>
      <c r="F164" s="49"/>
      <c r="G164" s="49"/>
      <c r="H164" s="49"/>
      <c r="I164" s="49"/>
      <c r="J164" s="49"/>
      <c r="K164" s="49"/>
      <c r="L164" s="49"/>
      <c r="M164" s="49"/>
      <c r="N164" s="49"/>
      <c r="O164" s="49"/>
      <c r="P164" s="49"/>
      <c r="Q164" s="49"/>
      <c r="R164" s="49"/>
    </row>
    <row r="165" spans="2:18" s="111" customFormat="1" ht="14">
      <c r="B165" s="49"/>
      <c r="C165" s="49"/>
      <c r="D165" s="49"/>
      <c r="E165" s="49"/>
      <c r="F165" s="49"/>
      <c r="G165" s="49"/>
      <c r="H165" s="49"/>
      <c r="I165" s="49"/>
      <c r="J165" s="49"/>
      <c r="K165" s="49"/>
      <c r="L165" s="49"/>
      <c r="M165" s="49"/>
      <c r="N165" s="49"/>
      <c r="O165" s="49"/>
      <c r="P165" s="49"/>
      <c r="Q165" s="49"/>
      <c r="R165" s="49"/>
    </row>
    <row r="166" spans="2:18" s="111" customFormat="1" ht="14">
      <c r="B166" s="49"/>
      <c r="C166" s="49"/>
      <c r="D166" s="49"/>
      <c r="E166" s="49"/>
      <c r="F166" s="49"/>
      <c r="G166" s="49"/>
      <c r="H166" s="49"/>
      <c r="I166" s="49"/>
      <c r="J166" s="49"/>
      <c r="K166" s="49"/>
      <c r="L166" s="49"/>
      <c r="M166" s="49"/>
      <c r="N166" s="49"/>
      <c r="O166" s="49"/>
      <c r="P166" s="49"/>
      <c r="Q166" s="49"/>
      <c r="R166" s="49"/>
    </row>
    <row r="167" spans="2:18" s="111" customFormat="1" ht="14">
      <c r="B167" s="49"/>
      <c r="C167" s="49"/>
      <c r="D167" s="49"/>
      <c r="E167" s="49"/>
      <c r="F167" s="49"/>
      <c r="G167" s="49"/>
      <c r="H167" s="49"/>
      <c r="I167" s="49"/>
      <c r="J167" s="49"/>
      <c r="K167" s="49"/>
      <c r="L167" s="49"/>
      <c r="M167" s="49"/>
      <c r="N167" s="49"/>
      <c r="O167" s="49"/>
      <c r="P167" s="49"/>
      <c r="Q167" s="49"/>
      <c r="R167" s="49"/>
    </row>
    <row r="168" spans="2:18" s="111" customFormat="1" ht="14">
      <c r="B168" s="49"/>
      <c r="C168" s="49"/>
      <c r="D168" s="49"/>
      <c r="E168" s="49"/>
      <c r="F168" s="49"/>
      <c r="G168" s="49"/>
      <c r="H168" s="49"/>
      <c r="I168" s="49"/>
      <c r="J168" s="49"/>
      <c r="K168" s="49"/>
      <c r="L168" s="49"/>
      <c r="M168" s="49"/>
      <c r="N168" s="49"/>
      <c r="O168" s="49"/>
      <c r="P168" s="49"/>
      <c r="Q168" s="49"/>
      <c r="R168" s="49"/>
    </row>
    <row r="169" spans="2:18" s="111" customFormat="1" ht="14">
      <c r="B169" s="49"/>
      <c r="C169" s="49"/>
      <c r="D169" s="49"/>
      <c r="E169" s="49"/>
      <c r="F169" s="49"/>
      <c r="G169" s="49"/>
      <c r="H169" s="49"/>
      <c r="I169" s="49"/>
      <c r="J169" s="49"/>
      <c r="K169" s="49"/>
      <c r="L169" s="49"/>
      <c r="M169" s="49"/>
      <c r="N169" s="49"/>
      <c r="O169" s="49"/>
      <c r="P169" s="49"/>
      <c r="Q169" s="49"/>
      <c r="R169" s="49"/>
    </row>
    <row r="170" spans="2:18" s="111" customFormat="1" ht="14">
      <c r="B170" s="49"/>
      <c r="C170" s="49"/>
      <c r="D170" s="49"/>
      <c r="E170" s="49"/>
      <c r="F170" s="49"/>
      <c r="G170" s="49"/>
      <c r="H170" s="49"/>
      <c r="I170" s="49"/>
      <c r="J170" s="49"/>
      <c r="K170" s="49"/>
      <c r="L170" s="49"/>
      <c r="M170" s="49"/>
      <c r="N170" s="49"/>
      <c r="O170" s="49"/>
      <c r="P170" s="49"/>
      <c r="Q170" s="49"/>
      <c r="R170" s="49"/>
    </row>
    <row r="171" spans="2:18" s="111" customFormat="1" ht="14">
      <c r="B171" s="49"/>
      <c r="C171" s="49"/>
      <c r="D171" s="49"/>
      <c r="E171" s="49"/>
      <c r="F171" s="49"/>
      <c r="G171" s="49"/>
      <c r="H171" s="49"/>
      <c r="I171" s="49"/>
      <c r="J171" s="49"/>
      <c r="K171" s="49"/>
      <c r="L171" s="49"/>
      <c r="M171" s="49"/>
      <c r="N171" s="49"/>
      <c r="O171" s="49"/>
      <c r="P171" s="49"/>
      <c r="Q171" s="49"/>
      <c r="R171" s="49"/>
    </row>
    <row r="172" spans="2:18" s="111" customFormat="1" ht="14">
      <c r="B172" s="49"/>
      <c r="C172" s="49"/>
      <c r="D172" s="49"/>
      <c r="E172" s="49"/>
      <c r="F172" s="49"/>
      <c r="G172" s="49"/>
      <c r="H172" s="49"/>
      <c r="I172" s="49"/>
      <c r="J172" s="49"/>
      <c r="K172" s="49"/>
      <c r="L172" s="49"/>
      <c r="M172" s="49"/>
      <c r="N172" s="49"/>
      <c r="O172" s="49"/>
      <c r="P172" s="49"/>
      <c r="Q172" s="49"/>
      <c r="R172" s="49"/>
    </row>
    <row r="173" spans="2:18" s="50" customFormat="1">
      <c r="B173" s="51"/>
      <c r="C173" s="51"/>
      <c r="D173" s="51"/>
      <c r="E173" s="51"/>
      <c r="F173" s="51"/>
      <c r="G173" s="51"/>
      <c r="H173" s="51"/>
      <c r="I173" s="51"/>
      <c r="J173" s="51"/>
      <c r="K173" s="51"/>
      <c r="L173" s="51"/>
      <c r="M173" s="51"/>
      <c r="N173" s="51"/>
      <c r="O173" s="51"/>
      <c r="P173" s="51"/>
      <c r="Q173" s="51"/>
      <c r="R173" s="51"/>
    </row>
    <row r="174" spans="2:18" s="50" customFormat="1">
      <c r="B174" s="51"/>
      <c r="C174" s="51"/>
      <c r="D174" s="51"/>
      <c r="E174" s="51"/>
      <c r="F174" s="51"/>
      <c r="G174" s="51"/>
      <c r="H174" s="51"/>
      <c r="I174" s="51"/>
      <c r="J174" s="51"/>
      <c r="K174" s="51"/>
      <c r="L174" s="51"/>
      <c r="M174" s="51"/>
      <c r="N174" s="51"/>
      <c r="O174" s="51"/>
      <c r="P174" s="51"/>
      <c r="Q174" s="51"/>
      <c r="R174" s="51"/>
    </row>
    <row r="175" spans="2:18" s="50" customFormat="1">
      <c r="B175" s="51"/>
      <c r="C175" s="51"/>
      <c r="D175" s="51"/>
      <c r="E175" s="51"/>
      <c r="F175" s="51"/>
      <c r="G175" s="51"/>
      <c r="H175" s="51"/>
      <c r="I175" s="51"/>
      <c r="J175" s="51"/>
      <c r="K175" s="51"/>
      <c r="L175" s="51"/>
      <c r="M175" s="51"/>
      <c r="N175" s="51"/>
      <c r="O175" s="51"/>
      <c r="P175" s="51"/>
      <c r="Q175" s="51"/>
      <c r="R175" s="51"/>
    </row>
    <row r="176" spans="2:18" s="50" customFormat="1">
      <c r="B176" s="51"/>
      <c r="C176" s="51"/>
      <c r="D176" s="51"/>
      <c r="E176" s="51"/>
      <c r="F176" s="51"/>
      <c r="G176" s="51"/>
      <c r="H176" s="51"/>
      <c r="I176" s="51"/>
      <c r="J176" s="51"/>
      <c r="K176" s="51"/>
      <c r="L176" s="51"/>
      <c r="M176" s="51"/>
      <c r="N176" s="51"/>
      <c r="O176" s="51"/>
      <c r="P176" s="51"/>
      <c r="Q176" s="51"/>
      <c r="R176" s="51"/>
    </row>
    <row r="177" spans="2:18" s="50" customFormat="1">
      <c r="B177" s="51"/>
      <c r="C177" s="51"/>
      <c r="D177" s="51"/>
      <c r="E177" s="51"/>
      <c r="F177" s="51"/>
      <c r="G177" s="51"/>
      <c r="H177" s="51"/>
      <c r="I177" s="51"/>
      <c r="J177" s="51"/>
      <c r="K177" s="51"/>
      <c r="L177" s="51"/>
      <c r="M177" s="51"/>
      <c r="N177" s="51"/>
      <c r="O177" s="51"/>
      <c r="P177" s="51"/>
      <c r="Q177" s="51"/>
      <c r="R177" s="51"/>
    </row>
    <row r="178" spans="2:18" s="50" customFormat="1">
      <c r="B178" s="51"/>
      <c r="C178" s="51"/>
      <c r="D178" s="51"/>
      <c r="E178" s="51"/>
      <c r="F178" s="51"/>
      <c r="G178" s="51"/>
      <c r="H178" s="51"/>
      <c r="I178" s="51"/>
      <c r="J178" s="51"/>
      <c r="K178" s="51"/>
      <c r="L178" s="51"/>
      <c r="M178" s="51"/>
      <c r="N178" s="51"/>
      <c r="O178" s="51"/>
      <c r="P178" s="51"/>
      <c r="Q178" s="51"/>
      <c r="R178" s="51"/>
    </row>
    <row r="179" spans="2:18" s="50" customFormat="1">
      <c r="B179" s="51"/>
      <c r="C179" s="51"/>
      <c r="D179" s="51"/>
      <c r="E179" s="51"/>
      <c r="F179" s="51"/>
      <c r="G179" s="51"/>
      <c r="H179" s="51"/>
      <c r="I179" s="51"/>
      <c r="J179" s="51"/>
      <c r="K179" s="51"/>
      <c r="L179" s="51"/>
      <c r="M179" s="51"/>
      <c r="N179" s="51"/>
      <c r="O179" s="51"/>
      <c r="P179" s="51"/>
      <c r="Q179" s="51"/>
      <c r="R179" s="51"/>
    </row>
    <row r="180" spans="2:18" s="50" customFormat="1">
      <c r="B180" s="51"/>
      <c r="C180" s="51"/>
      <c r="D180" s="51"/>
      <c r="E180" s="51"/>
      <c r="F180" s="51"/>
      <c r="G180" s="51"/>
      <c r="H180" s="51"/>
      <c r="I180" s="51"/>
      <c r="J180" s="51"/>
      <c r="K180" s="51"/>
      <c r="L180" s="51"/>
      <c r="M180" s="51"/>
      <c r="N180" s="51"/>
      <c r="O180" s="51"/>
      <c r="P180" s="51"/>
      <c r="Q180" s="51"/>
      <c r="R180" s="51"/>
    </row>
    <row r="181" spans="2:18" s="50" customFormat="1">
      <c r="B181" s="51"/>
      <c r="C181" s="51"/>
      <c r="D181" s="51"/>
      <c r="E181" s="51"/>
      <c r="F181" s="51"/>
      <c r="G181" s="51"/>
      <c r="H181" s="51"/>
      <c r="I181" s="51"/>
      <c r="J181" s="51"/>
      <c r="K181" s="51"/>
      <c r="L181" s="51"/>
      <c r="M181" s="51"/>
      <c r="N181" s="51"/>
      <c r="O181" s="51"/>
      <c r="P181" s="51"/>
      <c r="Q181" s="51"/>
      <c r="R181" s="51"/>
    </row>
    <row r="182" spans="2:18" s="50" customFormat="1">
      <c r="B182" s="51"/>
      <c r="C182" s="51"/>
      <c r="D182" s="51"/>
      <c r="E182" s="51"/>
      <c r="F182" s="51"/>
      <c r="G182" s="51"/>
      <c r="H182" s="51"/>
      <c r="I182" s="51"/>
      <c r="J182" s="51"/>
      <c r="K182" s="51"/>
      <c r="L182" s="51"/>
      <c r="M182" s="51"/>
      <c r="N182" s="51"/>
      <c r="O182" s="51"/>
      <c r="P182" s="51"/>
      <c r="Q182" s="51"/>
      <c r="R182" s="51"/>
    </row>
    <row r="183" spans="2:18" s="50" customFormat="1">
      <c r="B183" s="51"/>
      <c r="C183" s="51"/>
      <c r="D183" s="51"/>
      <c r="E183" s="51"/>
      <c r="F183" s="51"/>
      <c r="G183" s="51"/>
      <c r="H183" s="51"/>
      <c r="I183" s="51"/>
      <c r="J183" s="51"/>
      <c r="K183" s="51"/>
      <c r="L183" s="51"/>
      <c r="M183" s="51"/>
      <c r="N183" s="51"/>
      <c r="O183" s="51"/>
      <c r="P183" s="51"/>
      <c r="Q183" s="51"/>
      <c r="R183" s="51"/>
    </row>
    <row r="184" spans="2:18" s="50" customFormat="1">
      <c r="B184" s="51"/>
      <c r="C184" s="51"/>
      <c r="D184" s="51"/>
      <c r="E184" s="51"/>
      <c r="F184" s="51"/>
      <c r="G184" s="51"/>
      <c r="H184" s="51"/>
      <c r="I184" s="51"/>
      <c r="J184" s="51"/>
      <c r="K184" s="51"/>
      <c r="L184" s="51"/>
      <c r="M184" s="51"/>
      <c r="N184" s="51"/>
      <c r="O184" s="51"/>
      <c r="P184" s="51"/>
      <c r="Q184" s="51"/>
      <c r="R184" s="51"/>
    </row>
    <row r="185" spans="2:18" s="50" customFormat="1">
      <c r="B185" s="51"/>
      <c r="C185" s="51"/>
      <c r="D185" s="51"/>
      <c r="E185" s="51"/>
      <c r="F185" s="51"/>
      <c r="G185" s="51"/>
      <c r="H185" s="51"/>
      <c r="I185" s="51"/>
      <c r="J185" s="51"/>
      <c r="K185" s="51"/>
      <c r="L185" s="51"/>
      <c r="M185" s="51"/>
      <c r="N185" s="51"/>
      <c r="O185" s="51"/>
      <c r="P185" s="51"/>
      <c r="Q185" s="51"/>
      <c r="R185" s="51"/>
    </row>
    <row r="186" spans="2:18" s="50" customFormat="1">
      <c r="B186" s="51"/>
      <c r="C186" s="51"/>
      <c r="D186" s="51"/>
      <c r="E186" s="51"/>
      <c r="F186" s="51"/>
      <c r="G186" s="51"/>
      <c r="H186" s="51"/>
      <c r="I186" s="51"/>
      <c r="J186" s="51"/>
      <c r="K186" s="51"/>
      <c r="L186" s="51"/>
      <c r="M186" s="51"/>
      <c r="N186" s="51"/>
      <c r="O186" s="51"/>
      <c r="P186" s="51"/>
      <c r="Q186" s="51"/>
      <c r="R186" s="51"/>
    </row>
    <row r="187" spans="2:18" s="50" customFormat="1">
      <c r="B187" s="51"/>
      <c r="C187" s="51"/>
      <c r="D187" s="51"/>
      <c r="E187" s="51"/>
      <c r="F187" s="51"/>
      <c r="G187" s="51"/>
      <c r="H187" s="51"/>
      <c r="I187" s="51"/>
      <c r="J187" s="51"/>
      <c r="K187" s="51"/>
      <c r="L187" s="51"/>
      <c r="M187" s="51"/>
      <c r="N187" s="51"/>
      <c r="O187" s="51"/>
      <c r="P187" s="51"/>
      <c r="Q187" s="51"/>
      <c r="R187" s="51"/>
    </row>
  </sheetData>
  <mergeCells count="7">
    <mergeCell ref="A1:A2"/>
    <mergeCell ref="K3:K4"/>
    <mergeCell ref="B3:B4"/>
    <mergeCell ref="F3:I3"/>
    <mergeCell ref="J3:J4"/>
    <mergeCell ref="E3:E4"/>
    <mergeCell ref="C3:D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CEFBA"/>
  </sheetPr>
  <dimension ref="A1:Q187"/>
  <sheetViews>
    <sheetView workbookViewId="0">
      <selection activeCell="A3" sqref="A3:XFD36"/>
    </sheetView>
  </sheetViews>
  <sheetFormatPr defaultRowHeight="10.5"/>
  <cols>
    <col min="1" max="1" width="9.08984375" style="5" customWidth="1"/>
    <col min="2" max="2" width="14.90625" style="5" customWidth="1"/>
    <col min="3" max="3" width="10.36328125" style="5" customWidth="1"/>
    <col min="4" max="4" width="6" style="5" customWidth="1"/>
    <col min="5" max="5" width="8.7265625" style="5"/>
    <col min="6" max="6" width="7.26953125" style="5" customWidth="1"/>
    <col min="7" max="7" width="8.7265625" style="5"/>
    <col min="8" max="8" width="7.26953125" style="5" customWidth="1"/>
    <col min="9" max="9" width="8.7265625" style="5"/>
    <col min="10" max="10" width="6" style="5" customWidth="1"/>
    <col min="11" max="11" width="7.26953125" style="5" customWidth="1"/>
    <col min="12" max="13" width="8.7265625" style="5"/>
    <col min="14" max="14" width="8.1796875" style="5" customWidth="1"/>
    <col min="15" max="15" width="6.08984375" style="5" customWidth="1"/>
    <col min="16" max="16" width="6.36328125" style="5" customWidth="1"/>
    <col min="17" max="16384" width="8.7265625" style="5"/>
  </cols>
  <sheetData>
    <row r="1" spans="1:17" ht="21" customHeight="1">
      <c r="A1" s="447" t="str">
        <f>HYPERLINK("#'List of Tables'!A1","Back to List of Tables")</f>
        <v>Back to List of Tables</v>
      </c>
      <c r="B1" s="6" t="s">
        <v>0</v>
      </c>
    </row>
    <row r="2" spans="1:17" ht="11" thickBot="1">
      <c r="A2" s="448"/>
    </row>
    <row r="3" spans="1:17" s="12" customFormat="1" ht="16" customHeight="1">
      <c r="B3" s="449" t="s">
        <v>45</v>
      </c>
      <c r="C3" s="455" t="s">
        <v>255</v>
      </c>
      <c r="D3" s="457" t="s">
        <v>256</v>
      </c>
      <c r="E3" s="458"/>
      <c r="F3" s="458"/>
      <c r="G3" s="458"/>
      <c r="H3" s="458"/>
      <c r="I3" s="458"/>
      <c r="J3" s="458"/>
      <c r="K3" s="458"/>
      <c r="L3" s="458" t="s">
        <v>257</v>
      </c>
      <c r="M3" s="458"/>
      <c r="N3" s="458"/>
      <c r="O3" s="458"/>
      <c r="P3" s="453" t="s">
        <v>12</v>
      </c>
      <c r="Q3" s="451" t="s">
        <v>258</v>
      </c>
    </row>
    <row r="4" spans="1:17" s="12" customFormat="1" ht="42">
      <c r="B4" s="450"/>
      <c r="C4" s="456"/>
      <c r="D4" s="161" t="s">
        <v>1</v>
      </c>
      <c r="E4" s="86" t="s">
        <v>2</v>
      </c>
      <c r="F4" s="86" t="s">
        <v>3</v>
      </c>
      <c r="G4" s="86" t="s">
        <v>4</v>
      </c>
      <c r="H4" s="86" t="s">
        <v>5</v>
      </c>
      <c r="I4" s="86" t="s">
        <v>6</v>
      </c>
      <c r="J4" s="86" t="s">
        <v>8</v>
      </c>
      <c r="K4" s="86" t="s">
        <v>9</v>
      </c>
      <c r="L4" s="86" t="s">
        <v>10</v>
      </c>
      <c r="M4" s="86" t="s">
        <v>11</v>
      </c>
      <c r="N4" s="85" t="s">
        <v>259</v>
      </c>
      <c r="O4" s="85" t="s">
        <v>260</v>
      </c>
      <c r="P4" s="454"/>
      <c r="Q4" s="452"/>
    </row>
    <row r="5" spans="1:17" s="252" customFormat="1">
      <c r="B5" s="170" t="s">
        <v>14</v>
      </c>
      <c r="C5" s="295">
        <v>89.660484458927087</v>
      </c>
      <c r="D5" s="296">
        <v>3.8037970572327593</v>
      </c>
      <c r="E5" s="297">
        <v>12.272683899476251</v>
      </c>
      <c r="F5" s="297">
        <v>5.1345143253330363</v>
      </c>
      <c r="G5" s="297">
        <v>33.373737647850362</v>
      </c>
      <c r="H5" s="297">
        <v>2.8415673573937674</v>
      </c>
      <c r="I5" s="297">
        <v>31.249976817835019</v>
      </c>
      <c r="J5" s="297">
        <v>0.40950602944220349</v>
      </c>
      <c r="K5" s="297">
        <v>3.2388778882743843E-2</v>
      </c>
      <c r="L5" s="297">
        <v>6.4261994656106509</v>
      </c>
      <c r="M5" s="297">
        <v>0.22426872270458484</v>
      </c>
      <c r="N5" s="297">
        <v>3.5562288006196914</v>
      </c>
      <c r="O5" s="297">
        <v>0.13281855213789154</v>
      </c>
      <c r="P5" s="298">
        <v>100</v>
      </c>
      <c r="Q5" s="299">
        <v>3289.8192755472528</v>
      </c>
    </row>
    <row r="6" spans="1:17" s="252" customFormat="1">
      <c r="B6" s="265" t="s">
        <v>13</v>
      </c>
      <c r="C6" s="173"/>
      <c r="D6" s="127"/>
      <c r="E6" s="128"/>
      <c r="F6" s="128"/>
      <c r="G6" s="128"/>
      <c r="H6" s="128"/>
      <c r="I6" s="128"/>
      <c r="J6" s="128"/>
      <c r="K6" s="128"/>
      <c r="L6" s="128"/>
      <c r="M6" s="128"/>
      <c r="N6" s="128"/>
      <c r="O6" s="128"/>
      <c r="P6" s="267"/>
      <c r="Q6" s="129"/>
    </row>
    <row r="7" spans="1:17" s="207" customFormat="1" ht="10">
      <c r="B7" s="175" t="s">
        <v>15</v>
      </c>
      <c r="C7" s="300">
        <v>99.400794586709381</v>
      </c>
      <c r="D7" s="281">
        <v>14.101339352738909</v>
      </c>
      <c r="E7" s="282">
        <v>36.64860832635928</v>
      </c>
      <c r="F7" s="282">
        <v>13.484586476047348</v>
      </c>
      <c r="G7" s="282">
        <v>31.222583570752477</v>
      </c>
      <c r="H7" s="282">
        <v>0.2792706920281921</v>
      </c>
      <c r="I7" s="282">
        <v>3.3620230029287637</v>
      </c>
      <c r="J7" s="283"/>
      <c r="K7" s="283"/>
      <c r="L7" s="282">
        <v>0.33793325883239711</v>
      </c>
      <c r="M7" s="283"/>
      <c r="N7" s="282">
        <v>0.26127215445822283</v>
      </c>
      <c r="O7" s="283"/>
      <c r="P7" s="284">
        <v>100</v>
      </c>
      <c r="Q7" s="230">
        <v>106.74698557949419</v>
      </c>
    </row>
    <row r="8" spans="1:17" s="207" customFormat="1" ht="10">
      <c r="B8" s="175" t="s">
        <v>16</v>
      </c>
      <c r="C8" s="288">
        <v>96.267244369389459</v>
      </c>
      <c r="D8" s="285">
        <v>13.961734290457247</v>
      </c>
      <c r="E8" s="176">
        <v>27.007230376939095</v>
      </c>
      <c r="F8" s="176">
        <v>16.543591538390448</v>
      </c>
      <c r="G8" s="176">
        <v>23.617721826746401</v>
      </c>
      <c r="H8" s="178"/>
      <c r="I8" s="176">
        <v>14.862632212778074</v>
      </c>
      <c r="J8" s="178"/>
      <c r="K8" s="178"/>
      <c r="L8" s="176">
        <v>2.9463629175788659</v>
      </c>
      <c r="M8" s="176">
        <v>0.2511962687404683</v>
      </c>
      <c r="N8" s="176">
        <v>0.53519644429119717</v>
      </c>
      <c r="O8" s="178"/>
      <c r="P8" s="135">
        <v>100</v>
      </c>
      <c r="Q8" s="222">
        <v>252.22317287402643</v>
      </c>
    </row>
    <row r="9" spans="1:17" s="207" customFormat="1" ht="10">
      <c r="B9" s="175" t="s">
        <v>17</v>
      </c>
      <c r="C9" s="288">
        <v>99.661323110485412</v>
      </c>
      <c r="D9" s="285">
        <v>21.441977163481578</v>
      </c>
      <c r="E9" s="176">
        <v>34.827508093636766</v>
      </c>
      <c r="F9" s="176">
        <v>20.865336873018332</v>
      </c>
      <c r="G9" s="176">
        <v>20.206960381610141</v>
      </c>
      <c r="H9" s="176">
        <v>0.82399639025028371</v>
      </c>
      <c r="I9" s="176">
        <v>1.1558037572512834</v>
      </c>
      <c r="J9" s="178"/>
      <c r="K9" s="178"/>
      <c r="L9" s="176">
        <v>0.22059396776871235</v>
      </c>
      <c r="M9" s="178"/>
      <c r="N9" s="176">
        <v>0.11808292174587402</v>
      </c>
      <c r="O9" s="178"/>
      <c r="P9" s="135">
        <v>100</v>
      </c>
      <c r="Q9" s="222">
        <v>133.94770211543053</v>
      </c>
    </row>
    <row r="10" spans="1:17" s="207" customFormat="1" ht="10">
      <c r="B10" s="175" t="s">
        <v>18</v>
      </c>
      <c r="C10" s="288">
        <v>89.142941471373206</v>
      </c>
      <c r="D10" s="285">
        <v>1.2596471178376978</v>
      </c>
      <c r="E10" s="176">
        <v>5.4289517543578105</v>
      </c>
      <c r="F10" s="176">
        <v>0.92777072905157643</v>
      </c>
      <c r="G10" s="176">
        <v>21.367982271127772</v>
      </c>
      <c r="H10" s="176">
        <v>1.4545014306721959</v>
      </c>
      <c r="I10" s="176">
        <v>58.512314806492917</v>
      </c>
      <c r="J10" s="178"/>
      <c r="K10" s="178"/>
      <c r="L10" s="176"/>
      <c r="M10" s="178"/>
      <c r="N10" s="176">
        <v>4.2104817479855399</v>
      </c>
      <c r="O10" s="178"/>
      <c r="P10" s="135">
        <v>100</v>
      </c>
      <c r="Q10" s="222">
        <v>91.599272174059905</v>
      </c>
    </row>
    <row r="11" spans="1:17" s="207" customFormat="1" ht="10">
      <c r="B11" s="175" t="s">
        <v>19</v>
      </c>
      <c r="C11" s="288">
        <v>98.528023007237707</v>
      </c>
      <c r="D11" s="301"/>
      <c r="E11" s="176">
        <v>2.0443567234141602</v>
      </c>
      <c r="F11" s="176">
        <v>0.58052717970935841</v>
      </c>
      <c r="G11" s="176">
        <v>19.939225712312069</v>
      </c>
      <c r="H11" s="178"/>
      <c r="I11" s="176">
        <v>67.579957654081795</v>
      </c>
      <c r="J11" s="178"/>
      <c r="K11" s="178"/>
      <c r="L11" s="176">
        <v>0.64127650741203612</v>
      </c>
      <c r="M11" s="176">
        <v>0.20750039648073401</v>
      </c>
      <c r="N11" s="176">
        <v>0.62320008886951339</v>
      </c>
      <c r="O11" s="178"/>
      <c r="P11" s="135">
        <v>100</v>
      </c>
      <c r="Q11" s="222">
        <v>97.988739881977665</v>
      </c>
    </row>
    <row r="12" spans="1:17" s="207" customFormat="1" ht="10">
      <c r="B12" s="175" t="s">
        <v>20</v>
      </c>
      <c r="C12" s="288">
        <v>85.966833628218723</v>
      </c>
      <c r="D12" s="285">
        <v>0.19881030345699358</v>
      </c>
      <c r="E12" s="176">
        <v>3.3579050734160871</v>
      </c>
      <c r="F12" s="176">
        <v>1.0288249591675822</v>
      </c>
      <c r="G12" s="176">
        <v>30.515527821859735</v>
      </c>
      <c r="H12" s="178"/>
      <c r="I12" s="176">
        <v>50.865765470318344</v>
      </c>
      <c r="J12" s="178"/>
      <c r="K12" s="178"/>
      <c r="L12" s="176">
        <v>12.00055945205404</v>
      </c>
      <c r="M12" s="178"/>
      <c r="N12" s="176">
        <v>2.0326069197272338</v>
      </c>
      <c r="O12" s="178"/>
      <c r="P12" s="135">
        <v>100</v>
      </c>
      <c r="Q12" s="222">
        <v>73.600202695952916</v>
      </c>
    </row>
    <row r="13" spans="1:17" s="207" customFormat="1" ht="10">
      <c r="B13" s="175" t="s">
        <v>21</v>
      </c>
      <c r="C13" s="288">
        <v>97.930695832946896</v>
      </c>
      <c r="D13" s="285">
        <v>2.9442001429299713</v>
      </c>
      <c r="E13" s="176">
        <v>16.463937700929478</v>
      </c>
      <c r="F13" s="176">
        <v>1.4683340438909294</v>
      </c>
      <c r="G13" s="176">
        <v>43.411621669712368</v>
      </c>
      <c r="H13" s="178"/>
      <c r="I13" s="176">
        <v>33.447286382463794</v>
      </c>
      <c r="J13" s="178"/>
      <c r="K13" s="178"/>
      <c r="L13" s="176">
        <v>1.8635601527602452</v>
      </c>
      <c r="M13" s="178"/>
      <c r="N13" s="176">
        <v>0.20574401429286118</v>
      </c>
      <c r="O13" s="178"/>
      <c r="P13" s="135">
        <v>100</v>
      </c>
      <c r="Q13" s="222">
        <v>93.858685741120311</v>
      </c>
    </row>
    <row r="14" spans="1:17" s="207" customFormat="1" ht="10">
      <c r="B14" s="175" t="s">
        <v>22</v>
      </c>
      <c r="C14" s="288">
        <v>81.563960539865334</v>
      </c>
      <c r="D14" s="301"/>
      <c r="E14" s="176">
        <v>6.0797797719480275</v>
      </c>
      <c r="F14" s="176">
        <v>3.5631314957343174</v>
      </c>
      <c r="G14" s="176">
        <v>21.250641872936107</v>
      </c>
      <c r="H14" s="178"/>
      <c r="I14" s="176">
        <v>50.225524471010019</v>
      </c>
      <c r="J14" s="178"/>
      <c r="K14" s="178"/>
      <c r="L14" s="176">
        <v>18.214227898658713</v>
      </c>
      <c r="M14" s="178"/>
      <c r="N14" s="176">
        <v>0.22181156147594036</v>
      </c>
      <c r="O14" s="178"/>
      <c r="P14" s="135">
        <v>100</v>
      </c>
      <c r="Q14" s="222">
        <v>91.203676144482102</v>
      </c>
    </row>
    <row r="15" spans="1:17" s="207" customFormat="1" ht="10">
      <c r="B15" s="175" t="s">
        <v>23</v>
      </c>
      <c r="C15" s="288">
        <v>90.472263813004858</v>
      </c>
      <c r="D15" s="285">
        <v>0.62440573036013258</v>
      </c>
      <c r="E15" s="176">
        <v>7.9569662620599848</v>
      </c>
      <c r="F15" s="176">
        <v>4.3660596220678771</v>
      </c>
      <c r="G15" s="176">
        <v>17.800855856579322</v>
      </c>
      <c r="H15" s="176">
        <v>11.652798725262597</v>
      </c>
      <c r="I15" s="176">
        <v>45.449072349392267</v>
      </c>
      <c r="J15" s="178"/>
      <c r="K15" s="178"/>
      <c r="L15" s="176">
        <v>6.1433283256248963</v>
      </c>
      <c r="M15" s="176">
        <v>0.21374846682002041</v>
      </c>
      <c r="N15" s="176">
        <v>2.9236694590325416</v>
      </c>
      <c r="O15" s="176">
        <v>0.24698993551769857</v>
      </c>
      <c r="P15" s="135">
        <v>100</v>
      </c>
      <c r="Q15" s="222">
        <v>92.396470900162456</v>
      </c>
    </row>
    <row r="16" spans="1:17" s="207" customFormat="1" ht="10">
      <c r="B16" s="175" t="s">
        <v>24</v>
      </c>
      <c r="C16" s="288">
        <v>92.422452788145989</v>
      </c>
      <c r="D16" s="285">
        <v>2.0640154894805578</v>
      </c>
      <c r="E16" s="176">
        <v>12.392553423945046</v>
      </c>
      <c r="F16" s="176">
        <v>1.6707364980501471</v>
      </c>
      <c r="G16" s="176">
        <v>13.220313470671066</v>
      </c>
      <c r="H16" s="176">
        <v>1.7525560617817209</v>
      </c>
      <c r="I16" s="176">
        <v>61.322277844217666</v>
      </c>
      <c r="J16" s="178"/>
      <c r="K16" s="178"/>
      <c r="L16" s="176">
        <v>6.6773344121924483</v>
      </c>
      <c r="M16" s="176">
        <v>0.235562258751953</v>
      </c>
      <c r="N16" s="176">
        <v>0.66465054090960063</v>
      </c>
      <c r="O16" s="178"/>
      <c r="P16" s="135">
        <v>100</v>
      </c>
      <c r="Q16" s="222">
        <v>91.552171238547359</v>
      </c>
    </row>
    <row r="17" spans="2:17" s="207" customFormat="1" ht="10">
      <c r="B17" s="175" t="s">
        <v>25</v>
      </c>
      <c r="C17" s="288">
        <v>89.249070670764183</v>
      </c>
      <c r="D17" s="285">
        <v>1.2096232697610345</v>
      </c>
      <c r="E17" s="176">
        <v>4.9358306206683622</v>
      </c>
      <c r="F17" s="176">
        <v>2.6764202922233831</v>
      </c>
      <c r="G17" s="176">
        <v>27.960617821041218</v>
      </c>
      <c r="H17" s="176">
        <v>5.759603161308978</v>
      </c>
      <c r="I17" s="176">
        <v>46.511705967151499</v>
      </c>
      <c r="J17" s="178"/>
      <c r="K17" s="178"/>
      <c r="L17" s="176">
        <v>9.2966003134347552</v>
      </c>
      <c r="M17" s="178"/>
      <c r="N17" s="176">
        <v>1.4543290158010587</v>
      </c>
      <c r="O17" s="178"/>
      <c r="P17" s="135">
        <v>100</v>
      </c>
      <c r="Q17" s="222">
        <v>115.30354388890918</v>
      </c>
    </row>
    <row r="18" spans="2:17" s="207" customFormat="1" ht="10">
      <c r="B18" s="175" t="s">
        <v>26</v>
      </c>
      <c r="C18" s="288">
        <v>78.521026018357617</v>
      </c>
      <c r="D18" s="301"/>
      <c r="E18" s="176">
        <v>9.6902353029891142</v>
      </c>
      <c r="F18" s="176">
        <v>3.7098095482164486</v>
      </c>
      <c r="G18" s="176">
        <v>28.122562458164879</v>
      </c>
      <c r="H18" s="178"/>
      <c r="I18" s="176">
        <v>36.20098455436711</v>
      </c>
      <c r="J18" s="176">
        <v>0.19611942347821223</v>
      </c>
      <c r="K18" s="178"/>
      <c r="L18" s="176">
        <v>16.055410586601891</v>
      </c>
      <c r="M18" s="176">
        <v>0.20664932540992836</v>
      </c>
      <c r="N18" s="176">
        <v>5.2169140696305796</v>
      </c>
      <c r="O18" s="178"/>
      <c r="P18" s="135">
        <v>100</v>
      </c>
      <c r="Q18" s="222">
        <v>87.888656221094962</v>
      </c>
    </row>
    <row r="19" spans="2:17" s="207" customFormat="1" ht="10">
      <c r="B19" s="175" t="s">
        <v>27</v>
      </c>
      <c r="C19" s="288">
        <v>63.824200032762946</v>
      </c>
      <c r="D19" s="301"/>
      <c r="E19" s="176">
        <v>3.7724879551916857</v>
      </c>
      <c r="F19" s="176">
        <v>1.6738505838756543</v>
      </c>
      <c r="G19" s="176">
        <v>13.926377762263792</v>
      </c>
      <c r="H19" s="178"/>
      <c r="I19" s="176">
        <v>43.850799996489378</v>
      </c>
      <c r="J19" s="178"/>
      <c r="K19" s="178"/>
      <c r="L19" s="176">
        <v>32.672090192907376</v>
      </c>
      <c r="M19" s="176">
        <v>0.18895297833513311</v>
      </c>
      <c r="N19" s="176">
        <v>3.3147567959944659</v>
      </c>
      <c r="O19" s="178"/>
      <c r="P19" s="135">
        <v>100</v>
      </c>
      <c r="Q19" s="222">
        <v>83.760997670766656</v>
      </c>
    </row>
    <row r="20" spans="2:17" s="207" customFormat="1" ht="10">
      <c r="B20" s="175" t="s">
        <v>28</v>
      </c>
      <c r="C20" s="288">
        <v>95.786495347977748</v>
      </c>
      <c r="D20" s="285">
        <v>4.921738985992544</v>
      </c>
      <c r="E20" s="176">
        <v>17.025079419708106</v>
      </c>
      <c r="F20" s="176">
        <v>2.8060339083986046</v>
      </c>
      <c r="G20" s="176">
        <v>60.024767989209835</v>
      </c>
      <c r="H20" s="178"/>
      <c r="I20" s="176">
        <v>8.4013565953168623</v>
      </c>
      <c r="J20" s="176">
        <v>2.3764878968106311</v>
      </c>
      <c r="K20" s="178"/>
      <c r="L20" s="176">
        <v>2.6500767077303724</v>
      </c>
      <c r="M20" s="176">
        <v>0.19807423552440093</v>
      </c>
      <c r="N20" s="176">
        <v>0.95460777398565455</v>
      </c>
      <c r="O20" s="176">
        <v>0.41074593478181476</v>
      </c>
      <c r="P20" s="135">
        <v>100</v>
      </c>
      <c r="Q20" s="222">
        <v>123.57818828687776</v>
      </c>
    </row>
    <row r="21" spans="2:17" s="207" customFormat="1" ht="10">
      <c r="B21" s="175" t="s">
        <v>29</v>
      </c>
      <c r="C21" s="288">
        <v>82.441179546589396</v>
      </c>
      <c r="D21" s="301"/>
      <c r="E21" s="176">
        <v>7.401470869766352</v>
      </c>
      <c r="F21" s="176">
        <v>2.3493073939105447</v>
      </c>
      <c r="G21" s="176">
        <v>23.006967727143081</v>
      </c>
      <c r="H21" s="178"/>
      <c r="I21" s="176"/>
      <c r="J21" s="176">
        <v>6.500407526431526</v>
      </c>
      <c r="K21" s="178"/>
      <c r="L21" s="176">
        <v>13.283394930398529</v>
      </c>
      <c r="M21" s="176">
        <v>2.2682847204458563</v>
      </c>
      <c r="N21" s="176">
        <v>2.0071408025662287</v>
      </c>
      <c r="O21" s="178"/>
      <c r="P21" s="135">
        <v>100</v>
      </c>
      <c r="Q21" s="222">
        <v>75.622931031419512</v>
      </c>
    </row>
    <row r="22" spans="2:17" s="207" customFormat="1" ht="10">
      <c r="B22" s="175" t="s">
        <v>30</v>
      </c>
      <c r="C22" s="288">
        <v>82.777371650174373</v>
      </c>
      <c r="D22" s="301"/>
      <c r="E22" s="176">
        <v>3.4979886092862076</v>
      </c>
      <c r="F22" s="176">
        <v>1.3252693366821142</v>
      </c>
      <c r="G22" s="176">
        <v>15.782852458857544</v>
      </c>
      <c r="H22" s="178"/>
      <c r="I22" s="176">
        <v>61.964323459686199</v>
      </c>
      <c r="J22" s="178"/>
      <c r="K22" s="178"/>
      <c r="L22" s="176">
        <v>16.411009831992409</v>
      </c>
      <c r="M22" s="176">
        <v>0.23107210115611648</v>
      </c>
      <c r="N22" s="176">
        <v>0.58054641667708673</v>
      </c>
      <c r="O22" s="178"/>
      <c r="P22" s="135">
        <v>100</v>
      </c>
      <c r="Q22" s="222">
        <v>90.037638524326482</v>
      </c>
    </row>
    <row r="23" spans="2:17" s="207" customFormat="1" ht="10">
      <c r="B23" s="175" t="s">
        <v>31</v>
      </c>
      <c r="C23" s="288">
        <v>94.239611095620802</v>
      </c>
      <c r="D23" s="285">
        <v>1.0185553756225811</v>
      </c>
      <c r="E23" s="176">
        <v>22.066183838012314</v>
      </c>
      <c r="F23" s="176">
        <v>7.1767042346025347</v>
      </c>
      <c r="G23" s="176">
        <v>31.735303024406225</v>
      </c>
      <c r="H23" s="176">
        <v>1.6366065495681714</v>
      </c>
      <c r="I23" s="176">
        <v>30.4174909466701</v>
      </c>
      <c r="J23" s="178"/>
      <c r="K23" s="178"/>
      <c r="L23" s="176">
        <v>4.768883351259495</v>
      </c>
      <c r="M23" s="178"/>
      <c r="N23" s="176">
        <v>0.78369721282769944</v>
      </c>
      <c r="O23" s="176">
        <v>0.20780834029200196</v>
      </c>
      <c r="P23" s="135">
        <v>100</v>
      </c>
      <c r="Q23" s="222">
        <v>105.27935009980141</v>
      </c>
    </row>
    <row r="24" spans="2:17" s="207" customFormat="1" ht="10">
      <c r="B24" s="175" t="s">
        <v>32</v>
      </c>
      <c r="C24" s="288">
        <v>88.01881174806725</v>
      </c>
      <c r="D24" s="285">
        <v>0.93461392344472605</v>
      </c>
      <c r="E24" s="176">
        <v>13.295191687524301</v>
      </c>
      <c r="F24" s="176">
        <v>3.7429874118786892</v>
      </c>
      <c r="G24" s="176">
        <v>25.420047919007498</v>
      </c>
      <c r="H24" s="178"/>
      <c r="I24" s="176">
        <v>44.432040122596874</v>
      </c>
      <c r="J24" s="178"/>
      <c r="K24" s="178"/>
      <c r="L24" s="176">
        <v>9.3342841961249547</v>
      </c>
      <c r="M24" s="176">
        <v>0.19890288693055858</v>
      </c>
      <c r="N24" s="176">
        <v>2.2243688790597602</v>
      </c>
      <c r="O24" s="176">
        <v>0.22363228981747119</v>
      </c>
      <c r="P24" s="135">
        <v>100</v>
      </c>
      <c r="Q24" s="222">
        <v>96.599436571998297</v>
      </c>
    </row>
    <row r="25" spans="2:17" s="207" customFormat="1" ht="10">
      <c r="B25" s="175" t="s">
        <v>33</v>
      </c>
      <c r="C25" s="288">
        <v>87.44454442518628</v>
      </c>
      <c r="D25" s="285">
        <v>1.3106858814733473</v>
      </c>
      <c r="E25" s="176">
        <v>6.7828118168521492</v>
      </c>
      <c r="F25" s="176">
        <v>3.3470143634970038</v>
      </c>
      <c r="G25" s="176">
        <v>24.927247907134177</v>
      </c>
      <c r="H25" s="178"/>
      <c r="I25" s="176">
        <v>50.453935386267133</v>
      </c>
      <c r="J25" s="178"/>
      <c r="K25" s="178"/>
      <c r="L25" s="176">
        <v>9.887881923492623</v>
      </c>
      <c r="M25" s="178"/>
      <c r="N25" s="176">
        <v>2.6675736513211081</v>
      </c>
      <c r="O25" s="178"/>
      <c r="P25" s="135">
        <v>100</v>
      </c>
      <c r="Q25" s="222">
        <v>91.461049583796083</v>
      </c>
    </row>
    <row r="26" spans="2:17" s="207" customFormat="1" ht="10">
      <c r="B26" s="175" t="s">
        <v>34</v>
      </c>
      <c r="C26" s="288">
        <v>84.138147852798085</v>
      </c>
      <c r="D26" s="301"/>
      <c r="E26" s="176">
        <v>8.1298249579862656</v>
      </c>
      <c r="F26" s="176">
        <v>2.375650601630928</v>
      </c>
      <c r="G26" s="176">
        <v>22.685271505084845</v>
      </c>
      <c r="H26" s="178"/>
      <c r="I26" s="176">
        <v>50.520341338076847</v>
      </c>
      <c r="J26" s="178"/>
      <c r="K26" s="178"/>
      <c r="L26" s="176">
        <v>13.402723878744546</v>
      </c>
      <c r="M26" s="178"/>
      <c r="N26" s="176">
        <v>2.4591282684573925</v>
      </c>
      <c r="O26" s="178"/>
      <c r="P26" s="135">
        <v>100</v>
      </c>
      <c r="Q26" s="222">
        <v>94.150146908769557</v>
      </c>
    </row>
    <row r="27" spans="2:17" s="207" customFormat="1" ht="10">
      <c r="B27" s="175" t="s">
        <v>35</v>
      </c>
      <c r="C27" s="288">
        <v>91.751074862490015</v>
      </c>
      <c r="D27" s="285">
        <v>2.3737606160748235</v>
      </c>
      <c r="E27" s="176">
        <v>22.581579146381237</v>
      </c>
      <c r="F27" s="176">
        <v>4.0183340466367943</v>
      </c>
      <c r="G27" s="176">
        <v>47.213992980673922</v>
      </c>
      <c r="H27" s="178"/>
      <c r="I27" s="176">
        <v>14.941195017310116</v>
      </c>
      <c r="J27" s="178"/>
      <c r="K27" s="178"/>
      <c r="L27" s="176">
        <v>3.6748829772589864</v>
      </c>
      <c r="M27" s="178"/>
      <c r="N27" s="176">
        <v>4.5740421602509853</v>
      </c>
      <c r="O27" s="178"/>
      <c r="P27" s="135">
        <v>100</v>
      </c>
      <c r="Q27" s="222">
        <v>120.17290138424387</v>
      </c>
    </row>
    <row r="28" spans="2:17" s="207" customFormat="1" ht="10">
      <c r="B28" s="175" t="s">
        <v>36</v>
      </c>
      <c r="C28" s="288">
        <v>90.5642899716578</v>
      </c>
      <c r="D28" s="301"/>
      <c r="E28" s="176">
        <v>5.2993270812002793</v>
      </c>
      <c r="F28" s="176">
        <v>0.59772623106369793</v>
      </c>
      <c r="G28" s="176">
        <v>40.561915510879636</v>
      </c>
      <c r="H28" s="178"/>
      <c r="I28" s="176">
        <v>43.478882891933196</v>
      </c>
      <c r="J28" s="176">
        <v>0.6264382565808998</v>
      </c>
      <c r="K28" s="178"/>
      <c r="L28" s="176">
        <v>6.4865628994267972</v>
      </c>
      <c r="M28" s="176">
        <v>0.22800171227915922</v>
      </c>
      <c r="N28" s="176">
        <v>2.7211454166362303</v>
      </c>
      <c r="O28" s="178"/>
      <c r="P28" s="135">
        <v>100</v>
      </c>
      <c r="Q28" s="222">
        <v>90.741657072655983</v>
      </c>
    </row>
    <row r="29" spans="2:17" s="207" customFormat="1" ht="10">
      <c r="B29" s="175" t="s">
        <v>37</v>
      </c>
      <c r="C29" s="288">
        <v>99.189186150364634</v>
      </c>
      <c r="D29" s="285">
        <v>0.91482096575912086</v>
      </c>
      <c r="E29" s="176">
        <v>6.397137004344672</v>
      </c>
      <c r="F29" s="176">
        <v>3.3551014368197491</v>
      </c>
      <c r="G29" s="176">
        <v>44.272837756247</v>
      </c>
      <c r="H29" s="178"/>
      <c r="I29" s="176">
        <v>44.052582658288095</v>
      </c>
      <c r="J29" s="176">
        <v>0.19670632890607595</v>
      </c>
      <c r="K29" s="178"/>
      <c r="L29" s="176">
        <v>0.40570793134793232</v>
      </c>
      <c r="M29" s="178"/>
      <c r="N29" s="176">
        <v>0.40510591828743592</v>
      </c>
      <c r="O29" s="178"/>
      <c r="P29" s="135">
        <v>100</v>
      </c>
      <c r="Q29" s="222">
        <v>110.11438055990436</v>
      </c>
    </row>
    <row r="30" spans="2:17" s="207" customFormat="1" ht="10">
      <c r="B30" s="175" t="s">
        <v>38</v>
      </c>
      <c r="C30" s="288">
        <v>93.696705859105307</v>
      </c>
      <c r="D30" s="285">
        <v>3.8441336599241365</v>
      </c>
      <c r="E30" s="176">
        <v>16.761524778093364</v>
      </c>
      <c r="F30" s="176">
        <v>4.3520351048632664</v>
      </c>
      <c r="G30" s="176">
        <v>30.019419509935762</v>
      </c>
      <c r="H30" s="176">
        <v>0.18588231564478558</v>
      </c>
      <c r="I30" s="176">
        <v>38.338883970982494</v>
      </c>
      <c r="J30" s="176">
        <v>0.19482651966176598</v>
      </c>
      <c r="K30" s="178"/>
      <c r="L30" s="176">
        <v>2.5103144445653895</v>
      </c>
      <c r="M30" s="178"/>
      <c r="N30" s="176">
        <v>3.5828499912491374</v>
      </c>
      <c r="O30" s="176">
        <v>0.21012970508018711</v>
      </c>
      <c r="P30" s="135">
        <v>100</v>
      </c>
      <c r="Q30" s="222">
        <v>127.22502181654663</v>
      </c>
    </row>
    <row r="31" spans="2:17" s="207" customFormat="1" ht="10">
      <c r="B31" s="175" t="s">
        <v>39</v>
      </c>
      <c r="C31" s="288">
        <v>87.25903531610281</v>
      </c>
      <c r="D31" s="285">
        <v>1.2954468921936235</v>
      </c>
      <c r="E31" s="176">
        <v>4.6414040680747188</v>
      </c>
      <c r="F31" s="176">
        <v>1.9595803976521169</v>
      </c>
      <c r="G31" s="176">
        <v>50.904255513713423</v>
      </c>
      <c r="H31" s="176">
        <v>24.286620697995577</v>
      </c>
      <c r="I31" s="176">
        <v>2.9030918949199744</v>
      </c>
      <c r="J31" s="176">
        <v>0.87300523418392306</v>
      </c>
      <c r="K31" s="176">
        <v>0.16541405905327747</v>
      </c>
      <c r="L31" s="176">
        <v>0.18975129501446539</v>
      </c>
      <c r="M31" s="176">
        <v>0.44318574294153329</v>
      </c>
      <c r="N31" s="176">
        <v>11.065200054882251</v>
      </c>
      <c r="O31" s="176">
        <v>1.0428275910589269</v>
      </c>
      <c r="P31" s="135">
        <v>100</v>
      </c>
      <c r="Q31" s="222">
        <v>154.89713689910968</v>
      </c>
    </row>
    <row r="32" spans="2:17" s="207" customFormat="1" ht="10">
      <c r="B32" s="175" t="s">
        <v>40</v>
      </c>
      <c r="C32" s="288">
        <v>86.975525043951663</v>
      </c>
      <c r="D32" s="285">
        <v>1.2678777198585476</v>
      </c>
      <c r="E32" s="176">
        <v>3.3425076713358282</v>
      </c>
      <c r="F32" s="176">
        <v>2.0276542976449279</v>
      </c>
      <c r="G32" s="176">
        <v>47.269639113964992</v>
      </c>
      <c r="H32" s="176">
        <v>7.5251016769431596</v>
      </c>
      <c r="I32" s="176">
        <v>24.504251494996669</v>
      </c>
      <c r="J32" s="176">
        <v>0.41295441734446292</v>
      </c>
      <c r="K32" s="176">
        <v>0.62553865186305513</v>
      </c>
      <c r="L32" s="176">
        <v>2.2417173107726547</v>
      </c>
      <c r="M32" s="176">
        <v>0.20763440863254809</v>
      </c>
      <c r="N32" s="176">
        <v>10.183667621172923</v>
      </c>
      <c r="O32" s="176">
        <v>0.39145561547021646</v>
      </c>
      <c r="P32" s="135">
        <v>100</v>
      </c>
      <c r="Q32" s="222">
        <v>129.378200193764</v>
      </c>
    </row>
    <row r="33" spans="2:17" s="207" customFormat="1" ht="10">
      <c r="B33" s="175" t="s">
        <v>41</v>
      </c>
      <c r="C33" s="288">
        <v>89.407796875840873</v>
      </c>
      <c r="D33" s="285">
        <v>0.75867475312951349</v>
      </c>
      <c r="E33" s="176">
        <v>4.7276790299848246</v>
      </c>
      <c r="F33" s="176">
        <v>4.0707919082307606</v>
      </c>
      <c r="G33" s="176">
        <v>56.381928272072045</v>
      </c>
      <c r="H33" s="176">
        <v>5.2234911645848072</v>
      </c>
      <c r="I33" s="176">
        <v>17.846787099245073</v>
      </c>
      <c r="J33" s="178"/>
      <c r="K33" s="178"/>
      <c r="L33" s="176">
        <v>3.5792013414659771</v>
      </c>
      <c r="M33" s="178"/>
      <c r="N33" s="176">
        <v>7.0130017826931192</v>
      </c>
      <c r="O33" s="178"/>
      <c r="P33" s="135">
        <v>100</v>
      </c>
      <c r="Q33" s="222">
        <v>122.4777568252163</v>
      </c>
    </row>
    <row r="34" spans="2:17" s="207" customFormat="1" ht="10">
      <c r="B34" s="175" t="s">
        <v>42</v>
      </c>
      <c r="C34" s="288">
        <v>86.421776038484879</v>
      </c>
      <c r="D34" s="285">
        <v>0.69203786837504677</v>
      </c>
      <c r="E34" s="176">
        <v>6.3952505408375266</v>
      </c>
      <c r="F34" s="176">
        <v>5.0271024825306858</v>
      </c>
      <c r="G34" s="176">
        <v>58.935930052181241</v>
      </c>
      <c r="H34" s="176">
        <v>0.61443124311611452</v>
      </c>
      <c r="I34" s="176">
        <v>14.163356714407287</v>
      </c>
      <c r="J34" s="176">
        <v>0.59366713703699414</v>
      </c>
      <c r="K34" s="178"/>
      <c r="L34" s="176">
        <v>5.0466503331192927</v>
      </c>
      <c r="M34" s="176">
        <v>0.19782018596514217</v>
      </c>
      <c r="N34" s="176">
        <v>8.3337534424306892</v>
      </c>
      <c r="O34" s="178"/>
      <c r="P34" s="135">
        <v>100</v>
      </c>
      <c r="Q34" s="222">
        <v>105.88908502692156</v>
      </c>
    </row>
    <row r="35" spans="2:17" s="207" customFormat="1" ht="10">
      <c r="B35" s="175" t="s">
        <v>43</v>
      </c>
      <c r="C35" s="288">
        <v>74.994478453642586</v>
      </c>
      <c r="D35" s="285">
        <v>0.20913010472534385</v>
      </c>
      <c r="E35" s="176">
        <v>6.7422936562495668</v>
      </c>
      <c r="F35" s="176">
        <v>1.4011695652843514</v>
      </c>
      <c r="G35" s="176">
        <v>41.141937848901669</v>
      </c>
      <c r="H35" s="176">
        <v>8.0742613305525524</v>
      </c>
      <c r="I35" s="176">
        <v>17.213666790954786</v>
      </c>
      <c r="J35" s="176">
        <v>0.21201915697422338</v>
      </c>
      <c r="K35" s="178"/>
      <c r="L35" s="176">
        <v>11.092445649660682</v>
      </c>
      <c r="M35" s="176">
        <v>2.0190718654285811</v>
      </c>
      <c r="N35" s="176">
        <v>11.680204648436318</v>
      </c>
      <c r="O35" s="176">
        <v>0.21379938283180763</v>
      </c>
      <c r="P35" s="135">
        <v>100</v>
      </c>
      <c r="Q35" s="222">
        <v>101.84361369511869</v>
      </c>
    </row>
    <row r="36" spans="2:17" s="207" customFormat="1" thickBot="1">
      <c r="B36" s="179" t="s">
        <v>44</v>
      </c>
      <c r="C36" s="290">
        <v>87.694366254744779</v>
      </c>
      <c r="D36" s="286">
        <v>10.627620951547934</v>
      </c>
      <c r="E36" s="180">
        <v>8.9474646844083949</v>
      </c>
      <c r="F36" s="180">
        <v>7.1061766712308172</v>
      </c>
      <c r="G36" s="180">
        <v>41.462709648585339</v>
      </c>
      <c r="H36" s="180">
        <v>5.1706547588576335</v>
      </c>
      <c r="I36" s="180">
        <v>12.953087656193297</v>
      </c>
      <c r="J36" s="180">
        <v>1.2171071557797368</v>
      </c>
      <c r="K36" s="181"/>
      <c r="L36" s="180">
        <v>2.5085945119914617</v>
      </c>
      <c r="M36" s="181"/>
      <c r="N36" s="180">
        <v>9.3688991481689374</v>
      </c>
      <c r="O36" s="180">
        <v>0.42814008509482088</v>
      </c>
      <c r="P36" s="136">
        <v>100</v>
      </c>
      <c r="Q36" s="224">
        <v>138.28050394072781</v>
      </c>
    </row>
    <row r="37" spans="2:17" s="207" customFormat="1" ht="10">
      <c r="B37" s="446" t="s">
        <v>541</v>
      </c>
      <c r="C37" s="446"/>
      <c r="D37" s="446"/>
      <c r="E37" s="446"/>
      <c r="F37" s="446"/>
      <c r="G37" s="446"/>
      <c r="H37" s="446"/>
      <c r="I37" s="446"/>
    </row>
    <row r="38" spans="2:17" s="207" customFormat="1" ht="10"/>
    <row r="39" spans="2:17" s="207" customFormat="1" ht="10"/>
    <row r="40" spans="2:17" s="207" customFormat="1" ht="10"/>
    <row r="41" spans="2:17" s="207" customFormat="1" ht="10"/>
    <row r="42" spans="2:17" s="207" customFormat="1" ht="10"/>
    <row r="43" spans="2:17" s="207" customFormat="1" ht="10"/>
    <row r="44" spans="2:17" s="207" customFormat="1" ht="10"/>
    <row r="45" spans="2:17" s="207" customFormat="1" ht="10"/>
    <row r="46" spans="2:17" s="207" customFormat="1" ht="10"/>
    <row r="47" spans="2:17" s="207" customFormat="1" ht="10"/>
    <row r="48" spans="2:17" s="207" customFormat="1" ht="10"/>
    <row r="49" s="207" customFormat="1" ht="10"/>
    <row r="50" s="207" customFormat="1" ht="10"/>
    <row r="51" s="207" customFormat="1" ht="10"/>
    <row r="52" s="207" customFormat="1" ht="10"/>
    <row r="53" s="207" customFormat="1" ht="10"/>
    <row r="54" s="207" customFormat="1" ht="10"/>
    <row r="55" s="207" customFormat="1" ht="10"/>
    <row r="56" s="207" customFormat="1" ht="10"/>
    <row r="57" s="207" customFormat="1" ht="10"/>
    <row r="58" s="207" customFormat="1" ht="10"/>
    <row r="59" s="207" customFormat="1" ht="10"/>
    <row r="60" s="207" customFormat="1" ht="10"/>
    <row r="61" s="207" customFormat="1" ht="10"/>
    <row r="62" s="207" customFormat="1" ht="10"/>
    <row r="63" s="207" customFormat="1" ht="10"/>
    <row r="64" s="207" customFormat="1" ht="10"/>
    <row r="65" s="207" customFormat="1" ht="10"/>
    <row r="66" s="207" customFormat="1" ht="10"/>
    <row r="67" s="207" customFormat="1" ht="10"/>
    <row r="68" s="207" customFormat="1" ht="10"/>
    <row r="69" s="207" customFormat="1" ht="10"/>
    <row r="70" s="207" customFormat="1" ht="10"/>
    <row r="71" s="207" customFormat="1" ht="10"/>
    <row r="72" s="207" customFormat="1" ht="10"/>
    <row r="73" s="207" customFormat="1" ht="10"/>
    <row r="74" s="207" customFormat="1" ht="10"/>
    <row r="75" s="207" customFormat="1" ht="10"/>
    <row r="76" s="207" customFormat="1" ht="10"/>
    <row r="77" s="207" customFormat="1" ht="10"/>
    <row r="78" s="207" customFormat="1" ht="10"/>
    <row r="79" s="207" customFormat="1" ht="10"/>
    <row r="80" s="207" customFormat="1" ht="10"/>
    <row r="81" s="207" customFormat="1" ht="10"/>
    <row r="82" s="207" customFormat="1" ht="10"/>
    <row r="83" s="207" customFormat="1" ht="10"/>
    <row r="84" s="207" customFormat="1" ht="10"/>
    <row r="85" s="207" customFormat="1" ht="10"/>
    <row r="86" s="207" customFormat="1" ht="10"/>
    <row r="87" s="207" customFormat="1" ht="10"/>
    <row r="88" s="207" customFormat="1" ht="10"/>
    <row r="89" s="207" customFormat="1" ht="10"/>
    <row r="90" s="207" customFormat="1" ht="10"/>
    <row r="91" s="207" customFormat="1" ht="10"/>
    <row r="92" s="207" customFormat="1" ht="10"/>
    <row r="93" s="207" customFormat="1" ht="10"/>
    <row r="94" s="207" customFormat="1" ht="10"/>
    <row r="95" s="207" customFormat="1" ht="10"/>
    <row r="96" s="207" customFormat="1" ht="10"/>
    <row r="97" s="207" customFormat="1" ht="10"/>
    <row r="98" s="207" customFormat="1" ht="10"/>
    <row r="99" s="207" customFormat="1" ht="10"/>
    <row r="100" s="207" customFormat="1" ht="10"/>
    <row r="101" s="207" customFormat="1" ht="10"/>
    <row r="102" s="207" customFormat="1" ht="10"/>
    <row r="103" s="207" customFormat="1" ht="10"/>
    <row r="104" s="207" customFormat="1" ht="10"/>
    <row r="105" s="207" customFormat="1" ht="10"/>
    <row r="106" s="207" customFormat="1" ht="10"/>
    <row r="107" s="207" customFormat="1" ht="10"/>
    <row r="108" s="207" customFormat="1" ht="10"/>
    <row r="109" s="207" customFormat="1" ht="10"/>
    <row r="110" s="207" customFormat="1" ht="10"/>
    <row r="111" s="207" customFormat="1" ht="10"/>
    <row r="112" s="207" customFormat="1" ht="10"/>
    <row r="113" s="207" customFormat="1" ht="10"/>
    <row r="114" s="207" customFormat="1" ht="10"/>
    <row r="115" s="207" customFormat="1" ht="10"/>
    <row r="116" s="207" customFormat="1" ht="10"/>
    <row r="117" s="207" customFormat="1" ht="10"/>
    <row r="118" s="207" customFormat="1" ht="10"/>
    <row r="119" s="207" customFormat="1" ht="10"/>
    <row r="120" s="207" customFormat="1" ht="10"/>
    <row r="121" s="207" customFormat="1" ht="10"/>
    <row r="122" s="207" customFormat="1" ht="10"/>
    <row r="123" s="207" customFormat="1" ht="10"/>
    <row r="124" s="207" customFormat="1" ht="10"/>
    <row r="125" s="207" customFormat="1" ht="10"/>
    <row r="126" s="207" customFormat="1" ht="10"/>
    <row r="127" s="207" customFormat="1" ht="10"/>
    <row r="128" s="207" customFormat="1" ht="10"/>
    <row r="129" s="207" customFormat="1" ht="10"/>
    <row r="130" s="207" customFormat="1" ht="10"/>
    <row r="131" s="207" customFormat="1" ht="10"/>
    <row r="132" s="207" customFormat="1" ht="10"/>
    <row r="133" s="207" customFormat="1" ht="10"/>
    <row r="134" s="207" customFormat="1" ht="10"/>
    <row r="135" s="207" customFormat="1" ht="10"/>
    <row r="136" s="207" customFormat="1" ht="10"/>
    <row r="137" s="207" customFormat="1" ht="10"/>
    <row r="138" s="207" customFormat="1" ht="10"/>
    <row r="139" s="207" customFormat="1" ht="10"/>
    <row r="140" s="207" customFormat="1" ht="10"/>
    <row r="141" s="207" customFormat="1" ht="10"/>
    <row r="142" s="207" customFormat="1" ht="10"/>
    <row r="143" s="207" customFormat="1" ht="10"/>
    <row r="144" s="207" customFormat="1" ht="10"/>
    <row r="145" s="207" customFormat="1" ht="10"/>
    <row r="146" s="207" customFormat="1" ht="10"/>
    <row r="147" s="207" customFormat="1" ht="10"/>
    <row r="148" s="207" customFormat="1" ht="10"/>
    <row r="149" s="207" customFormat="1" ht="10"/>
    <row r="150" s="207" customFormat="1" ht="10"/>
    <row r="151" s="207" customFormat="1" ht="10"/>
    <row r="152" s="207" customFormat="1" ht="10"/>
    <row r="153" s="207" customFormat="1" ht="10"/>
    <row r="154" s="207" customFormat="1" ht="10"/>
    <row r="155" s="207" customFormat="1" ht="10"/>
    <row r="156" s="207" customFormat="1" ht="10"/>
    <row r="157" s="207" customFormat="1" ht="10"/>
    <row r="158" s="207" customFormat="1" ht="10"/>
    <row r="159" s="207" customFormat="1" ht="10"/>
    <row r="160" s="207" customFormat="1" ht="10"/>
    <row r="161" s="55" customFormat="1" ht="10"/>
    <row r="162" s="55" customFormat="1" ht="10"/>
    <row r="163" s="55" customFormat="1" ht="10"/>
    <row r="164" s="55" customFormat="1" ht="10"/>
    <row r="165" s="55" customFormat="1" ht="10"/>
    <row r="166" s="55" customFormat="1" ht="10"/>
    <row r="167" s="55" customFormat="1" ht="10"/>
    <row r="168" s="55" customFormat="1" ht="10"/>
    <row r="169" s="55" customFormat="1" ht="10"/>
    <row r="170" s="55" customFormat="1" ht="10"/>
    <row r="171" s="55" customFormat="1" ht="10"/>
    <row r="172" s="55" customFormat="1" ht="10"/>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sheetData>
  <mergeCells count="8">
    <mergeCell ref="B37:I37"/>
    <mergeCell ref="A1:A2"/>
    <mergeCell ref="B3:B4"/>
    <mergeCell ref="Q3:Q4"/>
    <mergeCell ref="P3:P4"/>
    <mergeCell ref="C3:C4"/>
    <mergeCell ref="D3:K3"/>
    <mergeCell ref="L3:O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CEFBA"/>
  </sheetPr>
  <dimension ref="A1:L187"/>
  <sheetViews>
    <sheetView workbookViewId="0">
      <selection activeCell="A3" sqref="A3:XFD36"/>
    </sheetView>
  </sheetViews>
  <sheetFormatPr defaultRowHeight="12"/>
  <cols>
    <col min="1" max="1" width="9.08984375" style="8" customWidth="1"/>
    <col min="2" max="2" width="16.54296875" style="8" customWidth="1"/>
    <col min="3" max="3" width="10.7265625" style="8" customWidth="1"/>
    <col min="4" max="4" width="8.7265625" style="8"/>
    <col min="5" max="5" width="6.90625" style="8" customWidth="1"/>
    <col min="6" max="6" width="7.36328125" style="8" customWidth="1"/>
    <col min="7" max="8" width="7.1796875" style="8" customWidth="1"/>
    <col min="9" max="9" width="7.54296875" style="8" customWidth="1"/>
    <col min="10" max="10" width="11.7265625" style="8" customWidth="1"/>
    <col min="11" max="11" width="7.08984375" style="8" customWidth="1"/>
    <col min="12" max="16384" width="8.7265625" style="8"/>
  </cols>
  <sheetData>
    <row r="1" spans="1:12">
      <c r="A1" s="447" t="str">
        <f>HYPERLINK("#'List of Tables'!A1","Back to List of Tables")</f>
        <v>Back to List of Tables</v>
      </c>
      <c r="B1" s="7" t="s">
        <v>46</v>
      </c>
    </row>
    <row r="2" spans="1:12" ht="12.5" thickBot="1">
      <c r="A2" s="448"/>
    </row>
    <row r="3" spans="1:12" s="10" customFormat="1" ht="14.5" customHeight="1">
      <c r="B3" s="449" t="s">
        <v>45</v>
      </c>
      <c r="C3" s="459" t="s">
        <v>47</v>
      </c>
      <c r="D3" s="463" t="s">
        <v>48</v>
      </c>
      <c r="E3" s="464"/>
      <c r="F3" s="464"/>
      <c r="G3" s="464"/>
      <c r="H3" s="464"/>
      <c r="I3" s="464"/>
      <c r="J3" s="465"/>
      <c r="K3" s="466" t="s">
        <v>12</v>
      </c>
      <c r="L3" s="461" t="s">
        <v>258</v>
      </c>
    </row>
    <row r="4" spans="1:12" s="12" customFormat="1" ht="42">
      <c r="B4" s="450" t="s">
        <v>45</v>
      </c>
      <c r="C4" s="460"/>
      <c r="D4" s="161" t="s">
        <v>261</v>
      </c>
      <c r="E4" s="86" t="s">
        <v>49</v>
      </c>
      <c r="F4" s="86" t="s">
        <v>50</v>
      </c>
      <c r="G4" s="86" t="s">
        <v>51</v>
      </c>
      <c r="H4" s="86" t="s">
        <v>52</v>
      </c>
      <c r="I4" s="86" t="s">
        <v>53</v>
      </c>
      <c r="J4" s="86" t="s">
        <v>55</v>
      </c>
      <c r="K4" s="467"/>
      <c r="L4" s="462"/>
    </row>
    <row r="5" spans="1:12" s="200" customFormat="1" ht="10.5">
      <c r="B5" s="170" t="s">
        <v>14</v>
      </c>
      <c r="C5" s="287">
        <v>7.4254770033776882</v>
      </c>
      <c r="D5" s="291">
        <v>12.272683899476231</v>
      </c>
      <c r="E5" s="171">
        <v>3.8037970572327571</v>
      </c>
      <c r="F5" s="171">
        <v>20.01730884023705</v>
      </c>
      <c r="G5" s="171">
        <v>34.329741933301435</v>
      </c>
      <c r="H5" s="171">
        <v>9.620822836236453</v>
      </c>
      <c r="I5" s="171">
        <v>1.8013962111578143</v>
      </c>
      <c r="J5" s="171">
        <v>7.8147336812844488</v>
      </c>
      <c r="K5" s="134">
        <v>100</v>
      </c>
      <c r="L5" s="251">
        <v>3289.8192755472528</v>
      </c>
    </row>
    <row r="6" spans="1:12" s="252" customFormat="1" ht="10.5">
      <c r="B6" s="261" t="s">
        <v>13</v>
      </c>
      <c r="C6" s="173"/>
      <c r="D6" s="127"/>
      <c r="E6" s="128"/>
      <c r="F6" s="128"/>
      <c r="G6" s="128"/>
      <c r="H6" s="128"/>
      <c r="I6" s="128"/>
      <c r="J6" s="128"/>
      <c r="K6" s="128"/>
      <c r="L6" s="129"/>
    </row>
    <row r="7" spans="1:12" s="207" customFormat="1" ht="10">
      <c r="B7" s="175" t="s">
        <v>15</v>
      </c>
      <c r="C7" s="288">
        <v>4.5875078944417744</v>
      </c>
      <c r="D7" s="285">
        <v>36.648608326359344</v>
      </c>
      <c r="E7" s="176">
        <v>14.10133935273892</v>
      </c>
      <c r="F7" s="176">
        <v>15.820146688503007</v>
      </c>
      <c r="G7" s="176">
        <v>18.472340752772691</v>
      </c>
      <c r="H7" s="176">
        <v>6.0198349591815017</v>
      </c>
      <c r="I7" s="176">
        <v>0.78191386862595491</v>
      </c>
      <c r="J7" s="176">
        <v>7.5566106385281326</v>
      </c>
      <c r="K7" s="135">
        <v>100</v>
      </c>
      <c r="L7" s="222">
        <v>106.74698557949412</v>
      </c>
    </row>
    <row r="8" spans="1:12" s="207" customFormat="1" ht="10">
      <c r="B8" s="175" t="s">
        <v>16</v>
      </c>
      <c r="C8" s="288">
        <v>6.3275206903759642</v>
      </c>
      <c r="D8" s="285">
        <v>27.007230376939102</v>
      </c>
      <c r="E8" s="176">
        <v>13.961734290457253</v>
      </c>
      <c r="F8" s="176">
        <v>14.335191725319449</v>
      </c>
      <c r="G8" s="176">
        <v>18.595404161955347</v>
      </c>
      <c r="H8" s="176">
        <v>5.6606158161672724</v>
      </c>
      <c r="I8" s="176">
        <v>1.0746788580627804</v>
      </c>
      <c r="J8" s="176">
        <v>15.632389140488259</v>
      </c>
      <c r="K8" s="135">
        <v>100</v>
      </c>
      <c r="L8" s="222">
        <v>252.22317287402635</v>
      </c>
    </row>
    <row r="9" spans="1:12" s="207" customFormat="1" ht="10">
      <c r="B9" s="175" t="s">
        <v>17</v>
      </c>
      <c r="C9" s="288">
        <v>5.0705869623963755</v>
      </c>
      <c r="D9" s="285">
        <v>34.827508093636759</v>
      </c>
      <c r="E9" s="176">
        <v>21.441977163481578</v>
      </c>
      <c r="F9" s="176">
        <v>6.8620435133450339</v>
      </c>
      <c r="G9" s="176">
        <v>17.847380092621268</v>
      </c>
      <c r="H9" s="176">
        <v>3.7847692132743833</v>
      </c>
      <c r="I9" s="176">
        <v>5.0723742150116408E-2</v>
      </c>
      <c r="J9" s="176">
        <v>14.84692129197639</v>
      </c>
      <c r="K9" s="135">
        <v>100</v>
      </c>
      <c r="L9" s="222">
        <v>133.94770211543059</v>
      </c>
    </row>
    <row r="10" spans="1:12" s="207" customFormat="1" ht="10">
      <c r="B10" s="175" t="s">
        <v>18</v>
      </c>
      <c r="C10" s="288">
        <v>8.6140812954336443</v>
      </c>
      <c r="D10" s="285">
        <v>5.4289517543578141</v>
      </c>
      <c r="E10" s="176">
        <v>1.2596471178376989</v>
      </c>
      <c r="F10" s="176">
        <v>21.437103565125586</v>
      </c>
      <c r="G10" s="176">
        <v>38.489510532520995</v>
      </c>
      <c r="H10" s="176">
        <v>12.421242763950833</v>
      </c>
      <c r="I10" s="176">
        <v>2.9693290407535846</v>
      </c>
      <c r="J10" s="176">
        <v>7.1371566968268239</v>
      </c>
      <c r="K10" s="135">
        <v>100</v>
      </c>
      <c r="L10" s="222"/>
    </row>
    <row r="11" spans="1:12" s="207" customFormat="1" ht="10">
      <c r="B11" s="175" t="s">
        <v>19</v>
      </c>
      <c r="C11" s="288">
        <v>8.5547961556467005</v>
      </c>
      <c r="D11" s="285">
        <v>2.0443567234141584</v>
      </c>
      <c r="E11" s="178"/>
      <c r="F11" s="176">
        <v>25.688824869944586</v>
      </c>
      <c r="G11" s="176">
        <v>38.005000402759556</v>
      </c>
      <c r="H11" s="176">
        <v>14.518099049624411</v>
      </c>
      <c r="I11" s="176">
        <v>1.6332270959012685</v>
      </c>
      <c r="J11" s="176">
        <v>16.638514865593876</v>
      </c>
      <c r="K11" s="135">
        <v>100</v>
      </c>
      <c r="L11" s="222">
        <v>97.988739881977722</v>
      </c>
    </row>
    <row r="12" spans="1:12" s="207" customFormat="1" ht="10">
      <c r="B12" s="175" t="s">
        <v>20</v>
      </c>
      <c r="C12" s="288">
        <v>8.5039392824317552</v>
      </c>
      <c r="D12" s="285">
        <v>3.3579050734160911</v>
      </c>
      <c r="E12" s="176">
        <v>0.19881030345699383</v>
      </c>
      <c r="F12" s="176">
        <v>21.052898252277551</v>
      </c>
      <c r="G12" s="176">
        <v>42.037686630432226</v>
      </c>
      <c r="H12" s="176">
        <v>11.16963374861802</v>
      </c>
      <c r="I12" s="176">
        <v>3.9317613114267744</v>
      </c>
      <c r="J12" s="176">
        <v>4.2181383085912145</v>
      </c>
      <c r="K12" s="135">
        <v>100</v>
      </c>
      <c r="L12" s="222">
        <v>73.600202695952817</v>
      </c>
    </row>
    <row r="13" spans="1:12" s="207" customFormat="1" ht="10">
      <c r="B13" s="175" t="s">
        <v>21</v>
      </c>
      <c r="C13" s="288">
        <v>5.805742842261596</v>
      </c>
      <c r="D13" s="285">
        <v>16.463937700929467</v>
      </c>
      <c r="E13" s="176">
        <v>2.9442001429299696</v>
      </c>
      <c r="F13" s="176">
        <v>33.848049764148733</v>
      </c>
      <c r="G13" s="176">
        <v>31.938350644879048</v>
      </c>
      <c r="H13" s="176">
        <v>4.4284537411053666</v>
      </c>
      <c r="I13" s="176">
        <v>2.0889421308981957</v>
      </c>
      <c r="J13" s="176">
        <v>6.2187617080561637</v>
      </c>
      <c r="K13" s="135">
        <v>100</v>
      </c>
      <c r="L13" s="222">
        <v>93.858685741120368</v>
      </c>
    </row>
    <row r="14" spans="1:12" s="207" customFormat="1" ht="10">
      <c r="B14" s="175" t="s">
        <v>22</v>
      </c>
      <c r="C14" s="288">
        <v>4.4799532278155318</v>
      </c>
      <c r="D14" s="285">
        <v>6.0797797719480196</v>
      </c>
      <c r="E14" s="178"/>
      <c r="F14" s="176">
        <v>42.772666809486985</v>
      </c>
      <c r="G14" s="176">
        <v>29.29176187946474</v>
      </c>
      <c r="H14" s="176">
        <v>2.3460098364444475</v>
      </c>
      <c r="I14" s="178"/>
      <c r="J14" s="176">
        <v>1.073742242520995</v>
      </c>
      <c r="K14" s="135">
        <v>100</v>
      </c>
      <c r="L14" s="222">
        <v>91.203676144482188</v>
      </c>
    </row>
    <row r="15" spans="1:12" s="207" customFormat="1" ht="10">
      <c r="B15" s="175" t="s">
        <v>23</v>
      </c>
      <c r="C15" s="288">
        <v>6.6613966528263147</v>
      </c>
      <c r="D15" s="285">
        <v>7.9569662620599795</v>
      </c>
      <c r="E15" s="176">
        <v>0.62440573036013169</v>
      </c>
      <c r="F15" s="176">
        <v>21.815152962891119</v>
      </c>
      <c r="G15" s="176">
        <v>37.724737950461588</v>
      </c>
      <c r="H15" s="176">
        <v>7.7944641412253102</v>
      </c>
      <c r="I15" s="176">
        <v>0.59932823184714734</v>
      </c>
      <c r="J15" s="176">
        <v>13.957208534159546</v>
      </c>
      <c r="K15" s="135">
        <v>100</v>
      </c>
      <c r="L15" s="222">
        <v>92.396470900162569</v>
      </c>
    </row>
    <row r="16" spans="1:12" s="207" customFormat="1" ht="10">
      <c r="B16" s="175" t="s">
        <v>24</v>
      </c>
      <c r="C16" s="288">
        <v>5.5225346838803677</v>
      </c>
      <c r="D16" s="285">
        <v>12.392553423945026</v>
      </c>
      <c r="E16" s="176">
        <v>2.0640154894805547</v>
      </c>
      <c r="F16" s="176">
        <v>27.009882768278221</v>
      </c>
      <c r="G16" s="176">
        <v>42.32641726581673</v>
      </c>
      <c r="H16" s="176">
        <v>4.1612974568477474</v>
      </c>
      <c r="I16" s="178"/>
      <c r="J16" s="176">
        <v>4.46828638377779</v>
      </c>
      <c r="K16" s="135">
        <v>100</v>
      </c>
      <c r="L16" s="222">
        <v>91.552171238547487</v>
      </c>
    </row>
    <row r="17" spans="2:12" s="207" customFormat="1" ht="10">
      <c r="B17" s="175" t="s">
        <v>25</v>
      </c>
      <c r="C17" s="288">
        <v>7.8875535407654151</v>
      </c>
      <c r="D17" s="285">
        <v>4.9358306206683658</v>
      </c>
      <c r="E17" s="176">
        <v>1.2096232697610352</v>
      </c>
      <c r="F17" s="176">
        <v>24.423294464351653</v>
      </c>
      <c r="G17" s="176">
        <v>38.818862074771459</v>
      </c>
      <c r="H17" s="176">
        <v>13.507312668425127</v>
      </c>
      <c r="I17" s="176">
        <v>2.0415472546505238</v>
      </c>
      <c r="J17" s="176">
        <v>4.3126003181361909</v>
      </c>
      <c r="K17" s="135">
        <v>100</v>
      </c>
      <c r="L17" s="222">
        <v>115.3035438889091</v>
      </c>
    </row>
    <row r="18" spans="2:12" s="207" customFormat="1" ht="10">
      <c r="B18" s="175" t="s">
        <v>26</v>
      </c>
      <c r="C18" s="288">
        <v>8.777652646067736</v>
      </c>
      <c r="D18" s="285">
        <v>9.6902353029891035</v>
      </c>
      <c r="E18" s="178"/>
      <c r="F18" s="176">
        <v>11.366446865058293</v>
      </c>
      <c r="G18" s="176">
        <v>38.485745560014465</v>
      </c>
      <c r="H18" s="176">
        <v>11.438995152501237</v>
      </c>
      <c r="I18" s="176">
        <v>1.2601776224784942</v>
      </c>
      <c r="J18" s="176">
        <v>6.2794255153160004</v>
      </c>
      <c r="K18" s="135">
        <v>100</v>
      </c>
      <c r="L18" s="222">
        <v>87.888656221095061</v>
      </c>
    </row>
    <row r="19" spans="2:12" s="207" customFormat="1" ht="10">
      <c r="B19" s="175" t="s">
        <v>27</v>
      </c>
      <c r="C19" s="288">
        <v>7.9464504731731873</v>
      </c>
      <c r="D19" s="285">
        <v>3.7724879551916857</v>
      </c>
      <c r="E19" s="178"/>
      <c r="F19" s="176">
        <v>15.383603714054603</v>
      </c>
      <c r="G19" s="176">
        <v>28.548761892156161</v>
      </c>
      <c r="H19" s="176">
        <v>7.7357742964589011</v>
      </c>
      <c r="I19" s="176">
        <v>1.2514171242873358</v>
      </c>
      <c r="J19" s="176">
        <v>7.1321550506142026</v>
      </c>
      <c r="K19" s="135">
        <v>100</v>
      </c>
      <c r="L19" s="222">
        <v>83.760997670766656</v>
      </c>
    </row>
    <row r="20" spans="2:12" s="207" customFormat="1" ht="10">
      <c r="B20" s="175" t="s">
        <v>28</v>
      </c>
      <c r="C20" s="288">
        <v>6.9260567601579401</v>
      </c>
      <c r="D20" s="285">
        <v>17.02507941970811</v>
      </c>
      <c r="E20" s="176">
        <v>4.9217389859925467</v>
      </c>
      <c r="F20" s="176">
        <v>27.028194988611599</v>
      </c>
      <c r="G20" s="176">
        <v>31.476373914807276</v>
      </c>
      <c r="H20" s="176">
        <v>9.3613388433913745</v>
      </c>
      <c r="I20" s="176">
        <v>2.1365502994821055</v>
      </c>
      <c r="J20" s="176">
        <v>3.837218895984666</v>
      </c>
      <c r="K20" s="135">
        <v>100</v>
      </c>
      <c r="L20" s="222">
        <v>123.57818828687769</v>
      </c>
    </row>
    <row r="21" spans="2:12" s="207" customFormat="1" ht="10">
      <c r="B21" s="175" t="s">
        <v>29</v>
      </c>
      <c r="C21" s="288">
        <v>9.3742299014829626</v>
      </c>
      <c r="D21" s="285">
        <v>7.4014708697663547</v>
      </c>
      <c r="E21" s="178"/>
      <c r="F21" s="176">
        <v>10.230088576714605</v>
      </c>
      <c r="G21" s="176">
        <v>44.453230001630914</v>
      </c>
      <c r="H21" s="176">
        <v>15.507037546227064</v>
      </c>
      <c r="I21" s="176"/>
      <c r="J21" s="176">
        <v>2.0389866132236136</v>
      </c>
      <c r="K21" s="135">
        <v>100</v>
      </c>
      <c r="L21" s="222">
        <v>75.622931031419469</v>
      </c>
    </row>
    <row r="22" spans="2:12" s="207" customFormat="1" ht="10">
      <c r="B22" s="175" t="s">
        <v>30</v>
      </c>
      <c r="C22" s="288">
        <v>6.6432434673374656</v>
      </c>
      <c r="D22" s="285">
        <v>3.497988609286204</v>
      </c>
      <c r="E22" s="178"/>
      <c r="F22" s="176">
        <v>26.600527085449276</v>
      </c>
      <c r="G22" s="176">
        <v>42.151588314440644</v>
      </c>
      <c r="H22" s="176">
        <v>6.4037080345872699</v>
      </c>
      <c r="I22" s="178"/>
      <c r="J22" s="176">
        <v>4.1235596064108977</v>
      </c>
      <c r="K22" s="135">
        <v>100</v>
      </c>
      <c r="L22" s="222">
        <v>90.037638524326553</v>
      </c>
    </row>
    <row r="23" spans="2:12" s="207" customFormat="1" ht="10">
      <c r="B23" s="175" t="s">
        <v>31</v>
      </c>
      <c r="C23" s="288">
        <v>6.4439860784619212</v>
      </c>
      <c r="D23" s="285">
        <v>22.066183838012332</v>
      </c>
      <c r="E23" s="176">
        <v>1.0185553756225818</v>
      </c>
      <c r="F23" s="176">
        <v>19.168721891816126</v>
      </c>
      <c r="G23" s="176">
        <v>32.0680598210499</v>
      </c>
      <c r="H23" s="176">
        <v>9.100602338928935</v>
      </c>
      <c r="I23" s="176">
        <v>0.41980235327628873</v>
      </c>
      <c r="J23" s="176">
        <v>10.397685476914752</v>
      </c>
      <c r="K23" s="135">
        <v>100</v>
      </c>
      <c r="L23" s="222">
        <v>105.27935009980133</v>
      </c>
    </row>
    <row r="24" spans="2:12" s="207" customFormat="1" ht="10">
      <c r="B24" s="175" t="s">
        <v>32</v>
      </c>
      <c r="C24" s="288">
        <v>6.2245068326759716</v>
      </c>
      <c r="D24" s="285">
        <v>13.29519168752431</v>
      </c>
      <c r="E24" s="176">
        <v>0.93461392344472682</v>
      </c>
      <c r="F24" s="176">
        <v>24.296753008913736</v>
      </c>
      <c r="G24" s="176">
        <v>34.67355088722325</v>
      </c>
      <c r="H24" s="176">
        <v>5.7572430391784595</v>
      </c>
      <c r="I24" s="176">
        <v>1.4209301196412258</v>
      </c>
      <c r="J24" s="176">
        <v>7.6405290821415273</v>
      </c>
      <c r="K24" s="135">
        <v>100</v>
      </c>
      <c r="L24" s="222">
        <v>96.599436571998226</v>
      </c>
    </row>
    <row r="25" spans="2:12" s="207" customFormat="1" ht="10">
      <c r="B25" s="175" t="s">
        <v>33</v>
      </c>
      <c r="C25" s="288">
        <v>8.716209385359603</v>
      </c>
      <c r="D25" s="285">
        <v>6.7828118168521581</v>
      </c>
      <c r="E25" s="176">
        <v>1.3106858814733486</v>
      </c>
      <c r="F25" s="176">
        <v>18.920698063564341</v>
      </c>
      <c r="G25" s="176">
        <v>38.927119656510484</v>
      </c>
      <c r="H25" s="176">
        <v>14.918682851303519</v>
      </c>
      <c r="I25" s="176">
        <v>3.1233229699008458</v>
      </c>
      <c r="J25" s="176">
        <v>3.4612231855817548</v>
      </c>
      <c r="K25" s="135">
        <v>100</v>
      </c>
      <c r="L25" s="222">
        <v>91.461049583795983</v>
      </c>
    </row>
    <row r="26" spans="2:12" s="207" customFormat="1" ht="10">
      <c r="B26" s="175" t="s">
        <v>34</v>
      </c>
      <c r="C26" s="288">
        <v>6.8140397880763723</v>
      </c>
      <c r="D26" s="285">
        <v>8.1298249579862709</v>
      </c>
      <c r="E26" s="178"/>
      <c r="F26" s="176">
        <v>29.650365016949138</v>
      </c>
      <c r="G26" s="176">
        <v>33.594287411694062</v>
      </c>
      <c r="H26" s="176">
        <v>5.2436359906416357</v>
      </c>
      <c r="I26" s="176">
        <v>2.8476599226065469</v>
      </c>
      <c r="J26" s="176">
        <v>4.6723745529205489</v>
      </c>
      <c r="K26" s="135">
        <v>100</v>
      </c>
      <c r="L26" s="222">
        <v>94.150146908769472</v>
      </c>
    </row>
    <row r="27" spans="2:12" s="207" customFormat="1" ht="10">
      <c r="B27" s="175" t="s">
        <v>35</v>
      </c>
      <c r="C27" s="288">
        <v>7.3832141205948352</v>
      </c>
      <c r="D27" s="285">
        <v>22.58157914638123</v>
      </c>
      <c r="E27" s="176">
        <v>2.3737606160748235</v>
      </c>
      <c r="F27" s="176">
        <v>13.339984574423569</v>
      </c>
      <c r="G27" s="176">
        <v>32.76068767542727</v>
      </c>
      <c r="H27" s="176">
        <v>12.914733691114478</v>
      </c>
      <c r="I27" s="176">
        <v>2.0814466383600827</v>
      </c>
      <c r="J27" s="176">
        <v>5.6988825207085032</v>
      </c>
      <c r="K27" s="135">
        <v>100</v>
      </c>
      <c r="L27" s="222">
        <v>120.17290138424389</v>
      </c>
    </row>
    <row r="28" spans="2:12" s="207" customFormat="1" ht="10">
      <c r="B28" s="175" t="s">
        <v>36</v>
      </c>
      <c r="C28" s="288">
        <v>9.646490521954</v>
      </c>
      <c r="D28" s="285">
        <v>5.2993270812002864</v>
      </c>
      <c r="E28" s="178"/>
      <c r="F28" s="176">
        <v>13.17758505844224</v>
      </c>
      <c r="G28" s="176">
        <v>47.802459989645804</v>
      </c>
      <c r="H28" s="176">
        <v>18.25109418379629</v>
      </c>
      <c r="I28" s="176">
        <v>1.6652536812256793</v>
      </c>
      <c r="J28" s="176">
        <v>4.3685699773475095</v>
      </c>
      <c r="K28" s="135">
        <v>100</v>
      </c>
      <c r="L28" s="222">
        <v>90.741657072655869</v>
      </c>
    </row>
    <row r="29" spans="2:12" s="207" customFormat="1" ht="10">
      <c r="B29" s="175" t="s">
        <v>37</v>
      </c>
      <c r="C29" s="288">
        <v>4.7858285359084745</v>
      </c>
      <c r="D29" s="285">
        <v>6.3971370043446791</v>
      </c>
      <c r="E29" s="176">
        <v>0.91482096575912186</v>
      </c>
      <c r="F29" s="176">
        <v>42.893664425029741</v>
      </c>
      <c r="G29" s="176">
        <v>39.906826590415832</v>
      </c>
      <c r="H29" s="176">
        <v>3.034056815002756</v>
      </c>
      <c r="I29" s="178"/>
      <c r="J29" s="176">
        <v>6.0426803498126809</v>
      </c>
      <c r="K29" s="135">
        <v>100</v>
      </c>
      <c r="L29" s="222">
        <v>110.11438055990423</v>
      </c>
    </row>
    <row r="30" spans="2:12" s="207" customFormat="1" ht="10">
      <c r="B30" s="175" t="s">
        <v>38</v>
      </c>
      <c r="C30" s="288">
        <v>8.5501354546268971</v>
      </c>
      <c r="D30" s="285">
        <v>16.761524778093335</v>
      </c>
      <c r="E30" s="176">
        <v>3.8441336599241307</v>
      </c>
      <c r="F30" s="176">
        <v>14.353616851062611</v>
      </c>
      <c r="G30" s="176">
        <v>37.934386747541694</v>
      </c>
      <c r="H30" s="176">
        <v>8.4676968093928142</v>
      </c>
      <c r="I30" s="176">
        <v>2.46070628991431</v>
      </c>
      <c r="J30" s="176">
        <v>9.8746407231765367</v>
      </c>
      <c r="K30" s="135">
        <v>100</v>
      </c>
      <c r="L30" s="222">
        <v>127.22502181654683</v>
      </c>
    </row>
    <row r="31" spans="2:12" s="207" customFormat="1" ht="10">
      <c r="B31" s="175" t="s">
        <v>39</v>
      </c>
      <c r="C31" s="288">
        <v>9.0448354972856038</v>
      </c>
      <c r="D31" s="285">
        <v>4.6414040680747251</v>
      </c>
      <c r="E31" s="176">
        <v>1.2954468921936253</v>
      </c>
      <c r="F31" s="176">
        <v>14.384194678372872</v>
      </c>
      <c r="G31" s="176">
        <v>47.353459853800743</v>
      </c>
      <c r="H31" s="176">
        <v>11.95997253495019</v>
      </c>
      <c r="I31" s="176">
        <v>3.6861957727504016</v>
      </c>
      <c r="J31" s="176">
        <v>3.9383615159603633</v>
      </c>
      <c r="K31" s="135">
        <v>100</v>
      </c>
      <c r="L31" s="222">
        <v>154.89713689910946</v>
      </c>
    </row>
    <row r="32" spans="2:12" s="207" customFormat="1" ht="10">
      <c r="B32" s="175" t="s">
        <v>40</v>
      </c>
      <c r="C32" s="288">
        <v>8.0926494537683809</v>
      </c>
      <c r="D32" s="285">
        <v>3.3425076713358299</v>
      </c>
      <c r="E32" s="176">
        <v>1.267877719858548</v>
      </c>
      <c r="F32" s="176">
        <v>22.45647275751103</v>
      </c>
      <c r="G32" s="176">
        <v>37.738096058720288</v>
      </c>
      <c r="H32" s="176">
        <v>8.9078928984769181</v>
      </c>
      <c r="I32" s="176">
        <v>3.320783719171593</v>
      </c>
      <c r="J32" s="176">
        <v>9.9418942188774651</v>
      </c>
      <c r="K32" s="135">
        <v>100</v>
      </c>
      <c r="L32" s="222">
        <v>129.37820019376394</v>
      </c>
    </row>
    <row r="33" spans="2:12" s="207" customFormat="1" ht="10">
      <c r="B33" s="175" t="s">
        <v>41</v>
      </c>
      <c r="C33" s="288">
        <v>7.8883460608552989</v>
      </c>
      <c r="D33" s="285">
        <v>4.7276790299848264</v>
      </c>
      <c r="E33" s="176">
        <v>0.75867475312951405</v>
      </c>
      <c r="F33" s="176">
        <v>22.055263909670735</v>
      </c>
      <c r="G33" s="176">
        <v>35.296424537824997</v>
      </c>
      <c r="H33" s="176">
        <v>14.279588307108371</v>
      </c>
      <c r="I33" s="176">
        <v>2.7436689629621451</v>
      </c>
      <c r="J33" s="176">
        <v>9.546497375160083</v>
      </c>
      <c r="K33" s="135">
        <v>100</v>
      </c>
      <c r="L33" s="222">
        <v>122.47775682521622</v>
      </c>
    </row>
    <row r="34" spans="2:12" s="207" customFormat="1" ht="10">
      <c r="B34" s="175" t="s">
        <v>42</v>
      </c>
      <c r="C34" s="288">
        <v>8.5035826424637513</v>
      </c>
      <c r="D34" s="285">
        <v>6.3952505408375311</v>
      </c>
      <c r="E34" s="176">
        <v>0.69203786837504744</v>
      </c>
      <c r="F34" s="176">
        <v>15.468187629963086</v>
      </c>
      <c r="G34" s="176">
        <v>42.487251282648167</v>
      </c>
      <c r="H34" s="176">
        <v>14.492470871653573</v>
      </c>
      <c r="I34" s="176">
        <v>2.9936864197329287</v>
      </c>
      <c r="J34" s="176">
        <v>3.8928914252746187</v>
      </c>
      <c r="K34" s="135">
        <v>100</v>
      </c>
      <c r="L34" s="222">
        <v>105.88908502692146</v>
      </c>
    </row>
    <row r="35" spans="2:12" s="207" customFormat="1" ht="10">
      <c r="B35" s="175" t="s">
        <v>43</v>
      </c>
      <c r="C35" s="288">
        <v>9.2307444947535924</v>
      </c>
      <c r="D35" s="285">
        <v>6.7422936562495774</v>
      </c>
      <c r="E35" s="176">
        <v>0.20913010472534418</v>
      </c>
      <c r="F35" s="176">
        <v>11.018693647273107</v>
      </c>
      <c r="G35" s="176">
        <v>36.783733585704638</v>
      </c>
      <c r="H35" s="176">
        <v>13.860625548746</v>
      </c>
      <c r="I35" s="176">
        <v>1.610868104515079</v>
      </c>
      <c r="J35" s="176">
        <v>4.7691338064288313</v>
      </c>
      <c r="K35" s="135">
        <v>100</v>
      </c>
      <c r="L35" s="222">
        <v>101.84361369511853</v>
      </c>
    </row>
    <row r="36" spans="2:12" s="207" customFormat="1" ht="10.5" thickBot="1">
      <c r="B36" s="179" t="s">
        <v>44</v>
      </c>
      <c r="C36" s="290">
        <v>9.4647005186539772</v>
      </c>
      <c r="D36" s="286">
        <v>8.9474646844084091</v>
      </c>
      <c r="E36" s="180">
        <v>10.627620951547955</v>
      </c>
      <c r="F36" s="180">
        <v>11.500968779459093</v>
      </c>
      <c r="G36" s="180">
        <v>25.213555943624893</v>
      </c>
      <c r="H36" s="180">
        <v>15.556810775003383</v>
      </c>
      <c r="I36" s="180">
        <v>2.8733307452455472</v>
      </c>
      <c r="J36" s="180">
        <v>12.974614375455545</v>
      </c>
      <c r="K36" s="136">
        <v>100</v>
      </c>
      <c r="L36" s="224">
        <v>138.28050394072756</v>
      </c>
    </row>
    <row r="37" spans="2:12" s="294" customFormat="1" ht="11.5">
      <c r="B37" s="446" t="s">
        <v>541</v>
      </c>
      <c r="C37" s="446"/>
      <c r="D37" s="446"/>
      <c r="E37" s="446"/>
      <c r="F37" s="446"/>
      <c r="G37" s="446"/>
      <c r="H37" s="446"/>
      <c r="I37" s="446"/>
    </row>
    <row r="38" spans="2:12" s="294" customFormat="1" ht="11.5"/>
    <row r="39" spans="2:12" s="294" customFormat="1" ht="11.5"/>
    <row r="40" spans="2:12" s="294" customFormat="1" ht="11.5"/>
    <row r="41" spans="2:12" s="294" customFormat="1" ht="11.5"/>
    <row r="42" spans="2:12" s="294" customFormat="1" ht="11.5"/>
    <row r="43" spans="2:12" s="294" customFormat="1" ht="11.5"/>
    <row r="44" spans="2:12" s="294" customFormat="1" ht="11.5"/>
    <row r="45" spans="2:12" s="294" customFormat="1" ht="11.5"/>
    <row r="46" spans="2:12" s="294" customFormat="1" ht="11.5"/>
    <row r="47" spans="2:12" s="294" customFormat="1" ht="11.5"/>
    <row r="48" spans="2:12" s="294" customFormat="1" ht="11.5"/>
    <row r="49" s="294" customFormat="1" ht="11.5"/>
    <row r="50" s="294" customFormat="1" ht="11.5"/>
    <row r="51" s="294" customFormat="1" ht="11.5"/>
    <row r="52" s="294" customFormat="1" ht="11.5"/>
    <row r="53" s="294" customFormat="1" ht="11.5"/>
    <row r="54" s="294" customFormat="1" ht="11.5"/>
    <row r="55" s="294" customFormat="1" ht="11.5"/>
    <row r="56" s="294" customFormat="1" ht="11.5"/>
    <row r="57" s="294" customFormat="1" ht="11.5"/>
    <row r="58" s="294" customFormat="1" ht="11.5"/>
    <row r="59" s="294" customFormat="1" ht="11.5"/>
    <row r="60" s="294" customFormat="1" ht="11.5"/>
    <row r="61" s="294" customFormat="1" ht="11.5"/>
    <row r="62" s="294" customFormat="1" ht="11.5"/>
    <row r="63" s="294" customFormat="1" ht="11.5"/>
    <row r="64" s="294" customFormat="1" ht="11.5"/>
    <row r="65" s="294" customFormat="1" ht="11.5"/>
    <row r="66" s="294" customFormat="1" ht="11.5"/>
    <row r="67" s="294" customFormat="1" ht="11.5"/>
    <row r="68" s="294" customFormat="1" ht="11.5"/>
    <row r="69" s="294" customFormat="1" ht="11.5"/>
    <row r="70" s="294" customFormat="1" ht="11.5"/>
    <row r="71" s="294" customFormat="1" ht="11.5"/>
    <row r="72" s="294" customFormat="1" ht="11.5"/>
    <row r="73" s="294" customFormat="1" ht="11.5"/>
    <row r="74" s="294" customFormat="1" ht="11.5"/>
    <row r="75" s="294" customFormat="1" ht="11.5"/>
    <row r="76" s="294" customFormat="1" ht="11.5"/>
    <row r="77" s="294" customFormat="1" ht="11.5"/>
    <row r="78" s="294" customFormat="1" ht="11.5"/>
    <row r="79" s="294" customFormat="1" ht="11.5"/>
    <row r="80" s="294" customFormat="1" ht="11.5"/>
    <row r="81" s="294" customFormat="1" ht="11.5"/>
    <row r="82" s="294" customFormat="1" ht="11.5"/>
    <row r="83" s="294" customFormat="1" ht="11.5"/>
    <row r="84" s="294" customFormat="1" ht="11.5"/>
    <row r="85" s="294" customFormat="1" ht="11.5"/>
    <row r="86" s="294" customFormat="1" ht="11.5"/>
    <row r="87" s="294" customFormat="1" ht="11.5"/>
    <row r="88" s="294" customFormat="1" ht="11.5"/>
    <row r="89" s="294" customFormat="1" ht="11.5"/>
    <row r="90" s="294" customFormat="1" ht="11.5"/>
    <row r="91" s="294" customFormat="1" ht="11.5"/>
    <row r="92" s="294" customFormat="1" ht="11.5"/>
    <row r="93" s="294" customFormat="1" ht="11.5"/>
    <row r="94" s="294" customFormat="1" ht="11.5"/>
    <row r="95" s="294" customFormat="1" ht="11.5"/>
    <row r="96" s="294" customFormat="1" ht="11.5"/>
    <row r="97" s="294" customFormat="1" ht="11.5"/>
    <row r="98" s="294" customFormat="1" ht="11.5"/>
    <row r="99" s="294" customFormat="1" ht="11.5"/>
    <row r="100" s="294" customFormat="1" ht="11.5"/>
    <row r="101" s="294" customFormat="1" ht="11.5"/>
    <row r="102" s="294" customFormat="1" ht="11.5"/>
    <row r="103" s="294" customFormat="1" ht="11.5"/>
    <row r="104" s="294" customFormat="1" ht="11.5"/>
    <row r="105" s="294" customFormat="1" ht="11.5"/>
    <row r="106" s="294" customFormat="1" ht="11.5"/>
    <row r="107" s="294" customFormat="1" ht="11.5"/>
    <row r="108" s="294" customFormat="1" ht="11.5"/>
    <row r="109" s="294" customFormat="1" ht="11.5"/>
    <row r="110" s="294" customFormat="1" ht="11.5"/>
    <row r="111" s="294" customFormat="1" ht="11.5"/>
    <row r="112" s="294" customFormat="1" ht="11.5"/>
    <row r="113" s="294" customFormat="1" ht="11.5"/>
    <row r="114" s="294" customFormat="1" ht="11.5"/>
    <row r="115" s="294" customFormat="1" ht="11.5"/>
    <row r="116" s="294" customFormat="1" ht="11.5"/>
    <row r="117" s="294" customFormat="1" ht="11.5"/>
    <row r="118" s="294" customFormat="1" ht="11.5"/>
    <row r="119" s="294" customFormat="1" ht="11.5"/>
    <row r="120" s="294" customFormat="1" ht="11.5"/>
    <row r="121" s="294" customFormat="1" ht="11.5"/>
    <row r="122" s="294" customFormat="1" ht="11.5"/>
    <row r="123" s="294" customFormat="1" ht="11.5"/>
    <row r="124" s="294" customFormat="1" ht="11.5"/>
    <row r="125" s="294" customFormat="1" ht="11.5"/>
    <row r="126" s="294" customFormat="1" ht="11.5"/>
    <row r="127" s="294" customFormat="1" ht="11.5"/>
    <row r="128" s="294" customFormat="1" ht="11.5"/>
    <row r="129" s="294" customFormat="1" ht="11.5"/>
    <row r="130" s="294" customFormat="1" ht="11.5"/>
    <row r="131" s="294" customFormat="1" ht="11.5"/>
    <row r="132" s="294" customFormat="1" ht="11.5"/>
    <row r="133" s="294" customFormat="1" ht="11.5"/>
    <row r="134" s="294" customFormat="1" ht="11.5"/>
    <row r="135" s="294" customFormat="1" ht="11.5"/>
    <row r="136" s="294" customFormat="1" ht="11.5"/>
    <row r="137" s="294" customFormat="1" ht="11.5"/>
    <row r="138" s="294" customFormat="1" ht="11.5"/>
    <row r="139" s="294" customFormat="1" ht="11.5"/>
    <row r="140" s="294" customFormat="1" ht="11.5"/>
    <row r="141" s="294" customFormat="1" ht="11.5"/>
    <row r="142" s="294" customFormat="1" ht="11.5"/>
    <row r="143" s="294" customFormat="1" ht="11.5"/>
    <row r="144" s="294" customFormat="1" ht="11.5"/>
    <row r="145" s="294" customFormat="1" ht="11.5"/>
    <row r="146" s="294" customFormat="1" ht="11.5"/>
    <row r="147" s="294" customFormat="1" ht="11.5"/>
    <row r="148" s="294" customFormat="1" ht="11.5"/>
    <row r="149" s="294" customFormat="1" ht="11.5"/>
    <row r="150" s="294" customFormat="1" ht="11.5"/>
    <row r="151" s="294" customFormat="1" ht="11.5"/>
    <row r="152" s="294" customFormat="1" ht="11.5"/>
    <row r="153" s="294" customFormat="1" ht="11.5"/>
    <row r="154" s="294" customFormat="1" ht="11.5"/>
    <row r="155" s="294" customFormat="1" ht="11.5"/>
    <row r="156" s="294" customFormat="1" ht="11.5"/>
    <row r="157" s="294" customFormat="1" ht="11.5"/>
    <row r="158" s="294" customFormat="1" ht="11.5"/>
    <row r="159" s="294" customFormat="1" ht="11.5"/>
    <row r="160" s="294" customFormat="1" ht="11.5"/>
    <row r="161" s="53" customFormat="1" ht="11.5"/>
    <row r="162" s="53" customFormat="1" ht="11.5"/>
    <row r="163" s="53" customFormat="1" ht="11.5"/>
    <row r="164" s="53" customFormat="1" ht="11.5"/>
    <row r="165" s="53" customFormat="1" ht="11.5"/>
    <row r="166" s="53" customFormat="1" ht="11.5"/>
    <row r="167" s="53" customFormat="1" ht="11.5"/>
    <row r="168" s="53" customFormat="1" ht="11.5"/>
    <row r="169" s="53" customFormat="1" ht="11.5"/>
    <row r="170" s="53" customFormat="1" ht="11.5"/>
    <row r="171" s="53" customFormat="1" ht="11.5"/>
    <row r="172" s="53" customFormat="1" ht="11.5"/>
    <row r="173" s="58" customFormat="1"/>
    <row r="174" s="58" customFormat="1"/>
    <row r="175" s="58" customFormat="1"/>
    <row r="176" s="58" customFormat="1"/>
    <row r="177" s="58" customFormat="1"/>
    <row r="178" s="58" customFormat="1"/>
    <row r="179" s="58" customFormat="1"/>
    <row r="180" s="58" customFormat="1"/>
    <row r="181" s="58" customFormat="1"/>
    <row r="182" s="58" customFormat="1"/>
    <row r="183" s="58" customFormat="1"/>
    <row r="184" s="58" customFormat="1"/>
    <row r="185" s="58" customFormat="1"/>
    <row r="186" s="58" customFormat="1"/>
    <row r="187" s="58" customFormat="1"/>
  </sheetData>
  <mergeCells count="7">
    <mergeCell ref="B37:I37"/>
    <mergeCell ref="A1:A2"/>
    <mergeCell ref="B3:B4"/>
    <mergeCell ref="C3:C4"/>
    <mergeCell ref="L3:L4"/>
    <mergeCell ref="D3:J3"/>
    <mergeCell ref="K3:K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CEFBA"/>
  </sheetPr>
  <dimension ref="A1:K187"/>
  <sheetViews>
    <sheetView workbookViewId="0">
      <selection activeCell="A3" sqref="A3:XFD36"/>
    </sheetView>
  </sheetViews>
  <sheetFormatPr defaultRowHeight="14.5"/>
  <cols>
    <col min="1" max="1" width="9.08984375" customWidth="1"/>
    <col min="2" max="2" width="15.453125" customWidth="1"/>
    <col min="3" max="3" width="8.26953125" customWidth="1"/>
    <col min="4" max="4" width="7.6328125" customWidth="1"/>
    <col min="5" max="5" width="6.7265625" customWidth="1"/>
    <col min="7" max="7" width="8.08984375" customWidth="1"/>
    <col min="9" max="9" width="8.81640625" customWidth="1"/>
    <col min="10" max="10" width="6.81640625" customWidth="1"/>
    <col min="11" max="11" width="9.81640625" customWidth="1"/>
  </cols>
  <sheetData>
    <row r="1" spans="1:11">
      <c r="A1" s="447" t="str">
        <f>HYPERLINK("#'List of Tables'!A1","Back to List of Tables")</f>
        <v>Back to List of Tables</v>
      </c>
      <c r="B1" s="1" t="s">
        <v>56</v>
      </c>
    </row>
    <row r="2" spans="1:11" ht="15" thickBot="1">
      <c r="A2" s="448"/>
      <c r="C2" s="9"/>
    </row>
    <row r="3" spans="1:11" s="12" customFormat="1" ht="17.5" customHeight="1">
      <c r="B3" s="449" t="s">
        <v>45</v>
      </c>
      <c r="C3" s="470" t="s">
        <v>57</v>
      </c>
      <c r="D3" s="470"/>
      <c r="E3" s="471" t="s">
        <v>12</v>
      </c>
      <c r="F3" s="473" t="s">
        <v>58</v>
      </c>
      <c r="G3" s="474"/>
      <c r="H3" s="474"/>
      <c r="I3" s="474"/>
      <c r="J3" s="453" t="s">
        <v>12</v>
      </c>
      <c r="K3" s="468" t="s">
        <v>258</v>
      </c>
    </row>
    <row r="4" spans="1:11" s="12" customFormat="1" ht="21">
      <c r="B4" s="450" t="s">
        <v>45</v>
      </c>
      <c r="C4" s="84" t="s">
        <v>60</v>
      </c>
      <c r="D4" s="84" t="s">
        <v>59</v>
      </c>
      <c r="E4" s="472"/>
      <c r="F4" s="105" t="s">
        <v>61</v>
      </c>
      <c r="G4" s="84" t="s">
        <v>62</v>
      </c>
      <c r="H4" s="84" t="s">
        <v>63</v>
      </c>
      <c r="I4" s="84" t="s">
        <v>64</v>
      </c>
      <c r="J4" s="454"/>
      <c r="K4" s="469"/>
    </row>
    <row r="5" spans="1:11" s="200" customFormat="1" ht="10.5">
      <c r="B5" s="170" t="s">
        <v>14</v>
      </c>
      <c r="C5" s="171">
        <v>45.442221178538226</v>
      </c>
      <c r="D5" s="171">
        <v>54.557778821460587</v>
      </c>
      <c r="E5" s="162">
        <v>100</v>
      </c>
      <c r="F5" s="291">
        <v>9.4453541156096321</v>
      </c>
      <c r="G5" s="171">
        <v>55.696496336856647</v>
      </c>
      <c r="H5" s="171">
        <v>11.445875161809372</v>
      </c>
      <c r="I5" s="171">
        <v>23.412274385723325</v>
      </c>
      <c r="J5" s="13">
        <v>100</v>
      </c>
      <c r="K5" s="247">
        <v>3289.8192755472528</v>
      </c>
    </row>
    <row r="6" spans="1:11" s="200" customFormat="1" ht="10.5">
      <c r="B6" s="261" t="s">
        <v>13</v>
      </c>
      <c r="C6" s="173"/>
      <c r="D6" s="128"/>
      <c r="E6" s="128"/>
      <c r="F6" s="127"/>
      <c r="G6" s="128"/>
      <c r="H6" s="128"/>
      <c r="I6" s="128"/>
      <c r="J6" s="128"/>
      <c r="K6" s="130"/>
    </row>
    <row r="7" spans="1:11" s="207" customFormat="1" ht="10">
      <c r="B7" s="175" t="s">
        <v>15</v>
      </c>
      <c r="C7" s="176">
        <v>54.957671786540871</v>
      </c>
      <c r="D7" s="176">
        <v>45.042328213459193</v>
      </c>
      <c r="E7" s="163">
        <v>100</v>
      </c>
      <c r="F7" s="285">
        <v>2.4608889541914705</v>
      </c>
      <c r="G7" s="176">
        <v>55.586425692629405</v>
      </c>
      <c r="H7" s="176">
        <v>6.671619753895162</v>
      </c>
      <c r="I7" s="176">
        <v>35.281065599284034</v>
      </c>
      <c r="J7" s="56">
        <v>100</v>
      </c>
      <c r="K7" s="209">
        <v>106.74698557949419</v>
      </c>
    </row>
    <row r="8" spans="1:11" s="207" customFormat="1" ht="10">
      <c r="B8" s="175" t="s">
        <v>16</v>
      </c>
      <c r="C8" s="176">
        <v>27.569790985785819</v>
      </c>
      <c r="D8" s="176">
        <v>72.430209014214171</v>
      </c>
      <c r="E8" s="163">
        <v>100</v>
      </c>
      <c r="F8" s="285">
        <v>2.1759394847592333</v>
      </c>
      <c r="G8" s="176">
        <v>40.916990135400439</v>
      </c>
      <c r="H8" s="176">
        <v>7.3001341771509187</v>
      </c>
      <c r="I8" s="176">
        <v>49.606936202689404</v>
      </c>
      <c r="J8" s="56">
        <v>100</v>
      </c>
      <c r="K8" s="209">
        <v>252.22317287402626</v>
      </c>
    </row>
    <row r="9" spans="1:11" s="207" customFormat="1" ht="10">
      <c r="B9" s="175" t="s">
        <v>17</v>
      </c>
      <c r="C9" s="176">
        <v>29.080341342447113</v>
      </c>
      <c r="D9" s="176">
        <v>70.919658657552915</v>
      </c>
      <c r="E9" s="163">
        <v>100</v>
      </c>
      <c r="F9" s="285">
        <v>2.1074278351399518</v>
      </c>
      <c r="G9" s="176">
        <v>30.884024864562811</v>
      </c>
      <c r="H9" s="176">
        <v>7.757766049411714</v>
      </c>
      <c r="I9" s="176">
        <v>59.250781250885552</v>
      </c>
      <c r="J9" s="56">
        <v>100</v>
      </c>
      <c r="K9" s="209">
        <v>133.94770211543062</v>
      </c>
    </row>
    <row r="10" spans="1:11" s="207" customFormat="1" ht="10">
      <c r="B10" s="175" t="s">
        <v>18</v>
      </c>
      <c r="C10" s="176">
        <v>50.058440977531859</v>
      </c>
      <c r="D10" s="176">
        <v>49.941559022468262</v>
      </c>
      <c r="E10" s="163">
        <v>100</v>
      </c>
      <c r="F10" s="285">
        <v>8.4331673524726742</v>
      </c>
      <c r="G10" s="176">
        <v>67.216830488056587</v>
      </c>
      <c r="H10" s="176">
        <v>4.9946669314052468</v>
      </c>
      <c r="I10" s="176">
        <v>19.35533522806568</v>
      </c>
      <c r="J10" s="56">
        <v>100</v>
      </c>
      <c r="K10" s="209">
        <v>91.599272174059834</v>
      </c>
    </row>
    <row r="11" spans="1:11" s="207" customFormat="1" ht="10">
      <c r="B11" s="175" t="s">
        <v>19</v>
      </c>
      <c r="C11" s="176">
        <v>38.513882041997618</v>
      </c>
      <c r="D11" s="176">
        <v>61.486117958002708</v>
      </c>
      <c r="E11" s="163">
        <v>100</v>
      </c>
      <c r="F11" s="285">
        <v>19.262423479258363</v>
      </c>
      <c r="G11" s="176">
        <v>51.76990179561485</v>
      </c>
      <c r="H11" s="176">
        <v>10.075106968246814</v>
      </c>
      <c r="I11" s="176">
        <v>18.892567756880116</v>
      </c>
      <c r="J11" s="56">
        <v>100</v>
      </c>
      <c r="K11" s="209">
        <v>97.988739881977679</v>
      </c>
    </row>
    <row r="12" spans="1:11" s="207" customFormat="1" ht="10">
      <c r="B12" s="175" t="s">
        <v>20</v>
      </c>
      <c r="C12" s="176">
        <v>39.313331268879743</v>
      </c>
      <c r="D12" s="176">
        <v>60.686668731120342</v>
      </c>
      <c r="E12" s="163">
        <v>100</v>
      </c>
      <c r="F12" s="285">
        <v>14.573575733510976</v>
      </c>
      <c r="G12" s="176">
        <v>64.731827452039752</v>
      </c>
      <c r="H12" s="176">
        <v>5.445408481634578</v>
      </c>
      <c r="I12" s="176">
        <v>15.249188332814754</v>
      </c>
      <c r="J12" s="56">
        <v>100</v>
      </c>
      <c r="K12" s="209">
        <v>73.600202695952859</v>
      </c>
    </row>
    <row r="13" spans="1:11" s="207" customFormat="1" ht="10">
      <c r="B13" s="175" t="s">
        <v>21</v>
      </c>
      <c r="C13" s="176">
        <v>54.810066129827348</v>
      </c>
      <c r="D13" s="176">
        <v>45.189933870172908</v>
      </c>
      <c r="E13" s="163">
        <v>100</v>
      </c>
      <c r="F13" s="285">
        <v>6.6964963842921774</v>
      </c>
      <c r="G13" s="176">
        <v>39.748925352163312</v>
      </c>
      <c r="H13" s="176">
        <v>30.232124215788165</v>
      </c>
      <c r="I13" s="176">
        <v>23.32245404775653</v>
      </c>
      <c r="J13" s="56">
        <v>100</v>
      </c>
      <c r="K13" s="209">
        <v>93.858685741120226</v>
      </c>
    </row>
    <row r="14" spans="1:11" s="207" customFormat="1" ht="10">
      <c r="B14" s="175" t="s">
        <v>22</v>
      </c>
      <c r="C14" s="176">
        <v>52.380878120335986</v>
      </c>
      <c r="D14" s="176">
        <v>47.619121879663822</v>
      </c>
      <c r="E14" s="163">
        <v>100</v>
      </c>
      <c r="F14" s="285">
        <v>15.526383242723638</v>
      </c>
      <c r="G14" s="176">
        <v>58.898698408605753</v>
      </c>
      <c r="H14" s="176">
        <v>17.40893155048472</v>
      </c>
      <c r="I14" s="176">
        <v>8.1659867981858056</v>
      </c>
      <c r="J14" s="56">
        <v>100</v>
      </c>
      <c r="K14" s="209">
        <v>91.203676144482102</v>
      </c>
    </row>
    <row r="15" spans="1:11" s="207" customFormat="1" ht="10">
      <c r="B15" s="175" t="s">
        <v>23</v>
      </c>
      <c r="C15" s="176">
        <v>42.700061780208557</v>
      </c>
      <c r="D15" s="176">
        <v>57.299938219791372</v>
      </c>
      <c r="E15" s="163">
        <v>100</v>
      </c>
      <c r="F15" s="285">
        <v>14.462570736375252</v>
      </c>
      <c r="G15" s="176">
        <v>53.168389384230238</v>
      </c>
      <c r="H15" s="176">
        <v>9.5938218475682877</v>
      </c>
      <c r="I15" s="176">
        <v>22.775218031826213</v>
      </c>
      <c r="J15" s="56">
        <v>100</v>
      </c>
      <c r="K15" s="209">
        <v>92.396470900162555</v>
      </c>
    </row>
    <row r="16" spans="1:11" s="207" customFormat="1" ht="10">
      <c r="B16" s="175" t="s">
        <v>24</v>
      </c>
      <c r="C16" s="176">
        <v>57.793729043547479</v>
      </c>
      <c r="D16" s="176">
        <v>42.206270956452549</v>
      </c>
      <c r="E16" s="163">
        <v>100</v>
      </c>
      <c r="F16" s="285">
        <v>11.571074580468652</v>
      </c>
      <c r="G16" s="176">
        <v>53.915239833123238</v>
      </c>
      <c r="H16" s="176">
        <v>20.073560686768189</v>
      </c>
      <c r="I16" s="176">
        <v>14.440124899639956</v>
      </c>
      <c r="J16" s="56">
        <v>100</v>
      </c>
      <c r="K16" s="209">
        <v>91.552171238547473</v>
      </c>
    </row>
    <row r="17" spans="2:11" s="207" customFormat="1" ht="10">
      <c r="B17" s="175" t="s">
        <v>25</v>
      </c>
      <c r="C17" s="176">
        <v>59.304476376718881</v>
      </c>
      <c r="D17" s="176">
        <v>40.695523623281218</v>
      </c>
      <c r="E17" s="163">
        <v>100</v>
      </c>
      <c r="F17" s="285">
        <v>10.923288135209889</v>
      </c>
      <c r="G17" s="176">
        <v>68.563504210667972</v>
      </c>
      <c r="H17" s="176">
        <v>10.261257631143774</v>
      </c>
      <c r="I17" s="176">
        <v>10.251950022978406</v>
      </c>
      <c r="J17" s="56">
        <v>100</v>
      </c>
      <c r="K17" s="209">
        <v>115.30354388890923</v>
      </c>
    </row>
    <row r="18" spans="2:11" s="207" customFormat="1" ht="10">
      <c r="B18" s="175" t="s">
        <v>26</v>
      </c>
      <c r="C18" s="176">
        <v>32.765826776588675</v>
      </c>
      <c r="D18" s="176">
        <v>67.234173223411346</v>
      </c>
      <c r="E18" s="163">
        <v>100</v>
      </c>
      <c r="F18" s="285">
        <v>17.441730844066893</v>
      </c>
      <c r="G18" s="176">
        <v>46.041287711422385</v>
      </c>
      <c r="H18" s="176">
        <v>12.640862343859599</v>
      </c>
      <c r="I18" s="176">
        <v>23.876119100651184</v>
      </c>
      <c r="J18" s="56">
        <v>100</v>
      </c>
      <c r="K18" s="209">
        <v>87.888656221094919</v>
      </c>
    </row>
    <row r="19" spans="2:11" s="207" customFormat="1" ht="10">
      <c r="B19" s="175" t="s">
        <v>27</v>
      </c>
      <c r="C19" s="176">
        <v>28.300121657516748</v>
      </c>
      <c r="D19" s="176">
        <v>71.699878342483188</v>
      </c>
      <c r="E19" s="163">
        <v>100</v>
      </c>
      <c r="F19" s="285">
        <v>13.300287992964609</v>
      </c>
      <c r="G19" s="176">
        <v>64.145736235583712</v>
      </c>
      <c r="H19" s="176">
        <v>7.4336416876984197</v>
      </c>
      <c r="I19" s="176">
        <v>15.120334083753207</v>
      </c>
      <c r="J19" s="56">
        <v>100</v>
      </c>
      <c r="K19" s="209">
        <v>83.760997670766614</v>
      </c>
    </row>
    <row r="20" spans="2:11" s="207" customFormat="1" ht="10">
      <c r="B20" s="175" t="s">
        <v>28</v>
      </c>
      <c r="C20" s="176">
        <v>50.104686843560309</v>
      </c>
      <c r="D20" s="176">
        <v>49.895313156439755</v>
      </c>
      <c r="E20" s="163">
        <v>100</v>
      </c>
      <c r="F20" s="285">
        <v>6.0537758114296594</v>
      </c>
      <c r="G20" s="176">
        <v>61.35182642196839</v>
      </c>
      <c r="H20" s="176">
        <v>8.0289902800610591</v>
      </c>
      <c r="I20" s="176">
        <v>24.565407486540842</v>
      </c>
      <c r="J20" s="56">
        <v>100</v>
      </c>
      <c r="K20" s="209">
        <v>123.5781882868777</v>
      </c>
    </row>
    <row r="21" spans="2:11" s="207" customFormat="1" ht="10">
      <c r="B21" s="175" t="s">
        <v>29</v>
      </c>
      <c r="C21" s="176">
        <v>54.556514493606066</v>
      </c>
      <c r="D21" s="176">
        <v>45.443485506393841</v>
      </c>
      <c r="E21" s="163">
        <v>100</v>
      </c>
      <c r="F21" s="285">
        <v>16.122063915354353</v>
      </c>
      <c r="G21" s="176">
        <v>66.161606540502419</v>
      </c>
      <c r="H21" s="176">
        <v>8.08190738637626</v>
      </c>
      <c r="I21" s="176"/>
      <c r="J21" s="56">
        <v>100</v>
      </c>
      <c r="K21" s="209">
        <v>75.622931031419483</v>
      </c>
    </row>
    <row r="22" spans="2:11" s="207" customFormat="1" ht="10">
      <c r="B22" s="175" t="s">
        <v>30</v>
      </c>
      <c r="C22" s="176">
        <v>44.158688792876944</v>
      </c>
      <c r="D22" s="176">
        <v>55.841311207123148</v>
      </c>
      <c r="E22" s="163">
        <v>100</v>
      </c>
      <c r="F22" s="285">
        <v>14.88251678610302</v>
      </c>
      <c r="G22" s="176">
        <v>54.159458532641601</v>
      </c>
      <c r="H22" s="176">
        <v>12.941152537241457</v>
      </c>
      <c r="I22" s="176">
        <v>18.01687214401392</v>
      </c>
      <c r="J22" s="56">
        <v>100</v>
      </c>
      <c r="K22" s="209">
        <v>90.037638524326425</v>
      </c>
    </row>
    <row r="23" spans="2:11" s="207" customFormat="1" ht="10">
      <c r="B23" s="175" t="s">
        <v>31</v>
      </c>
      <c r="C23" s="176">
        <v>36.736874944027271</v>
      </c>
      <c r="D23" s="176">
        <v>63.263125055972822</v>
      </c>
      <c r="E23" s="163">
        <v>100</v>
      </c>
      <c r="F23" s="285">
        <v>15.978752849747755</v>
      </c>
      <c r="G23" s="176">
        <v>52.467577971481674</v>
      </c>
      <c r="H23" s="176">
        <v>7.1804318537120961</v>
      </c>
      <c r="I23" s="176">
        <v>24.373237325058465</v>
      </c>
      <c r="J23" s="56">
        <v>100</v>
      </c>
      <c r="K23" s="209">
        <v>105.27935009980149</v>
      </c>
    </row>
    <row r="24" spans="2:11" s="207" customFormat="1" ht="10">
      <c r="B24" s="175" t="s">
        <v>32</v>
      </c>
      <c r="C24" s="176">
        <v>36.539424442545602</v>
      </c>
      <c r="D24" s="176">
        <v>63.460575557454405</v>
      </c>
      <c r="E24" s="163">
        <v>100</v>
      </c>
      <c r="F24" s="285">
        <v>14.609800438891815</v>
      </c>
      <c r="G24" s="176">
        <v>50.993362057525772</v>
      </c>
      <c r="H24" s="176">
        <v>9.136471000033195</v>
      </c>
      <c r="I24" s="176">
        <v>25.260366503549164</v>
      </c>
      <c r="J24" s="56">
        <v>100</v>
      </c>
      <c r="K24" s="209">
        <v>96.599436571998254</v>
      </c>
    </row>
    <row r="25" spans="2:11" s="207" customFormat="1" ht="10">
      <c r="B25" s="175" t="s">
        <v>33</v>
      </c>
      <c r="C25" s="176">
        <v>58.726276653728782</v>
      </c>
      <c r="D25" s="176">
        <v>41.273723346271403</v>
      </c>
      <c r="E25" s="163">
        <v>100</v>
      </c>
      <c r="F25" s="285">
        <v>6.718327102331334</v>
      </c>
      <c r="G25" s="176">
        <v>74.58196849909244</v>
      </c>
      <c r="H25" s="176">
        <v>8.772591055010265</v>
      </c>
      <c r="I25" s="176">
        <v>9.9271133435661838</v>
      </c>
      <c r="J25" s="56">
        <v>100</v>
      </c>
      <c r="K25" s="209">
        <v>91.461049583795983</v>
      </c>
    </row>
    <row r="26" spans="2:11" s="207" customFormat="1" ht="10">
      <c r="B26" s="175" t="s">
        <v>34</v>
      </c>
      <c r="C26" s="176">
        <v>44.661682089451098</v>
      </c>
      <c r="D26" s="176">
        <v>55.338317910548973</v>
      </c>
      <c r="E26" s="163">
        <v>100</v>
      </c>
      <c r="F26" s="285">
        <v>10.099676334560245</v>
      </c>
      <c r="G26" s="176">
        <v>54.520673862146595</v>
      </c>
      <c r="H26" s="176">
        <v>11.609601578351581</v>
      </c>
      <c r="I26" s="176">
        <v>23.770048224941547</v>
      </c>
      <c r="J26" s="56">
        <v>100</v>
      </c>
      <c r="K26" s="209">
        <v>94.150146908769614</v>
      </c>
    </row>
    <row r="27" spans="2:11" s="207" customFormat="1" ht="10">
      <c r="B27" s="175" t="s">
        <v>35</v>
      </c>
      <c r="C27" s="176">
        <v>50.178866314170492</v>
      </c>
      <c r="D27" s="176">
        <v>49.82113368582948</v>
      </c>
      <c r="E27" s="163">
        <v>100</v>
      </c>
      <c r="F27" s="285">
        <v>8.0657915631452823</v>
      </c>
      <c r="G27" s="176">
        <v>61.130701558979958</v>
      </c>
      <c r="H27" s="176">
        <v>12.995485841646362</v>
      </c>
      <c r="I27" s="176">
        <v>17.808021036228354</v>
      </c>
      <c r="J27" s="56">
        <v>100</v>
      </c>
      <c r="K27" s="209">
        <v>120.17290138424389</v>
      </c>
    </row>
    <row r="28" spans="2:11" s="207" customFormat="1" ht="10">
      <c r="B28" s="175" t="s">
        <v>36</v>
      </c>
      <c r="C28" s="176">
        <v>53.688024940815012</v>
      </c>
      <c r="D28" s="176">
        <v>46.311975059184981</v>
      </c>
      <c r="E28" s="163">
        <v>100</v>
      </c>
      <c r="F28" s="285">
        <v>11.175205270538489</v>
      </c>
      <c r="G28" s="176">
        <v>66.852375011842852</v>
      </c>
      <c r="H28" s="176">
        <v>12.140286349858073</v>
      </c>
      <c r="I28" s="176">
        <v>9.8321333677605303</v>
      </c>
      <c r="J28" s="56">
        <v>100</v>
      </c>
      <c r="K28" s="209">
        <v>90.741657072655897</v>
      </c>
    </row>
    <row r="29" spans="2:11" s="207" customFormat="1" ht="10">
      <c r="B29" s="175" t="s">
        <v>37</v>
      </c>
      <c r="C29" s="176">
        <v>54.920761646137642</v>
      </c>
      <c r="D29" s="176">
        <v>45.079238353862372</v>
      </c>
      <c r="E29" s="163">
        <v>100</v>
      </c>
      <c r="F29" s="285">
        <v>13.064523695938066</v>
      </c>
      <c r="G29" s="176">
        <v>57.076475645528127</v>
      </c>
      <c r="H29" s="176">
        <v>18.714461316193344</v>
      </c>
      <c r="I29" s="176">
        <v>11.144539342340574</v>
      </c>
      <c r="J29" s="56">
        <v>100</v>
      </c>
      <c r="K29" s="209">
        <v>110.11438055990432</v>
      </c>
    </row>
    <row r="30" spans="2:11" s="207" customFormat="1" ht="10">
      <c r="B30" s="175" t="s">
        <v>38</v>
      </c>
      <c r="C30" s="176">
        <v>41.620039506811736</v>
      </c>
      <c r="D30" s="176">
        <v>58.379960493188399</v>
      </c>
      <c r="E30" s="163">
        <v>100</v>
      </c>
      <c r="F30" s="285">
        <v>7.0688613411988674</v>
      </c>
      <c r="G30" s="176">
        <v>50.353900755834367</v>
      </c>
      <c r="H30" s="176">
        <v>11.416090785159506</v>
      </c>
      <c r="I30" s="176">
        <v>31.161147117807353</v>
      </c>
      <c r="J30" s="56">
        <v>100</v>
      </c>
      <c r="K30" s="209">
        <v>127.22502181654683</v>
      </c>
    </row>
    <row r="31" spans="2:11" s="207" customFormat="1" ht="10">
      <c r="B31" s="175" t="s">
        <v>39</v>
      </c>
      <c r="C31" s="176">
        <v>56.825289502839325</v>
      </c>
      <c r="D31" s="176">
        <v>43.174710497160589</v>
      </c>
      <c r="E31" s="163">
        <v>100</v>
      </c>
      <c r="F31" s="285">
        <v>3.2203581285772436</v>
      </c>
      <c r="G31" s="176">
        <v>65.619813200390936</v>
      </c>
      <c r="H31" s="176">
        <v>14.248190358634293</v>
      </c>
      <c r="I31" s="176">
        <v>16.91163831239761</v>
      </c>
      <c r="J31" s="56">
        <v>100</v>
      </c>
      <c r="K31" s="209">
        <v>154.89713689910954</v>
      </c>
    </row>
    <row r="32" spans="2:11" s="207" customFormat="1" ht="10">
      <c r="B32" s="175" t="s">
        <v>40</v>
      </c>
      <c r="C32" s="176">
        <v>54.559051538426843</v>
      </c>
      <c r="D32" s="176">
        <v>45.440948461573157</v>
      </c>
      <c r="E32" s="163">
        <v>100</v>
      </c>
      <c r="F32" s="285">
        <v>6.190213921512175</v>
      </c>
      <c r="G32" s="176">
        <v>64.551270537949591</v>
      </c>
      <c r="H32" s="176">
        <v>10.029832707666021</v>
      </c>
      <c r="I32" s="176">
        <v>19.228682832872213</v>
      </c>
      <c r="J32" s="56">
        <v>100</v>
      </c>
      <c r="K32" s="209">
        <v>129.37820019376394</v>
      </c>
    </row>
    <row r="33" spans="2:11" s="207" customFormat="1" ht="10">
      <c r="B33" s="175" t="s">
        <v>41</v>
      </c>
      <c r="C33" s="176">
        <v>60.249972341437875</v>
      </c>
      <c r="D33" s="176">
        <v>39.750027658562011</v>
      </c>
      <c r="E33" s="163">
        <v>100</v>
      </c>
      <c r="F33" s="285">
        <v>4.9697877768720504</v>
      </c>
      <c r="G33" s="176">
        <v>66.564341161041554</v>
      </c>
      <c r="H33" s="176">
        <v>9.4079727540349136</v>
      </c>
      <c r="I33" s="176">
        <v>19.057898308051477</v>
      </c>
      <c r="J33" s="56">
        <v>100</v>
      </c>
      <c r="K33" s="209">
        <v>122.47775682521616</v>
      </c>
    </row>
    <row r="34" spans="2:11" s="207" customFormat="1" ht="10">
      <c r="B34" s="175" t="s">
        <v>42</v>
      </c>
      <c r="C34" s="176">
        <v>49.630051069746557</v>
      </c>
      <c r="D34" s="176">
        <v>50.36994893025355</v>
      </c>
      <c r="E34" s="163">
        <v>100</v>
      </c>
      <c r="F34" s="285">
        <v>9.6055594752921536</v>
      </c>
      <c r="G34" s="176">
        <v>55.954044377110975</v>
      </c>
      <c r="H34" s="176">
        <v>21.893432056557472</v>
      </c>
      <c r="I34" s="176">
        <v>12.546964091039506</v>
      </c>
      <c r="J34" s="56">
        <v>100</v>
      </c>
      <c r="K34" s="209">
        <v>105.88908502692148</v>
      </c>
    </row>
    <row r="35" spans="2:11" s="207" customFormat="1" ht="10">
      <c r="B35" s="175" t="s">
        <v>43</v>
      </c>
      <c r="C35" s="176">
        <v>41.2684355258328</v>
      </c>
      <c r="D35" s="176">
        <v>58.731564474167172</v>
      </c>
      <c r="E35" s="163">
        <v>100</v>
      </c>
      <c r="F35" s="285">
        <v>9.9535257455600519</v>
      </c>
      <c r="G35" s="176">
        <v>62.506433763154298</v>
      </c>
      <c r="H35" s="176">
        <v>9.2575935364979358</v>
      </c>
      <c r="I35" s="176">
        <v>18.282446954787758</v>
      </c>
      <c r="J35" s="56">
        <v>100</v>
      </c>
      <c r="K35" s="209">
        <v>101.84361369511856</v>
      </c>
    </row>
    <row r="36" spans="2:11" s="207" customFormat="1" ht="10.5" thickBot="1">
      <c r="B36" s="179" t="s">
        <v>44</v>
      </c>
      <c r="C36" s="180">
        <v>29.449125680693232</v>
      </c>
      <c r="D36" s="180">
        <v>70.550874319306814</v>
      </c>
      <c r="E36" s="164">
        <v>100</v>
      </c>
      <c r="F36" s="286">
        <v>12.103938303232928</v>
      </c>
      <c r="G36" s="180">
        <v>40.79816826757876</v>
      </c>
      <c r="H36" s="180">
        <v>12.680294471708073</v>
      </c>
      <c r="I36" s="180">
        <v>34.417598957480301</v>
      </c>
      <c r="J36" s="109">
        <v>100</v>
      </c>
      <c r="K36" s="217">
        <v>138.28050394072761</v>
      </c>
    </row>
    <row r="37" spans="2:11" s="225" customFormat="1" ht="14">
      <c r="B37" s="446" t="s">
        <v>541</v>
      </c>
      <c r="C37" s="446"/>
      <c r="D37" s="446"/>
      <c r="E37" s="446"/>
      <c r="F37" s="446"/>
      <c r="G37" s="446"/>
      <c r="H37" s="446"/>
      <c r="I37" s="446"/>
    </row>
    <row r="38" spans="2:11" s="225" customFormat="1" ht="14"/>
    <row r="39" spans="2:11" s="225" customFormat="1" ht="14"/>
    <row r="40" spans="2:11" s="225" customFormat="1" ht="14"/>
    <row r="41" spans="2:11" s="225" customFormat="1" ht="14"/>
    <row r="42" spans="2:11" s="225" customFormat="1" ht="14"/>
    <row r="43" spans="2:11" s="225" customFormat="1" ht="14"/>
    <row r="44" spans="2:11" s="225" customFormat="1" ht="14"/>
    <row r="45" spans="2:11" s="225" customFormat="1" ht="14"/>
    <row r="46" spans="2:11" s="225" customFormat="1" ht="14"/>
    <row r="47" spans="2:11" s="225" customFormat="1" ht="14"/>
    <row r="48" spans="2:11"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8">
    <mergeCell ref="K3:K4"/>
    <mergeCell ref="C3:D3"/>
    <mergeCell ref="J3:J4"/>
    <mergeCell ref="B37:I37"/>
    <mergeCell ref="A1:A2"/>
    <mergeCell ref="B3:B4"/>
    <mergeCell ref="E3:E4"/>
    <mergeCell ref="F3:I3"/>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CEFBA"/>
  </sheetPr>
  <dimension ref="A1:K187"/>
  <sheetViews>
    <sheetView workbookViewId="0">
      <selection activeCell="A3" sqref="A3:XFD36"/>
    </sheetView>
  </sheetViews>
  <sheetFormatPr defaultRowHeight="14.5"/>
  <cols>
    <col min="1" max="1" width="9.08984375" customWidth="1"/>
    <col min="2" max="2" width="14.36328125" customWidth="1"/>
    <col min="3" max="3" width="10.90625" customWidth="1"/>
    <col min="4" max="4" width="8" customWidth="1"/>
    <col min="5" max="5" width="10.453125" customWidth="1"/>
    <col min="6" max="6" width="7.453125" customWidth="1"/>
    <col min="7" max="7" width="5.36328125" customWidth="1"/>
    <col min="8" max="8" width="6.36328125" customWidth="1"/>
    <col min="9" max="10" width="7" customWidth="1"/>
    <col min="11" max="11" width="9.26953125" customWidth="1"/>
  </cols>
  <sheetData>
    <row r="1" spans="1:11">
      <c r="A1" s="447" t="str">
        <f>HYPERLINK("#'List of Tables'!A1","Back to List of Tables")</f>
        <v>Back to List of Tables</v>
      </c>
      <c r="B1" s="2" t="s">
        <v>65</v>
      </c>
    </row>
    <row r="2" spans="1:11" ht="15" thickBot="1">
      <c r="A2" s="448"/>
    </row>
    <row r="3" spans="1:11" s="12" customFormat="1" ht="16.5" customHeight="1">
      <c r="B3" s="449" t="s">
        <v>45</v>
      </c>
      <c r="C3" s="475" t="s">
        <v>66</v>
      </c>
      <c r="D3" s="449" t="s">
        <v>67</v>
      </c>
      <c r="E3" s="453"/>
      <c r="F3" s="453"/>
      <c r="G3" s="453"/>
      <c r="H3" s="453"/>
      <c r="I3" s="453"/>
      <c r="J3" s="477" t="s">
        <v>12</v>
      </c>
      <c r="K3" s="468" t="s">
        <v>262</v>
      </c>
    </row>
    <row r="4" spans="1:11" s="12" customFormat="1" ht="42">
      <c r="B4" s="450" t="s">
        <v>45</v>
      </c>
      <c r="C4" s="476"/>
      <c r="D4" s="161" t="s">
        <v>68</v>
      </c>
      <c r="E4" s="86" t="s">
        <v>263</v>
      </c>
      <c r="F4" s="86" t="s">
        <v>69</v>
      </c>
      <c r="G4" s="86" t="s">
        <v>70</v>
      </c>
      <c r="H4" s="86" t="s">
        <v>71</v>
      </c>
      <c r="I4" s="86" t="s">
        <v>72</v>
      </c>
      <c r="J4" s="478"/>
      <c r="K4" s="469"/>
    </row>
    <row r="5" spans="1:11" s="252" customFormat="1" ht="10.5">
      <c r="B5" s="170" t="s">
        <v>14</v>
      </c>
      <c r="C5" s="287">
        <v>17.842810039882572</v>
      </c>
      <c r="D5" s="291">
        <v>30.146284368542215</v>
      </c>
      <c r="E5" s="171">
        <v>59.432250747359674</v>
      </c>
      <c r="F5" s="171">
        <v>0.98881969550428173</v>
      </c>
      <c r="G5" s="171">
        <v>5.9053680155773582</v>
      </c>
      <c r="H5" s="171">
        <v>1.5395066239297046</v>
      </c>
      <c r="I5" s="171">
        <v>1.9877705490867221</v>
      </c>
      <c r="J5" s="266">
        <v>100</v>
      </c>
      <c r="K5" s="251">
        <v>607.11828267567444</v>
      </c>
    </row>
    <row r="6" spans="1:11" s="200" customFormat="1" ht="10.5">
      <c r="B6" s="261" t="s">
        <v>13</v>
      </c>
      <c r="C6" s="173"/>
      <c r="D6" s="127"/>
      <c r="E6" s="128"/>
      <c r="F6" s="128"/>
      <c r="G6" s="128"/>
      <c r="H6" s="128"/>
      <c r="I6" s="128"/>
      <c r="J6" s="128"/>
      <c r="K6" s="130"/>
    </row>
    <row r="7" spans="1:11" s="207" customFormat="1" ht="10">
      <c r="B7" s="175" t="s">
        <v>15</v>
      </c>
      <c r="C7" s="288">
        <v>3.5141729283409475</v>
      </c>
      <c r="D7" s="285">
        <v>61.552181142792207</v>
      </c>
      <c r="E7" s="176">
        <v>21.0124521572539</v>
      </c>
      <c r="F7" s="178"/>
      <c r="G7" s="176">
        <v>17.435366699953907</v>
      </c>
      <c r="H7" s="178"/>
      <c r="I7" s="178"/>
      <c r="J7" s="292">
        <v>100</v>
      </c>
      <c r="K7" s="222">
        <v>4.5694893407735693</v>
      </c>
    </row>
    <row r="8" spans="1:11" s="207" customFormat="1" ht="10">
      <c r="B8" s="175" t="s">
        <v>16</v>
      </c>
      <c r="C8" s="288">
        <v>7.9182072024587162</v>
      </c>
      <c r="D8" s="285">
        <v>28.581054391693083</v>
      </c>
      <c r="E8" s="176">
        <v>37.613198449885459</v>
      </c>
      <c r="F8" s="176">
        <v>1.5214789753451006</v>
      </c>
      <c r="G8" s="176">
        <v>26.036301903421847</v>
      </c>
      <c r="H8" s="176">
        <v>1.8960803553714571</v>
      </c>
      <c r="I8" s="176">
        <v>4.3518859242830432</v>
      </c>
      <c r="J8" s="292">
        <v>100</v>
      </c>
      <c r="K8" s="222">
        <v>24.161350454851711</v>
      </c>
    </row>
    <row r="9" spans="1:11" s="207" customFormat="1" ht="10">
      <c r="B9" s="175" t="s">
        <v>17</v>
      </c>
      <c r="C9" s="288">
        <v>2.5203781484639394</v>
      </c>
      <c r="D9" s="285">
        <v>42.14525155550961</v>
      </c>
      <c r="E9" s="176">
        <v>21.394838634731695</v>
      </c>
      <c r="F9" s="178"/>
      <c r="G9" s="176">
        <v>27.469020772165258</v>
      </c>
      <c r="H9" s="176">
        <v>2.099174834527596</v>
      </c>
      <c r="I9" s="176">
        <v>6.8917142030658267</v>
      </c>
      <c r="J9" s="292">
        <v>100</v>
      </c>
      <c r="K9" s="222">
        <v>6.5511814564735058</v>
      </c>
    </row>
    <row r="10" spans="1:11" s="207" customFormat="1" ht="10">
      <c r="B10" s="175" t="s">
        <v>18</v>
      </c>
      <c r="C10" s="288">
        <v>20.137418551498637</v>
      </c>
      <c r="D10" s="285">
        <v>27.220081173052012</v>
      </c>
      <c r="E10" s="176">
        <v>56.521047757104306</v>
      </c>
      <c r="F10" s="178"/>
      <c r="G10" s="176">
        <v>8.0211455053225382</v>
      </c>
      <c r="H10" s="176">
        <v>7.1997049576450189</v>
      </c>
      <c r="I10" s="176">
        <v>1.0380206068762037</v>
      </c>
      <c r="J10" s="292">
        <v>100</v>
      </c>
      <c r="K10" s="222">
        <v>18.445728827816872</v>
      </c>
    </row>
    <row r="11" spans="1:11" s="207" customFormat="1" ht="10">
      <c r="B11" s="175" t="s">
        <v>19</v>
      </c>
      <c r="C11" s="288">
        <v>42.565194341517568</v>
      </c>
      <c r="D11" s="285">
        <v>26.158703910373678</v>
      </c>
      <c r="E11" s="176">
        <v>73.841296089626439</v>
      </c>
      <c r="F11" s="178"/>
      <c r="G11" s="178"/>
      <c r="H11" s="178"/>
      <c r="I11" s="178"/>
      <c r="J11" s="292">
        <v>100</v>
      </c>
      <c r="K11" s="222">
        <v>41.709097563567994</v>
      </c>
    </row>
    <row r="12" spans="1:11" s="207" customFormat="1" ht="10">
      <c r="B12" s="175" t="s">
        <v>20</v>
      </c>
      <c r="C12" s="288">
        <v>28.414714030950631</v>
      </c>
      <c r="D12" s="285">
        <v>30.225915815766768</v>
      </c>
      <c r="E12" s="176">
        <v>64.825028672319291</v>
      </c>
      <c r="F12" s="176">
        <v>1.4977271032034227</v>
      </c>
      <c r="G12" s="176">
        <v>0.81000695186104077</v>
      </c>
      <c r="H12" s="176">
        <v>2.0977831957085016</v>
      </c>
      <c r="I12" s="176">
        <v>0.54353826114093973</v>
      </c>
      <c r="J12" s="292">
        <v>100</v>
      </c>
      <c r="K12" s="222">
        <v>20.913287122255053</v>
      </c>
    </row>
    <row r="13" spans="1:11" s="207" customFormat="1" ht="10">
      <c r="B13" s="175" t="s">
        <v>21</v>
      </c>
      <c r="C13" s="288">
        <v>13.82657563129459</v>
      </c>
      <c r="D13" s="285">
        <v>56.697701305592553</v>
      </c>
      <c r="E13" s="176">
        <v>38.939917348837177</v>
      </c>
      <c r="F13" s="176">
        <v>2.9497691541726012</v>
      </c>
      <c r="G13" s="178"/>
      <c r="H13" s="176">
        <v>1.412612191397643</v>
      </c>
      <c r="I13" s="178"/>
      <c r="J13" s="292">
        <v>100</v>
      </c>
      <c r="K13" s="222">
        <v>12.977442170535129</v>
      </c>
    </row>
    <row r="14" spans="1:11" s="207" customFormat="1" ht="10">
      <c r="B14" s="175" t="s">
        <v>22</v>
      </c>
      <c r="C14" s="288">
        <v>16.199787110453709</v>
      </c>
      <c r="D14" s="285">
        <v>28.765983751618268</v>
      </c>
      <c r="E14" s="176">
        <v>64.686000734171088</v>
      </c>
      <c r="F14" s="178"/>
      <c r="G14" s="176">
        <v>3.88823489720621</v>
      </c>
      <c r="H14" s="176">
        <v>2.6597806170043934</v>
      </c>
      <c r="I14" s="178"/>
      <c r="J14" s="292">
        <v>100</v>
      </c>
      <c r="K14" s="222">
        <v>14.77480137231375</v>
      </c>
    </row>
    <row r="15" spans="1:11" s="207" customFormat="1" ht="10">
      <c r="B15" s="175" t="s">
        <v>23</v>
      </c>
      <c r="C15" s="288">
        <v>27.287926749076444</v>
      </c>
      <c r="D15" s="285">
        <v>28.137917001614412</v>
      </c>
      <c r="E15" s="176">
        <v>63.540675047977281</v>
      </c>
      <c r="F15" s="176">
        <v>0.75503855468721104</v>
      </c>
      <c r="G15" s="176">
        <v>5.2856853315814423</v>
      </c>
      <c r="H15" s="178"/>
      <c r="I15" s="176">
        <v>2.2806840641397073</v>
      </c>
      <c r="J15" s="292">
        <v>100</v>
      </c>
      <c r="K15" s="222">
        <v>25.401867395976449</v>
      </c>
    </row>
    <row r="16" spans="1:11" s="207" customFormat="1" ht="10">
      <c r="B16" s="175" t="s">
        <v>24</v>
      </c>
      <c r="C16" s="288">
        <v>19.572229918664327</v>
      </c>
      <c r="D16" s="285">
        <v>36.676469119648708</v>
      </c>
      <c r="E16" s="176">
        <v>42.588985329327599</v>
      </c>
      <c r="F16" s="176">
        <v>3.0083917196881615</v>
      </c>
      <c r="G16" s="176">
        <v>17.726153831335512</v>
      </c>
      <c r="H16" s="178"/>
      <c r="I16" s="178"/>
      <c r="J16" s="292">
        <v>100</v>
      </c>
      <c r="K16" s="222">
        <v>18.096170976601361</v>
      </c>
    </row>
    <row r="17" spans="2:11" s="207" customFormat="1" ht="10">
      <c r="B17" s="175" t="s">
        <v>25</v>
      </c>
      <c r="C17" s="288">
        <v>14.575130612963983</v>
      </c>
      <c r="D17" s="285">
        <v>61.013859703600318</v>
      </c>
      <c r="E17" s="176">
        <v>27.949633862935841</v>
      </c>
      <c r="F17" s="178"/>
      <c r="G17" s="176">
        <v>7.0466170222335585</v>
      </c>
      <c r="H17" s="178"/>
      <c r="I17" s="176">
        <v>3.9898894112302616</v>
      </c>
      <c r="J17" s="292">
        <v>100</v>
      </c>
      <c r="K17" s="222">
        <v>17.291594682922991</v>
      </c>
    </row>
    <row r="18" spans="2:11" s="207" customFormat="1" ht="10">
      <c r="B18" s="175" t="s">
        <v>26</v>
      </c>
      <c r="C18" s="288">
        <v>15.994487004574138</v>
      </c>
      <c r="D18" s="285">
        <v>43.565243879310962</v>
      </c>
      <c r="E18" s="176">
        <v>55.184430192252265</v>
      </c>
      <c r="F18" s="178"/>
      <c r="G18" s="176">
        <v>1.2503259284367705</v>
      </c>
      <c r="H18" s="178"/>
      <c r="I18" s="178"/>
      <c r="J18" s="292">
        <v>100</v>
      </c>
      <c r="K18" s="222">
        <v>14.057339697777881</v>
      </c>
    </row>
    <row r="19" spans="2:11" s="207" customFormat="1" ht="10">
      <c r="B19" s="175" t="s">
        <v>27</v>
      </c>
      <c r="C19" s="288">
        <v>32.27763818443389</v>
      </c>
      <c r="D19" s="285">
        <v>11.686172769333167</v>
      </c>
      <c r="E19" s="176">
        <v>85.310087232438065</v>
      </c>
      <c r="F19" s="176">
        <v>1.1204228387779234</v>
      </c>
      <c r="G19" s="176">
        <v>1.2605620425463937</v>
      </c>
      <c r="H19" s="176">
        <v>0.62275511690447272</v>
      </c>
      <c r="I19" s="178"/>
      <c r="J19" s="292">
        <v>100</v>
      </c>
      <c r="K19" s="222">
        <v>27.036071767842103</v>
      </c>
    </row>
    <row r="20" spans="2:11" s="207" customFormat="1" ht="10">
      <c r="B20" s="175" t="s">
        <v>28</v>
      </c>
      <c r="C20" s="288">
        <v>4.0114754055772224</v>
      </c>
      <c r="D20" s="285">
        <v>66.627716658545225</v>
      </c>
      <c r="E20" s="176">
        <v>4.7658520257784334</v>
      </c>
      <c r="F20" s="178"/>
      <c r="G20" s="176">
        <v>4.2960069567643746</v>
      </c>
      <c r="H20" s="176">
        <v>18.975745434639794</v>
      </c>
      <c r="I20" s="176">
        <v>5.3346789242721657</v>
      </c>
      <c r="J20" s="292">
        <v>100</v>
      </c>
      <c r="K20" s="222">
        <v>5.4393445224260706</v>
      </c>
    </row>
    <row r="21" spans="2:11" s="207" customFormat="1" ht="10">
      <c r="B21" s="175" t="s">
        <v>29</v>
      </c>
      <c r="C21" s="288">
        <v>6.7627408861273199</v>
      </c>
      <c r="D21" s="285">
        <v>22.657334183581472</v>
      </c>
      <c r="E21" s="176">
        <v>42.835437800066998</v>
      </c>
      <c r="F21" s="176">
        <v>9.2086236377868413</v>
      </c>
      <c r="G21" s="176">
        <v>18.699707229821279</v>
      </c>
      <c r="H21" s="176">
        <v>6.5988971487434167</v>
      </c>
      <c r="I21" s="178"/>
      <c r="J21" s="292">
        <v>100</v>
      </c>
      <c r="K21" s="222">
        <v>5.1141828761496688</v>
      </c>
    </row>
    <row r="22" spans="2:11" s="207" customFormat="1" ht="10">
      <c r="B22" s="175" t="s">
        <v>30</v>
      </c>
      <c r="C22" s="288">
        <v>14.011125459877363</v>
      </c>
      <c r="D22" s="285">
        <v>23.018931418346206</v>
      </c>
      <c r="E22" s="176">
        <v>75.474197845729037</v>
      </c>
      <c r="F22" s="176">
        <v>1.5068707359248037</v>
      </c>
      <c r="G22" s="178"/>
      <c r="H22" s="178"/>
      <c r="I22" s="178"/>
      <c r="J22" s="292">
        <v>100</v>
      </c>
      <c r="K22" s="222">
        <v>12.615286494754244</v>
      </c>
    </row>
    <row r="23" spans="2:11" s="207" customFormat="1" ht="10">
      <c r="B23" s="175" t="s">
        <v>31</v>
      </c>
      <c r="C23" s="288">
        <v>16.272452813090712</v>
      </c>
      <c r="D23" s="285">
        <v>39.080366532800291</v>
      </c>
      <c r="E23" s="176">
        <v>36.446955433149114</v>
      </c>
      <c r="F23" s="178"/>
      <c r="G23" s="176">
        <v>6.0379000905085407</v>
      </c>
      <c r="H23" s="176">
        <v>1.2440091045332213</v>
      </c>
      <c r="I23" s="176">
        <v>17.190768839008804</v>
      </c>
      <c r="J23" s="292">
        <v>100</v>
      </c>
      <c r="K23" s="222">
        <v>17.337414297028506</v>
      </c>
    </row>
    <row r="24" spans="2:11" s="207" customFormat="1" ht="10">
      <c r="B24" s="175" t="s">
        <v>32</v>
      </c>
      <c r="C24" s="288">
        <v>20.029667930654867</v>
      </c>
      <c r="D24" s="285">
        <v>60.979827844223564</v>
      </c>
      <c r="E24" s="176">
        <v>28.891405332368375</v>
      </c>
      <c r="F24" s="176">
        <v>1.0153041748703799</v>
      </c>
      <c r="G24" s="176">
        <v>7.0358710427791209</v>
      </c>
      <c r="H24" s="178"/>
      <c r="I24" s="176">
        <v>2.0775916057585686</v>
      </c>
      <c r="J24" s="292">
        <v>100</v>
      </c>
      <c r="K24" s="222">
        <v>19.569033823451949</v>
      </c>
    </row>
    <row r="25" spans="2:11" s="207" customFormat="1" ht="10">
      <c r="B25" s="175" t="s">
        <v>33</v>
      </c>
      <c r="C25" s="288">
        <v>15.885462457781427</v>
      </c>
      <c r="D25" s="285">
        <v>34.71727728397213</v>
      </c>
      <c r="E25" s="176">
        <v>60.859532582087439</v>
      </c>
      <c r="F25" s="178"/>
      <c r="G25" s="176">
        <v>3.1741451028896535</v>
      </c>
      <c r="H25" s="176">
        <v>1.2490450310507728</v>
      </c>
      <c r="I25" s="178"/>
      <c r="J25" s="292">
        <v>100</v>
      </c>
      <c r="K25" s="222">
        <v>15.199575060742529</v>
      </c>
    </row>
    <row r="26" spans="2:11" s="207" customFormat="1" ht="10">
      <c r="B26" s="175" t="s">
        <v>34</v>
      </c>
      <c r="C26" s="288">
        <v>12.816492225919802</v>
      </c>
      <c r="D26" s="285">
        <v>31.949723969240456</v>
      </c>
      <c r="E26" s="176">
        <v>68.050276030759562</v>
      </c>
      <c r="F26" s="178"/>
      <c r="G26" s="178"/>
      <c r="H26" s="178"/>
      <c r="I26" s="178"/>
      <c r="J26" s="292">
        <v>100</v>
      </c>
      <c r="K26" s="222">
        <v>12.066746259254534</v>
      </c>
    </row>
    <row r="27" spans="2:11" s="207" customFormat="1" ht="10">
      <c r="B27" s="175" t="s">
        <v>35</v>
      </c>
      <c r="C27" s="288">
        <v>14.846091278356024</v>
      </c>
      <c r="D27" s="285">
        <v>22.626692337597145</v>
      </c>
      <c r="E27" s="176">
        <v>71.859401454727006</v>
      </c>
      <c r="F27" s="176">
        <v>2.7942071905699821</v>
      </c>
      <c r="G27" s="176">
        <v>1.2877778070680879</v>
      </c>
      <c r="H27" s="176">
        <v>1.4319212100377723</v>
      </c>
      <c r="I27" s="178"/>
      <c r="J27" s="292">
        <v>100</v>
      </c>
      <c r="K27" s="222">
        <v>17.840978631353604</v>
      </c>
    </row>
    <row r="28" spans="2:11" s="207" customFormat="1" ht="10">
      <c r="B28" s="175" t="s">
        <v>36</v>
      </c>
      <c r="C28" s="288">
        <v>16.370736221453605</v>
      </c>
      <c r="D28" s="285">
        <v>28.336442023539039</v>
      </c>
      <c r="E28" s="176">
        <v>65.274368837906167</v>
      </c>
      <c r="F28" s="178"/>
      <c r="G28" s="176">
        <v>1.199973926797683</v>
      </c>
      <c r="H28" s="176">
        <v>1.2830327815344971</v>
      </c>
      <c r="I28" s="176">
        <v>3.9061824302226116</v>
      </c>
      <c r="J28" s="292">
        <v>100</v>
      </c>
      <c r="K28" s="222">
        <v>14.855077322340495</v>
      </c>
    </row>
    <row r="29" spans="2:11" s="207" customFormat="1" ht="10">
      <c r="B29" s="175" t="s">
        <v>37</v>
      </c>
      <c r="C29" s="288">
        <v>26.374459031814609</v>
      </c>
      <c r="D29" s="285">
        <v>42.341288828858403</v>
      </c>
      <c r="E29" s="176">
        <v>44.779715918233904</v>
      </c>
      <c r="F29" s="176">
        <v>1.5679347257416578</v>
      </c>
      <c r="G29" s="176">
        <v>8.4147756101001789</v>
      </c>
      <c r="H29" s="176">
        <v>0.70755270690676619</v>
      </c>
      <c r="I29" s="176">
        <v>2.1887322101592019</v>
      </c>
      <c r="J29" s="292">
        <v>100</v>
      </c>
      <c r="K29" s="222">
        <v>29.042072188908399</v>
      </c>
    </row>
    <row r="30" spans="2:11" s="207" customFormat="1" ht="10">
      <c r="B30" s="175" t="s">
        <v>38</v>
      </c>
      <c r="C30" s="288">
        <v>23.175355158320155</v>
      </c>
      <c r="D30" s="285">
        <v>34.402688494842195</v>
      </c>
      <c r="E30" s="176">
        <v>56.987563212261605</v>
      </c>
      <c r="F30" s="176">
        <v>0.90005321419920348</v>
      </c>
      <c r="G30" s="176">
        <v>6.7486380745629955</v>
      </c>
      <c r="H30" s="176">
        <v>0.96105700413393613</v>
      </c>
      <c r="I30" s="178"/>
      <c r="J30" s="292">
        <v>100</v>
      </c>
      <c r="K30" s="222">
        <v>30.301485012586269</v>
      </c>
    </row>
    <row r="31" spans="2:11" s="207" customFormat="1" ht="10">
      <c r="B31" s="175" t="s">
        <v>39</v>
      </c>
      <c r="C31" s="288">
        <v>12.254044594776698</v>
      </c>
      <c r="D31" s="285">
        <v>10.622074268295373</v>
      </c>
      <c r="E31" s="176">
        <v>65.028423758782665</v>
      </c>
      <c r="F31" s="176">
        <v>3.5278965672315246</v>
      </c>
      <c r="G31" s="176">
        <v>6.0215015279790052</v>
      </c>
      <c r="H31" s="176">
        <v>2.6822523131692115</v>
      </c>
      <c r="I31" s="176">
        <v>12.117851564542233</v>
      </c>
      <c r="J31" s="292">
        <v>100</v>
      </c>
      <c r="K31" s="222">
        <v>20.778722813884816</v>
      </c>
    </row>
    <row r="32" spans="2:11" s="207" customFormat="1" ht="10">
      <c r="B32" s="175" t="s">
        <v>40</v>
      </c>
      <c r="C32" s="288">
        <v>23.921124809206535</v>
      </c>
      <c r="D32" s="285">
        <v>30.934877986099625</v>
      </c>
      <c r="E32" s="176">
        <v>59.765250168548967</v>
      </c>
      <c r="F32" s="176">
        <v>1.6300017194863565</v>
      </c>
      <c r="G32" s="176">
        <v>4.3468141294882292</v>
      </c>
      <c r="H32" s="176">
        <v>3.3230559963767643</v>
      </c>
      <c r="I32" s="178"/>
      <c r="J32" s="292">
        <v>100</v>
      </c>
      <c r="K32" s="222">
        <v>32.05118966606674</v>
      </c>
    </row>
    <row r="33" spans="2:11" s="207" customFormat="1" ht="10">
      <c r="B33" s="175" t="s">
        <v>41</v>
      </c>
      <c r="C33" s="288">
        <v>19.315821413338391</v>
      </c>
      <c r="D33" s="285">
        <v>22.523361323935877</v>
      </c>
      <c r="E33" s="176">
        <v>71.717400499262936</v>
      </c>
      <c r="F33" s="176">
        <v>1.0339755722532702</v>
      </c>
      <c r="G33" s="176">
        <v>4.7252626045479236</v>
      </c>
      <c r="H33" s="178"/>
      <c r="I33" s="178"/>
      <c r="J33" s="292">
        <v>100</v>
      </c>
      <c r="K33" s="222">
        <v>24.291864670725943</v>
      </c>
    </row>
    <row r="34" spans="2:11" s="207" customFormat="1" ht="10">
      <c r="B34" s="175" t="s">
        <v>42</v>
      </c>
      <c r="C34" s="288">
        <v>24.770772382536869</v>
      </c>
      <c r="D34" s="285">
        <v>8.377738530848859</v>
      </c>
      <c r="E34" s="176">
        <v>84.814472375219026</v>
      </c>
      <c r="F34" s="176">
        <v>1.1410292329725447</v>
      </c>
      <c r="G34" s="176">
        <v>2.4536830105095873</v>
      </c>
      <c r="H34" s="176">
        <v>3.2130768504499918</v>
      </c>
      <c r="I34" s="178"/>
      <c r="J34" s="292">
        <v>100</v>
      </c>
      <c r="K34" s="222">
        <v>26.954682317660481</v>
      </c>
    </row>
    <row r="35" spans="2:11" s="207" customFormat="1" ht="10">
      <c r="B35" s="175" t="s">
        <v>43</v>
      </c>
      <c r="C35" s="288">
        <v>43.532985439199081</v>
      </c>
      <c r="D35" s="285">
        <v>24.125554906618621</v>
      </c>
      <c r="E35" s="176">
        <v>70.874168691924851</v>
      </c>
      <c r="F35" s="178"/>
      <c r="G35" s="176">
        <v>1.4541770207391553</v>
      </c>
      <c r="H35" s="178"/>
      <c r="I35" s="176">
        <v>3.5460993807173047</v>
      </c>
      <c r="J35" s="292">
        <v>100</v>
      </c>
      <c r="K35" s="222">
        <v>44.548551176626823</v>
      </c>
    </row>
    <row r="36" spans="2:11" s="207" customFormat="1" ht="10.5" thickBot="1">
      <c r="B36" s="179" t="s">
        <v>44</v>
      </c>
      <c r="C36" s="290">
        <v>20.905277211581907</v>
      </c>
      <c r="D36" s="286">
        <v>18.024105971680338</v>
      </c>
      <c r="E36" s="180">
        <v>65.688448830099006</v>
      </c>
      <c r="F36" s="181"/>
      <c r="G36" s="180">
        <v>13.168675532310626</v>
      </c>
      <c r="H36" s="180">
        <v>3.1187696659100608</v>
      </c>
      <c r="I36" s="181"/>
      <c r="J36" s="293">
        <v>100</v>
      </c>
      <c r="K36" s="224">
        <v>33.126652712004208</v>
      </c>
    </row>
    <row r="37" spans="2:11" s="225" customFormat="1" ht="14">
      <c r="B37" s="446" t="s">
        <v>541</v>
      </c>
      <c r="C37" s="446"/>
      <c r="D37" s="446"/>
      <c r="E37" s="446"/>
      <c r="F37" s="446"/>
      <c r="G37" s="446"/>
      <c r="H37" s="446"/>
      <c r="I37" s="446"/>
    </row>
    <row r="38" spans="2:11" s="225" customFormat="1" ht="14"/>
    <row r="39" spans="2:11" s="225" customFormat="1" ht="14"/>
    <row r="40" spans="2:11" s="225" customFormat="1" ht="14"/>
    <row r="41" spans="2:11" s="225" customFormat="1" ht="14"/>
    <row r="42" spans="2:11" s="225" customFormat="1" ht="14"/>
    <row r="43" spans="2:11" s="225" customFormat="1" ht="14"/>
    <row r="44" spans="2:11" s="225" customFormat="1" ht="14"/>
    <row r="45" spans="2:11" s="225" customFormat="1" ht="14"/>
    <row r="46" spans="2:11" s="225" customFormat="1" ht="14"/>
    <row r="47" spans="2:11" s="225" customFormat="1" ht="14"/>
    <row r="48" spans="2:11"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7">
    <mergeCell ref="B37:I37"/>
    <mergeCell ref="A1:A2"/>
    <mergeCell ref="B3:B4"/>
    <mergeCell ref="K3:K4"/>
    <mergeCell ref="D3:I3"/>
    <mergeCell ref="C3:C4"/>
    <mergeCell ref="J3:J4"/>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CEFBA"/>
  </sheetPr>
  <dimension ref="A1:I187"/>
  <sheetViews>
    <sheetView workbookViewId="0">
      <selection activeCell="A3" sqref="A3:XFD36"/>
    </sheetView>
  </sheetViews>
  <sheetFormatPr defaultRowHeight="14.5"/>
  <cols>
    <col min="1" max="1" width="9.08984375" customWidth="1"/>
    <col min="2" max="2" width="17.81640625" customWidth="1"/>
    <col min="3" max="3" width="7.08984375" customWidth="1"/>
    <col min="5" max="5" width="10.54296875" customWidth="1"/>
    <col min="6" max="6" width="8.08984375" customWidth="1"/>
    <col min="7" max="7" width="5.81640625" customWidth="1"/>
    <col min="8" max="8" width="11.54296875" customWidth="1"/>
  </cols>
  <sheetData>
    <row r="1" spans="1:8">
      <c r="A1" s="447" t="str">
        <f>HYPERLINK("#'List of Tables'!A1","Back to List of Tables")</f>
        <v>Back to List of Tables</v>
      </c>
      <c r="B1" s="9" t="s">
        <v>499</v>
      </c>
    </row>
    <row r="2" spans="1:8" ht="15" thickBot="1">
      <c r="A2" s="448"/>
      <c r="B2" s="9"/>
    </row>
    <row r="3" spans="1:8" s="10" customFormat="1" ht="10.5">
      <c r="B3" s="480" t="s">
        <v>45</v>
      </c>
      <c r="C3" s="484" t="s">
        <v>293</v>
      </c>
      <c r="D3" s="470"/>
      <c r="E3" s="470"/>
      <c r="F3" s="470"/>
      <c r="G3" s="453" t="s">
        <v>12</v>
      </c>
      <c r="H3" s="451" t="s">
        <v>258</v>
      </c>
    </row>
    <row r="4" spans="1:8" s="12" customFormat="1" ht="23" customHeight="1" thickBot="1">
      <c r="B4" s="481"/>
      <c r="C4" s="146" t="s">
        <v>289</v>
      </c>
      <c r="D4" s="147" t="s">
        <v>290</v>
      </c>
      <c r="E4" s="147" t="s">
        <v>291</v>
      </c>
      <c r="F4" s="147" t="s">
        <v>292</v>
      </c>
      <c r="G4" s="482"/>
      <c r="H4" s="483"/>
    </row>
    <row r="5" spans="1:8" s="252" customFormat="1" ht="11" thickBot="1">
      <c r="B5" s="271" t="s">
        <v>14</v>
      </c>
      <c r="C5" s="272">
        <v>68.32670570224181</v>
      </c>
      <c r="D5" s="273">
        <v>21.333778756684506</v>
      </c>
      <c r="E5" s="273">
        <v>6.7832867404531285</v>
      </c>
      <c r="F5" s="273">
        <v>3.5562288006196932</v>
      </c>
      <c r="G5" s="274">
        <v>100</v>
      </c>
      <c r="H5" s="275">
        <v>3289.8192755472528</v>
      </c>
    </row>
    <row r="6" spans="1:8" s="200" customFormat="1" ht="11" thickBot="1">
      <c r="B6" s="276" t="s">
        <v>13</v>
      </c>
      <c r="C6" s="277"/>
      <c r="D6" s="278"/>
      <c r="E6" s="278"/>
      <c r="F6" s="278"/>
      <c r="G6" s="278"/>
      <c r="H6" s="279"/>
    </row>
    <row r="7" spans="1:8" s="207" customFormat="1" ht="10">
      <c r="B7" s="280" t="s">
        <v>15</v>
      </c>
      <c r="C7" s="281">
        <v>92.385986642630129</v>
      </c>
      <c r="D7" s="282">
        <v>7.0148079440792461</v>
      </c>
      <c r="E7" s="282">
        <v>0.33793325883239689</v>
      </c>
      <c r="F7" s="282">
        <v>0.26127215445822266</v>
      </c>
      <c r="G7" s="284">
        <v>100</v>
      </c>
      <c r="H7" s="220">
        <v>106.74698557949428</v>
      </c>
    </row>
    <row r="8" spans="1:8" s="207" customFormat="1" ht="10">
      <c r="B8" s="235" t="s">
        <v>16</v>
      </c>
      <c r="C8" s="285">
        <v>83.989078562157971</v>
      </c>
      <c r="D8" s="176">
        <v>12.278165807231431</v>
      </c>
      <c r="E8" s="176">
        <v>3.1975591863193356</v>
      </c>
      <c r="F8" s="176">
        <v>0.53519644429119739</v>
      </c>
      <c r="G8" s="135">
        <v>100</v>
      </c>
      <c r="H8" s="209">
        <v>252.22317287402629</v>
      </c>
    </row>
    <row r="9" spans="1:8" s="207" customFormat="1" ht="10">
      <c r="B9" s="235" t="s">
        <v>17</v>
      </c>
      <c r="C9" s="285">
        <v>94.675477680569117</v>
      </c>
      <c r="D9" s="176">
        <v>4.9858454299162496</v>
      </c>
      <c r="E9" s="176">
        <v>0.22059396776871212</v>
      </c>
      <c r="F9" s="176">
        <v>0.11808292174587394</v>
      </c>
      <c r="G9" s="135">
        <v>100</v>
      </c>
      <c r="H9" s="209">
        <v>133.94770211543064</v>
      </c>
    </row>
    <row r="10" spans="1:8" s="207" customFormat="1" ht="10">
      <c r="B10" s="235" t="s">
        <v>18</v>
      </c>
      <c r="C10" s="285">
        <v>55.109107107178993</v>
      </c>
      <c r="D10" s="176">
        <v>34.033834364194163</v>
      </c>
      <c r="E10" s="176">
        <v>6.646576780641265</v>
      </c>
      <c r="F10" s="176">
        <v>4.2104817479855363</v>
      </c>
      <c r="G10" s="135">
        <v>100</v>
      </c>
      <c r="H10" s="209">
        <v>91.599272174059976</v>
      </c>
    </row>
    <row r="11" spans="1:8" s="207" customFormat="1" ht="10">
      <c r="B11" s="235" t="s">
        <v>19</v>
      </c>
      <c r="C11" s="285">
        <v>44.138206560671904</v>
      </c>
      <c r="D11" s="176">
        <v>54.389816446565987</v>
      </c>
      <c r="E11" s="176">
        <v>0.84877690389277038</v>
      </c>
      <c r="F11" s="176">
        <v>0.6232000888695135</v>
      </c>
      <c r="G11" s="135">
        <v>100</v>
      </c>
      <c r="H11" s="209">
        <v>97.988739881977637</v>
      </c>
    </row>
    <row r="12" spans="1:8" s="207" customFormat="1" ht="10">
      <c r="B12" s="235" t="s">
        <v>20</v>
      </c>
      <c r="C12" s="285">
        <v>50.271180790775318</v>
      </c>
      <c r="D12" s="176">
        <v>35.695652837443518</v>
      </c>
      <c r="E12" s="176">
        <v>12.000559452054041</v>
      </c>
      <c r="F12" s="176">
        <v>2.0326069197272352</v>
      </c>
      <c r="G12" s="135">
        <v>100</v>
      </c>
      <c r="H12" s="209">
        <v>73.600202695952873</v>
      </c>
    </row>
    <row r="13" spans="1:8" s="207" customFormat="1" ht="10">
      <c r="B13" s="235" t="s">
        <v>21</v>
      </c>
      <c r="C13" s="285">
        <v>86.731283876544936</v>
      </c>
      <c r="D13" s="176">
        <v>11.199411956402109</v>
      </c>
      <c r="E13" s="176">
        <v>1.8635601527602459</v>
      </c>
      <c r="F13" s="176">
        <v>0.20574401429286124</v>
      </c>
      <c r="G13" s="135">
        <v>100</v>
      </c>
      <c r="H13" s="209">
        <v>93.858685741120283</v>
      </c>
    </row>
    <row r="14" spans="1:8" s="207" customFormat="1" ht="10">
      <c r="B14" s="235" t="s">
        <v>22</v>
      </c>
      <c r="C14" s="285">
        <v>76.65989273099612</v>
      </c>
      <c r="D14" s="176">
        <v>4.9040678088690735</v>
      </c>
      <c r="E14" s="176">
        <v>18.214227898658699</v>
      </c>
      <c r="F14" s="176">
        <v>0.22181156147594019</v>
      </c>
      <c r="G14" s="135">
        <v>100</v>
      </c>
      <c r="H14" s="209">
        <v>91.203676144482174</v>
      </c>
    </row>
    <row r="15" spans="1:8" s="207" customFormat="1" ht="10">
      <c r="B15" s="235" t="s">
        <v>23</v>
      </c>
      <c r="C15" s="285">
        <v>76.212314166606916</v>
      </c>
      <c r="D15" s="176">
        <v>14.259949646397846</v>
      </c>
      <c r="E15" s="176">
        <v>6.604066727962608</v>
      </c>
      <c r="F15" s="176">
        <v>2.9236694590325372</v>
      </c>
      <c r="G15" s="135">
        <v>100</v>
      </c>
      <c r="H15" s="209">
        <v>92.396470900162569</v>
      </c>
    </row>
    <row r="16" spans="1:8" s="207" customFormat="1" ht="10">
      <c r="B16" s="235" t="s">
        <v>24</v>
      </c>
      <c r="C16" s="285">
        <v>80.259671612439817</v>
      </c>
      <c r="D16" s="176">
        <v>12.162781175706176</v>
      </c>
      <c r="E16" s="176">
        <v>6.9128966709443906</v>
      </c>
      <c r="F16" s="176">
        <v>0.66465054090959963</v>
      </c>
      <c r="G16" s="135">
        <v>100</v>
      </c>
      <c r="H16" s="209">
        <v>91.552171238547487</v>
      </c>
    </row>
    <row r="17" spans="2:8" s="207" customFormat="1" ht="10">
      <c r="B17" s="235" t="s">
        <v>25</v>
      </c>
      <c r="C17" s="285">
        <v>66.886517485301795</v>
      </c>
      <c r="D17" s="176">
        <v>22.362553185462513</v>
      </c>
      <c r="E17" s="176">
        <v>9.2966003134347641</v>
      </c>
      <c r="F17" s="176">
        <v>1.4543290158010596</v>
      </c>
      <c r="G17" s="135">
        <v>100</v>
      </c>
      <c r="H17" s="209">
        <v>115.30354388890912</v>
      </c>
    </row>
    <row r="18" spans="2:8" s="207" customFormat="1" ht="10">
      <c r="B18" s="235" t="s">
        <v>26</v>
      </c>
      <c r="C18" s="285">
        <v>50.155135179853438</v>
      </c>
      <c r="D18" s="176">
        <v>28.365890838504143</v>
      </c>
      <c r="E18" s="176">
        <v>16.262059912011807</v>
      </c>
      <c r="F18" s="176">
        <v>5.2169140696305769</v>
      </c>
      <c r="G18" s="135">
        <v>100</v>
      </c>
      <c r="H18" s="209">
        <v>87.888656221095005</v>
      </c>
    </row>
    <row r="19" spans="2:8" s="207" customFormat="1" ht="10">
      <c r="B19" s="235" t="s">
        <v>27</v>
      </c>
      <c r="C19" s="285">
        <v>45.162242602176221</v>
      </c>
      <c r="D19" s="176">
        <v>18.661957430586764</v>
      </c>
      <c r="E19" s="176">
        <v>32.861043171242571</v>
      </c>
      <c r="F19" s="176">
        <v>3.3147567959944708</v>
      </c>
      <c r="G19" s="135">
        <v>100</v>
      </c>
      <c r="H19" s="209">
        <v>83.760997670766528</v>
      </c>
    </row>
    <row r="20" spans="2:8" s="207" customFormat="1" ht="10">
      <c r="B20" s="235" t="s">
        <v>28</v>
      </c>
      <c r="C20" s="285">
        <v>86.621681670945478</v>
      </c>
      <c r="D20" s="176">
        <v>9.1648136770321464</v>
      </c>
      <c r="E20" s="176">
        <v>3.2588968780365901</v>
      </c>
      <c r="F20" s="176">
        <v>0.95460777398565533</v>
      </c>
      <c r="G20" s="135">
        <v>100</v>
      </c>
      <c r="H20" s="209">
        <v>123.57818828687768</v>
      </c>
    </row>
    <row r="21" spans="2:8" s="207" customFormat="1" ht="10">
      <c r="B21" s="235" t="s">
        <v>29</v>
      </c>
      <c r="C21" s="285">
        <v>66.401173503056867</v>
      </c>
      <c r="D21" s="176">
        <v>16.040006043532436</v>
      </c>
      <c r="E21" s="176">
        <v>15.551679650844385</v>
      </c>
      <c r="F21" s="176">
        <v>2.0071408025662292</v>
      </c>
      <c r="G21" s="135">
        <v>100</v>
      </c>
      <c r="H21" s="209">
        <v>75.622931031419498</v>
      </c>
    </row>
    <row r="22" spans="2:8" s="207" customFormat="1" ht="10">
      <c r="B22" s="235" t="s">
        <v>30</v>
      </c>
      <c r="C22" s="285">
        <v>72.650057913541062</v>
      </c>
      <c r="D22" s="176">
        <v>10.127313736633333</v>
      </c>
      <c r="E22" s="176">
        <v>16.642081933148532</v>
      </c>
      <c r="F22" s="176">
        <v>0.58054641667708684</v>
      </c>
      <c r="G22" s="135">
        <v>100</v>
      </c>
      <c r="H22" s="209">
        <v>90.037638524326454</v>
      </c>
    </row>
    <row r="23" spans="2:8" s="207" customFormat="1" ht="10">
      <c r="B23" s="235" t="s">
        <v>31</v>
      </c>
      <c r="C23" s="285">
        <v>78.352659398021501</v>
      </c>
      <c r="D23" s="176">
        <v>15.8869516975995</v>
      </c>
      <c r="E23" s="176">
        <v>4.9766916915514976</v>
      </c>
      <c r="F23" s="176">
        <v>0.78369721282769955</v>
      </c>
      <c r="G23" s="135">
        <v>100</v>
      </c>
      <c r="H23" s="209">
        <v>105.27935009980139</v>
      </c>
    </row>
    <row r="24" spans="2:8" s="207" customFormat="1" ht="10">
      <c r="B24" s="235" t="s">
        <v>32</v>
      </c>
      <c r="C24" s="285">
        <v>71.922170740025138</v>
      </c>
      <c r="D24" s="176">
        <v>16.096641008042127</v>
      </c>
      <c r="E24" s="176">
        <v>9.7568193728729913</v>
      </c>
      <c r="F24" s="176">
        <v>2.2243688790597624</v>
      </c>
      <c r="G24" s="135">
        <v>100</v>
      </c>
      <c r="H24" s="209">
        <v>96.599436571998211</v>
      </c>
    </row>
    <row r="25" spans="2:8" s="207" customFormat="1" ht="10">
      <c r="B25" s="235" t="s">
        <v>33</v>
      </c>
      <c r="C25" s="285">
        <v>62.424592523184494</v>
      </c>
      <c r="D25" s="176">
        <v>25.019951902001981</v>
      </c>
      <c r="E25" s="176">
        <v>9.8878819234926354</v>
      </c>
      <c r="F25" s="176">
        <v>2.6675736513211121</v>
      </c>
      <c r="G25" s="135">
        <v>100</v>
      </c>
      <c r="H25" s="209">
        <v>91.461049583795955</v>
      </c>
    </row>
    <row r="26" spans="2:8" s="207" customFormat="1" ht="10">
      <c r="B26" s="235" t="s">
        <v>34</v>
      </c>
      <c r="C26" s="285">
        <v>68.656148920068333</v>
      </c>
      <c r="D26" s="176">
        <v>15.481998932729788</v>
      </c>
      <c r="E26" s="176">
        <v>13.402723878744535</v>
      </c>
      <c r="F26" s="176">
        <v>2.4591282684573912</v>
      </c>
      <c r="G26" s="135">
        <v>100</v>
      </c>
      <c r="H26" s="209">
        <v>94.150146908769599</v>
      </c>
    </row>
    <row r="27" spans="2:8" s="207" customFormat="1" ht="10">
      <c r="B27" s="235" t="s">
        <v>35</v>
      </c>
      <c r="C27" s="285">
        <v>69.181404329693606</v>
      </c>
      <c r="D27" s="176">
        <v>22.569670532796462</v>
      </c>
      <c r="E27" s="176">
        <v>3.6748829772589877</v>
      </c>
      <c r="F27" s="176">
        <v>4.5740421602509862</v>
      </c>
      <c r="G27" s="135">
        <v>100</v>
      </c>
      <c r="H27" s="209">
        <v>120.17290138424384</v>
      </c>
    </row>
    <row r="28" spans="2:8" s="207" customFormat="1" ht="10">
      <c r="B28" s="235" t="s">
        <v>36</v>
      </c>
      <c r="C28" s="285">
        <v>63.969493685795257</v>
      </c>
      <c r="D28" s="176">
        <v>26.594796285862504</v>
      </c>
      <c r="E28" s="176">
        <v>6.7145646117059643</v>
      </c>
      <c r="F28" s="176">
        <v>2.7211454166362339</v>
      </c>
      <c r="G28" s="135">
        <v>100</v>
      </c>
      <c r="H28" s="209">
        <v>90.741657072655869</v>
      </c>
    </row>
    <row r="29" spans="2:8" s="207" customFormat="1" ht="10">
      <c r="B29" s="235" t="s">
        <v>37</v>
      </c>
      <c r="C29" s="285">
        <v>85.035999714835043</v>
      </c>
      <c r="D29" s="176">
        <v>14.153186435529697</v>
      </c>
      <c r="E29" s="176">
        <v>0.40570793134793276</v>
      </c>
      <c r="F29" s="176">
        <v>0.40510591828743631</v>
      </c>
      <c r="G29" s="135">
        <v>100</v>
      </c>
      <c r="H29" s="209">
        <v>110.11438055990425</v>
      </c>
    </row>
    <row r="30" spans="2:8" s="207" customFormat="1" ht="10">
      <c r="B30" s="235" t="s">
        <v>38</v>
      </c>
      <c r="C30" s="285">
        <v>67.714909969307996</v>
      </c>
      <c r="D30" s="176">
        <v>25.9817958897975</v>
      </c>
      <c r="E30" s="176">
        <v>2.7204441496455742</v>
      </c>
      <c r="F30" s="176">
        <v>3.5828499912491338</v>
      </c>
      <c r="G30" s="135">
        <v>100</v>
      </c>
      <c r="H30" s="209">
        <v>127.22502181654674</v>
      </c>
    </row>
    <row r="31" spans="2:8" s="207" customFormat="1" ht="10">
      <c r="B31" s="235" t="s">
        <v>39</v>
      </c>
      <c r="C31" s="285">
        <v>59.127692688178847</v>
      </c>
      <c r="D31" s="176">
        <v>28.131342627923988</v>
      </c>
      <c r="E31" s="176">
        <v>1.6757646290149264</v>
      </c>
      <c r="F31" s="176">
        <v>11.065200054882256</v>
      </c>
      <c r="G31" s="135">
        <v>100</v>
      </c>
      <c r="H31" s="209">
        <v>154.8971368991096</v>
      </c>
    </row>
    <row r="32" spans="2:8" s="207" customFormat="1" ht="10">
      <c r="B32" s="235" t="s">
        <v>40</v>
      </c>
      <c r="C32" s="285">
        <v>60.94372262401572</v>
      </c>
      <c r="D32" s="176">
        <v>26.031802419935918</v>
      </c>
      <c r="E32" s="176">
        <v>2.8408073348754193</v>
      </c>
      <c r="F32" s="176">
        <v>10.183667621172923</v>
      </c>
      <c r="G32" s="135">
        <v>100</v>
      </c>
      <c r="H32" s="209">
        <v>129.37820019376397</v>
      </c>
    </row>
    <row r="33" spans="2:9" s="207" customFormat="1" ht="10">
      <c r="B33" s="235" t="s">
        <v>41</v>
      </c>
      <c r="C33" s="285">
        <v>58.995663216438857</v>
      </c>
      <c r="D33" s="176">
        <v>30.412133659401896</v>
      </c>
      <c r="E33" s="176">
        <v>3.5792013414659798</v>
      </c>
      <c r="F33" s="176">
        <v>7.0130017826931246</v>
      </c>
      <c r="G33" s="135">
        <v>100</v>
      </c>
      <c r="H33" s="209">
        <v>122.4777568252162</v>
      </c>
    </row>
    <row r="34" spans="2:9" s="207" customFormat="1" ht="10">
      <c r="B34" s="235" t="s">
        <v>42</v>
      </c>
      <c r="C34" s="285">
        <v>53.560909900680784</v>
      </c>
      <c r="D34" s="176">
        <v>32.860866137804095</v>
      </c>
      <c r="E34" s="176">
        <v>5.2444705190844365</v>
      </c>
      <c r="F34" s="176">
        <v>8.3337534424306945</v>
      </c>
      <c r="G34" s="135">
        <v>100</v>
      </c>
      <c r="H34" s="209">
        <v>105.88908502692153</v>
      </c>
    </row>
    <row r="35" spans="2:9" s="207" customFormat="1" ht="10">
      <c r="B35" s="235" t="s">
        <v>43</v>
      </c>
      <c r="C35" s="285">
        <v>40.645749565768327</v>
      </c>
      <c r="D35" s="176">
        <v>34.348728887874195</v>
      </c>
      <c r="E35" s="176">
        <v>13.325316897921081</v>
      </c>
      <c r="F35" s="176">
        <v>11.680204648436327</v>
      </c>
      <c r="G35" s="135">
        <v>100</v>
      </c>
      <c r="H35" s="209">
        <v>101.84361369511863</v>
      </c>
    </row>
    <row r="36" spans="2:9" s="207" customFormat="1" ht="10.5" thickBot="1">
      <c r="B36" s="236" t="s">
        <v>44</v>
      </c>
      <c r="C36" s="286">
        <v>48.759816837687552</v>
      </c>
      <c r="D36" s="180">
        <v>38.934549417057184</v>
      </c>
      <c r="E36" s="180">
        <v>2.9367345970862839</v>
      </c>
      <c r="F36" s="180">
        <v>9.3688991481689374</v>
      </c>
      <c r="G36" s="136">
        <v>100</v>
      </c>
      <c r="H36" s="217">
        <v>138.28050394072778</v>
      </c>
    </row>
    <row r="37" spans="2:9" s="225" customFormat="1" ht="14">
      <c r="B37" s="479" t="s">
        <v>541</v>
      </c>
      <c r="C37" s="479"/>
      <c r="D37" s="479"/>
      <c r="E37" s="479"/>
      <c r="F37" s="479"/>
      <c r="G37" s="479"/>
      <c r="H37" s="479"/>
      <c r="I37" s="169"/>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B37:H37"/>
    <mergeCell ref="A1:A2"/>
    <mergeCell ref="B3:B4"/>
    <mergeCell ref="G3:G4"/>
    <mergeCell ref="H3:H4"/>
    <mergeCell ref="C3:F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CEFBA"/>
  </sheetPr>
  <dimension ref="A1:L187"/>
  <sheetViews>
    <sheetView workbookViewId="0">
      <selection activeCell="A3" sqref="A3:XFD36"/>
    </sheetView>
  </sheetViews>
  <sheetFormatPr defaultRowHeight="14.5"/>
  <cols>
    <col min="1" max="1" width="9.08984375" customWidth="1"/>
    <col min="2" max="2" width="15.453125" customWidth="1"/>
    <col min="3" max="3" width="11.26953125" customWidth="1"/>
    <col min="4" max="4" width="11.453125" customWidth="1"/>
    <col min="5" max="5" width="5.7265625" customWidth="1"/>
    <col min="6" max="6" width="7.36328125" customWidth="1"/>
    <col min="8" max="8" width="7.6328125" customWidth="1"/>
    <col min="9" max="9" width="7.54296875" customWidth="1"/>
    <col min="10" max="10" width="6.36328125" customWidth="1"/>
    <col min="11" max="11" width="5.7265625" style="11" customWidth="1"/>
  </cols>
  <sheetData>
    <row r="1" spans="1:12">
      <c r="A1" s="447" t="str">
        <f>HYPERLINK("#'List of Tables'!A1","Back to List of Tables")</f>
        <v>Back to List of Tables</v>
      </c>
      <c r="B1" s="70" t="s">
        <v>497</v>
      </c>
    </row>
    <row r="2" spans="1:12" ht="15" thickBot="1">
      <c r="A2" s="448"/>
    </row>
    <row r="3" spans="1:12" s="10" customFormat="1" ht="14" customHeight="1">
      <c r="B3" s="449" t="s">
        <v>45</v>
      </c>
      <c r="C3" s="475" t="s">
        <v>73</v>
      </c>
      <c r="D3" s="485" t="s">
        <v>74</v>
      </c>
      <c r="E3" s="465" t="s">
        <v>75</v>
      </c>
      <c r="F3" s="458"/>
      <c r="G3" s="458"/>
      <c r="H3" s="458"/>
      <c r="I3" s="458"/>
      <c r="J3" s="458"/>
      <c r="K3" s="458" t="s">
        <v>12</v>
      </c>
      <c r="L3" s="468" t="s">
        <v>258</v>
      </c>
    </row>
    <row r="4" spans="1:12" s="12" customFormat="1" ht="35.5" customHeight="1">
      <c r="B4" s="450" t="s">
        <v>45</v>
      </c>
      <c r="C4" s="476"/>
      <c r="D4" s="486"/>
      <c r="E4" s="165" t="s">
        <v>76</v>
      </c>
      <c r="F4" s="86" t="s">
        <v>77</v>
      </c>
      <c r="G4" s="86" t="s">
        <v>78</v>
      </c>
      <c r="H4" s="86" t="s">
        <v>79</v>
      </c>
      <c r="I4" s="86" t="s">
        <v>80</v>
      </c>
      <c r="J4" s="86" t="s">
        <v>82</v>
      </c>
      <c r="K4" s="487"/>
      <c r="L4" s="469"/>
    </row>
    <row r="5" spans="1:12" s="200" customFormat="1" ht="10.5">
      <c r="B5" s="170" t="s">
        <v>14</v>
      </c>
      <c r="C5" s="287">
        <v>72.404124684588453</v>
      </c>
      <c r="D5" s="254">
        <v>94.347531485831936</v>
      </c>
      <c r="E5" s="255">
        <v>3.2779235100965134</v>
      </c>
      <c r="F5" s="171">
        <v>2.7293437106812198E-2</v>
      </c>
      <c r="G5" s="171">
        <v>2.5547749756973031</v>
      </c>
      <c r="H5" s="171">
        <v>88.487539562930337</v>
      </c>
      <c r="I5" s="171">
        <v>4.7143471881742682</v>
      </c>
      <c r="J5" s="171">
        <v>0.89430811061510496</v>
      </c>
      <c r="K5" s="134">
        <v>100</v>
      </c>
      <c r="L5" s="251">
        <v>3289.8192755472528</v>
      </c>
    </row>
    <row r="6" spans="1:12" s="200" customFormat="1" ht="10.5">
      <c r="B6" s="261" t="s">
        <v>13</v>
      </c>
      <c r="C6" s="173"/>
      <c r="D6" s="256"/>
      <c r="E6" s="128"/>
      <c r="F6" s="128"/>
      <c r="G6" s="128"/>
      <c r="H6" s="128"/>
      <c r="I6" s="128"/>
      <c r="J6" s="128"/>
      <c r="K6" s="128"/>
      <c r="L6" s="130"/>
    </row>
    <row r="7" spans="1:12" s="207" customFormat="1" ht="10">
      <c r="B7" s="175" t="s">
        <v>15</v>
      </c>
      <c r="C7" s="288">
        <v>43.836520945518188</v>
      </c>
      <c r="D7" s="257">
        <v>99.999999999999986</v>
      </c>
      <c r="E7" s="258">
        <v>12.662905787031084</v>
      </c>
      <c r="F7" s="178"/>
      <c r="G7" s="176">
        <v>2.493770032830819</v>
      </c>
      <c r="H7" s="176">
        <v>84.843324180138083</v>
      </c>
      <c r="I7" s="178"/>
      <c r="J7" s="178"/>
      <c r="K7" s="135">
        <v>100</v>
      </c>
      <c r="L7" s="222">
        <v>106.74698557949432</v>
      </c>
    </row>
    <row r="8" spans="1:12" s="207" customFormat="1" ht="10">
      <c r="B8" s="175" t="s">
        <v>16</v>
      </c>
      <c r="C8" s="288">
        <v>48.826662637798805</v>
      </c>
      <c r="D8" s="257">
        <v>98.919738148058187</v>
      </c>
      <c r="E8" s="258">
        <v>11.249596697859959</v>
      </c>
      <c r="F8" s="178"/>
      <c r="G8" s="176">
        <v>5.3671799695766316</v>
      </c>
      <c r="H8" s="176">
        <v>82.302961480621676</v>
      </c>
      <c r="I8" s="176">
        <v>0.70151681648287456</v>
      </c>
      <c r="J8" s="176">
        <v>0.37874503545893345</v>
      </c>
      <c r="K8" s="135">
        <v>100</v>
      </c>
      <c r="L8" s="222">
        <v>252.22317287402618</v>
      </c>
    </row>
    <row r="9" spans="1:12" s="207" customFormat="1" ht="10">
      <c r="B9" s="175" t="s">
        <v>17</v>
      </c>
      <c r="C9" s="288">
        <v>45.606518678471978</v>
      </c>
      <c r="D9" s="257">
        <v>100</v>
      </c>
      <c r="E9" s="258">
        <v>17.581247772868334</v>
      </c>
      <c r="F9" s="178"/>
      <c r="G9" s="176">
        <v>7.4660938538113317</v>
      </c>
      <c r="H9" s="176">
        <v>74.952658373320347</v>
      </c>
      <c r="I9" s="178"/>
      <c r="J9" s="178"/>
      <c r="K9" s="135">
        <v>100</v>
      </c>
      <c r="L9" s="222">
        <v>133.94770211543064</v>
      </c>
    </row>
    <row r="10" spans="1:12" s="207" customFormat="1" ht="10">
      <c r="B10" s="175" t="s">
        <v>18</v>
      </c>
      <c r="C10" s="288">
        <v>68.781237800410437</v>
      </c>
      <c r="D10" s="257">
        <v>84.512892593119304</v>
      </c>
      <c r="E10" s="258">
        <v>0.55101531911487434</v>
      </c>
      <c r="F10" s="176">
        <v>0.22798984323827146</v>
      </c>
      <c r="G10" s="176">
        <v>2.0417888086542559</v>
      </c>
      <c r="H10" s="176">
        <v>81.692098622111899</v>
      </c>
      <c r="I10" s="176">
        <v>12.9460677735941</v>
      </c>
      <c r="J10" s="176">
        <v>2.5410396332865832</v>
      </c>
      <c r="K10" s="135">
        <v>100</v>
      </c>
      <c r="L10" s="222"/>
    </row>
    <row r="11" spans="1:12" s="207" customFormat="1" ht="10">
      <c r="B11" s="175" t="s">
        <v>19</v>
      </c>
      <c r="C11" s="288">
        <v>68.29974835489017</v>
      </c>
      <c r="D11" s="257">
        <v>82.616911834796866</v>
      </c>
      <c r="E11" s="258">
        <v>0.184557877357306</v>
      </c>
      <c r="F11" s="178"/>
      <c r="G11" s="176">
        <v>1.261899846695113</v>
      </c>
      <c r="H11" s="176">
        <v>81.170454110744444</v>
      </c>
      <c r="I11" s="176">
        <v>12.601778881586334</v>
      </c>
      <c r="J11" s="176">
        <v>4.7813092836168112</v>
      </c>
      <c r="K11" s="135">
        <v>100</v>
      </c>
      <c r="L11" s="222">
        <v>97.988739881977764</v>
      </c>
    </row>
    <row r="12" spans="1:12" s="207" customFormat="1" ht="10">
      <c r="B12" s="175" t="s">
        <v>20</v>
      </c>
      <c r="C12" s="288">
        <v>83.650489355938745</v>
      </c>
      <c r="D12" s="257">
        <v>98.212365718046897</v>
      </c>
      <c r="E12" s="289"/>
      <c r="F12" s="178"/>
      <c r="G12" s="176">
        <v>1.8120769589983048</v>
      </c>
      <c r="H12" s="176">
        <v>96.400288759048536</v>
      </c>
      <c r="I12" s="176">
        <v>1.5732415493062317</v>
      </c>
      <c r="J12" s="176">
        <v>0.21439273264686601</v>
      </c>
      <c r="K12" s="135">
        <v>100</v>
      </c>
      <c r="L12" s="222">
        <v>73.600202695952902</v>
      </c>
    </row>
    <row r="13" spans="1:12" s="207" customFormat="1" ht="10">
      <c r="B13" s="175" t="s">
        <v>21</v>
      </c>
      <c r="C13" s="288">
        <v>77.177032086500063</v>
      </c>
      <c r="D13" s="257">
        <v>99.171602972113163</v>
      </c>
      <c r="E13" s="258">
        <v>6.4722917119108683</v>
      </c>
      <c r="F13" s="178"/>
      <c r="G13" s="176">
        <v>1.2957196835039968</v>
      </c>
      <c r="H13" s="176">
        <v>91.403591576698332</v>
      </c>
      <c r="I13" s="176">
        <v>0.64320566232947574</v>
      </c>
      <c r="J13" s="178"/>
      <c r="K13" s="135">
        <v>100</v>
      </c>
      <c r="L13" s="222">
        <v>93.858685741120311</v>
      </c>
    </row>
    <row r="14" spans="1:12" s="207" customFormat="1" ht="10">
      <c r="B14" s="175" t="s">
        <v>22</v>
      </c>
      <c r="C14" s="288">
        <v>79.228283250856947</v>
      </c>
      <c r="D14" s="257">
        <v>92.52730154041717</v>
      </c>
      <c r="E14" s="258">
        <v>0.35786837211938838</v>
      </c>
      <c r="F14" s="178"/>
      <c r="G14" s="176">
        <v>2.6659715226930638</v>
      </c>
      <c r="H14" s="176">
        <v>89.503461645604659</v>
      </c>
      <c r="I14" s="176">
        <v>5.8912826017619153</v>
      </c>
      <c r="J14" s="176">
        <v>1.581415857820909</v>
      </c>
      <c r="K14" s="135">
        <v>100</v>
      </c>
      <c r="L14" s="222">
        <v>91.203676144482174</v>
      </c>
    </row>
    <row r="15" spans="1:12" s="207" customFormat="1" ht="10">
      <c r="B15" s="175" t="s">
        <v>23</v>
      </c>
      <c r="C15" s="288">
        <v>70.737311346165811</v>
      </c>
      <c r="D15" s="257">
        <v>90.573432506213322</v>
      </c>
      <c r="E15" s="258">
        <v>1.2836225978207498</v>
      </c>
      <c r="F15" s="178"/>
      <c r="G15" s="176">
        <v>2.6694827061575293</v>
      </c>
      <c r="H15" s="176">
        <v>86.620327202234947</v>
      </c>
      <c r="I15" s="176">
        <v>7.3489241003065739</v>
      </c>
      <c r="J15" s="176">
        <v>2.0776433934801037</v>
      </c>
      <c r="K15" s="135">
        <v>100</v>
      </c>
      <c r="L15" s="222">
        <v>92.396470900162527</v>
      </c>
    </row>
    <row r="16" spans="1:12" s="207" customFormat="1" ht="10">
      <c r="B16" s="175" t="s">
        <v>24</v>
      </c>
      <c r="C16" s="288">
        <v>81.480792722138943</v>
      </c>
      <c r="D16" s="257">
        <v>95.996221176933702</v>
      </c>
      <c r="E16" s="258">
        <v>2.9755835707856901</v>
      </c>
      <c r="F16" s="176">
        <v>0.21061010838044966</v>
      </c>
      <c r="G16" s="176">
        <v>4.5494729535471441</v>
      </c>
      <c r="H16" s="176">
        <v>88.260554544220454</v>
      </c>
      <c r="I16" s="176">
        <v>2.7380651798120716</v>
      </c>
      <c r="J16" s="176">
        <v>1.2657136432542404</v>
      </c>
      <c r="K16" s="135">
        <v>100</v>
      </c>
      <c r="L16" s="222">
        <v>91.552171238547416</v>
      </c>
    </row>
    <row r="17" spans="2:12" s="207" customFormat="1" ht="10">
      <c r="B17" s="175" t="s">
        <v>25</v>
      </c>
      <c r="C17" s="288">
        <v>71.325130936967284</v>
      </c>
      <c r="D17" s="257">
        <v>86.170727510369673</v>
      </c>
      <c r="E17" s="258">
        <v>0.78816826209327207</v>
      </c>
      <c r="F17" s="178"/>
      <c r="G17" s="176">
        <v>2.6952040400020172</v>
      </c>
      <c r="H17" s="176">
        <v>82.687355208274326</v>
      </c>
      <c r="I17" s="176">
        <v>13.829272489630325</v>
      </c>
      <c r="J17" s="178"/>
      <c r="K17" s="135">
        <v>100</v>
      </c>
      <c r="L17" s="222">
        <v>115.30354388890932</v>
      </c>
    </row>
    <row r="18" spans="2:12" s="207" customFormat="1" ht="10">
      <c r="B18" s="175" t="s">
        <v>26</v>
      </c>
      <c r="C18" s="288">
        <v>84.584810652403903</v>
      </c>
      <c r="D18" s="257">
        <v>98.140008994617247</v>
      </c>
      <c r="E18" s="258">
        <v>0.38343982229697132</v>
      </c>
      <c r="F18" s="178"/>
      <c r="G18" s="176">
        <v>2.409488101013018</v>
      </c>
      <c r="H18" s="176">
        <v>95.347081071307329</v>
      </c>
      <c r="I18" s="176">
        <v>1.6641046656712601</v>
      </c>
      <c r="J18" s="176">
        <v>0.19588633971149463</v>
      </c>
      <c r="K18" s="135">
        <v>100</v>
      </c>
      <c r="L18" s="222">
        <v>87.888656221094948</v>
      </c>
    </row>
    <row r="19" spans="2:12" s="207" customFormat="1" ht="10">
      <c r="B19" s="175" t="s">
        <v>27</v>
      </c>
      <c r="C19" s="288">
        <v>80.468887950714574</v>
      </c>
      <c r="D19" s="257">
        <v>95.335120897942815</v>
      </c>
      <c r="E19" s="258">
        <v>0.6376144379844636</v>
      </c>
      <c r="F19" s="178"/>
      <c r="G19" s="176">
        <v>2.7393108942287867</v>
      </c>
      <c r="H19" s="176">
        <v>91.958195565729483</v>
      </c>
      <c r="I19" s="176">
        <v>4.0435451069063344</v>
      </c>
      <c r="J19" s="176">
        <v>0.62133399515085408</v>
      </c>
      <c r="K19" s="135">
        <v>100</v>
      </c>
      <c r="L19" s="222">
        <v>83.760997670766599</v>
      </c>
    </row>
    <row r="20" spans="2:12" s="207" customFormat="1" ht="10">
      <c r="B20" s="175" t="s">
        <v>28</v>
      </c>
      <c r="C20" s="288">
        <v>54.030910867002483</v>
      </c>
      <c r="D20" s="257">
        <v>89.457553075938407</v>
      </c>
      <c r="E20" s="258">
        <v>6.097975960371393</v>
      </c>
      <c r="F20" s="178"/>
      <c r="G20" s="176">
        <v>5.3137508745813946</v>
      </c>
      <c r="H20" s="176">
        <v>78.045826240985633</v>
      </c>
      <c r="I20" s="176">
        <v>10.339052013101851</v>
      </c>
      <c r="J20" s="176">
        <v>0.20339491095973297</v>
      </c>
      <c r="K20" s="135">
        <v>100</v>
      </c>
      <c r="L20" s="222">
        <v>123.5781882868777</v>
      </c>
    </row>
    <row r="21" spans="2:12" s="207" customFormat="1" ht="10">
      <c r="B21" s="175" t="s">
        <v>29</v>
      </c>
      <c r="C21" s="288">
        <v>66.000245096259718</v>
      </c>
      <c r="D21" s="257">
        <v>86.367837322888519</v>
      </c>
      <c r="E21" s="258">
        <v>0.63318496973112104</v>
      </c>
      <c r="F21" s="178"/>
      <c r="G21" s="176">
        <v>0.40611639850920356</v>
      </c>
      <c r="H21" s="176">
        <v>85.328535954648075</v>
      </c>
      <c r="I21" s="176"/>
      <c r="J21" s="176">
        <v>0.64073566810126159</v>
      </c>
      <c r="K21" s="135">
        <v>100</v>
      </c>
      <c r="L21" s="222">
        <v>75.622931031419498</v>
      </c>
    </row>
    <row r="22" spans="2:12" s="207" customFormat="1" ht="10">
      <c r="B22" s="175" t="s">
        <v>30</v>
      </c>
      <c r="C22" s="288">
        <v>81.603293551974133</v>
      </c>
      <c r="D22" s="257">
        <v>95.039293478328673</v>
      </c>
      <c r="E22" s="289"/>
      <c r="F22" s="178"/>
      <c r="G22" s="176">
        <v>1.3084883268390546</v>
      </c>
      <c r="H22" s="176">
        <v>93.730805151489676</v>
      </c>
      <c r="I22" s="176">
        <v>4.9607065216713231</v>
      </c>
      <c r="J22" s="178"/>
      <c r="K22" s="135">
        <v>100</v>
      </c>
      <c r="L22" s="222">
        <v>90.037638524326454</v>
      </c>
    </row>
    <row r="23" spans="2:12" s="207" customFormat="1" ht="10">
      <c r="B23" s="175" t="s">
        <v>31</v>
      </c>
      <c r="C23" s="288">
        <v>83.764952284349107</v>
      </c>
      <c r="D23" s="257">
        <v>99.392198554241972</v>
      </c>
      <c r="E23" s="258">
        <v>2.9560002848294831</v>
      </c>
      <c r="F23" s="178"/>
      <c r="G23" s="176">
        <v>0.21801992306664347</v>
      </c>
      <c r="H23" s="176">
        <v>96.218178346345908</v>
      </c>
      <c r="I23" s="176">
        <v>0.60780144575802575</v>
      </c>
      <c r="J23" s="178"/>
      <c r="K23" s="135">
        <v>100</v>
      </c>
      <c r="L23" s="222">
        <v>105.27935009980138</v>
      </c>
    </row>
    <row r="24" spans="2:12" s="207" customFormat="1" ht="10">
      <c r="B24" s="175" t="s">
        <v>32</v>
      </c>
      <c r="C24" s="288">
        <v>87.827474033488926</v>
      </c>
      <c r="D24" s="257">
        <v>97.761087041992582</v>
      </c>
      <c r="E24" s="258">
        <v>0.19093227943971683</v>
      </c>
      <c r="F24" s="176">
        <v>0.23874900647964117</v>
      </c>
      <c r="G24" s="176">
        <v>1.2366131276935719</v>
      </c>
      <c r="H24" s="176">
        <v>96.094792628379707</v>
      </c>
      <c r="I24" s="176">
        <v>2.0400100710768609</v>
      </c>
      <c r="J24" s="176">
        <v>0.19890288693055888</v>
      </c>
      <c r="K24" s="135">
        <v>100</v>
      </c>
      <c r="L24" s="222">
        <v>96.599436571998154</v>
      </c>
    </row>
    <row r="25" spans="2:12" s="207" customFormat="1" ht="10">
      <c r="B25" s="175" t="s">
        <v>33</v>
      </c>
      <c r="C25" s="288">
        <v>83.13322960017129</v>
      </c>
      <c r="D25" s="257">
        <v>92.775132540082183</v>
      </c>
      <c r="E25" s="258">
        <v>0.81825457574063298</v>
      </c>
      <c r="F25" s="178"/>
      <c r="G25" s="176">
        <v>1.2597969672354281</v>
      </c>
      <c r="H25" s="176">
        <v>90.697080997106212</v>
      </c>
      <c r="I25" s="176">
        <v>7.2248674599178244</v>
      </c>
      <c r="J25" s="178"/>
      <c r="K25" s="135">
        <v>100</v>
      </c>
      <c r="L25" s="222">
        <v>91.461049583795997</v>
      </c>
    </row>
    <row r="26" spans="2:12" s="207" customFormat="1" ht="10">
      <c r="B26" s="175" t="s">
        <v>34</v>
      </c>
      <c r="C26" s="288">
        <v>85.759758815041437</v>
      </c>
      <c r="D26" s="257">
        <v>93.006485577323801</v>
      </c>
      <c r="E26" s="258">
        <v>0.20827063318692751</v>
      </c>
      <c r="F26" s="178"/>
      <c r="G26" s="176">
        <v>0.90966802691078552</v>
      </c>
      <c r="H26" s="176">
        <v>91.888546917226094</v>
      </c>
      <c r="I26" s="176">
        <v>4.5125287286002704</v>
      </c>
      <c r="J26" s="176">
        <v>2.4809856940759447</v>
      </c>
      <c r="K26" s="135">
        <v>100</v>
      </c>
      <c r="L26" s="222">
        <v>94.150146908769543</v>
      </c>
    </row>
    <row r="27" spans="2:12" s="207" customFormat="1" ht="10">
      <c r="B27" s="175" t="s">
        <v>35</v>
      </c>
      <c r="C27" s="288">
        <v>73.271650322564739</v>
      </c>
      <c r="D27" s="257">
        <v>96.322011514525101</v>
      </c>
      <c r="E27" s="258">
        <v>3.1693514751886704</v>
      </c>
      <c r="F27" s="178"/>
      <c r="G27" s="176">
        <v>1.0167565245929564</v>
      </c>
      <c r="H27" s="176">
        <v>92.135903514743489</v>
      </c>
      <c r="I27" s="176">
        <v>3.2708633570544725</v>
      </c>
      <c r="J27" s="176">
        <v>0.40712512842041687</v>
      </c>
      <c r="K27" s="135">
        <v>100</v>
      </c>
      <c r="L27" s="222">
        <v>120.17290138424391</v>
      </c>
    </row>
    <row r="28" spans="2:12" s="207" customFormat="1" ht="10">
      <c r="B28" s="175" t="s">
        <v>36</v>
      </c>
      <c r="C28" s="288">
        <v>87.428672441503352</v>
      </c>
      <c r="D28" s="257">
        <v>93.633362563080027</v>
      </c>
      <c r="E28" s="258">
        <v>0.58179583647341837</v>
      </c>
      <c r="F28" s="178"/>
      <c r="G28" s="176">
        <v>1.4600271285426227</v>
      </c>
      <c r="H28" s="176">
        <v>91.591539598063974</v>
      </c>
      <c r="I28" s="176">
        <v>4.532455640610447</v>
      </c>
      <c r="J28" s="176">
        <v>1.8341817963095142</v>
      </c>
      <c r="K28" s="135">
        <v>100</v>
      </c>
      <c r="L28" s="222">
        <v>90.741657072655855</v>
      </c>
    </row>
    <row r="29" spans="2:12" s="207" customFormat="1" ht="10">
      <c r="B29" s="175" t="s">
        <v>37</v>
      </c>
      <c r="C29" s="288">
        <v>88.398133793080092</v>
      </c>
      <c r="D29" s="257">
        <v>98.582297491562656</v>
      </c>
      <c r="E29" s="258">
        <v>0.94002458729176941</v>
      </c>
      <c r="F29" s="178"/>
      <c r="G29" s="176">
        <v>1.7478886476555944</v>
      </c>
      <c r="H29" s="176">
        <v>95.894384256615325</v>
      </c>
      <c r="I29" s="176">
        <v>1.2555102961368796</v>
      </c>
      <c r="J29" s="176">
        <v>0.16219221230047001</v>
      </c>
      <c r="K29" s="135">
        <v>100</v>
      </c>
      <c r="L29" s="222">
        <v>110.11438055990436</v>
      </c>
    </row>
    <row r="30" spans="2:12" s="207" customFormat="1" ht="10">
      <c r="B30" s="175" t="s">
        <v>38</v>
      </c>
      <c r="C30" s="288">
        <v>75.893585312352599</v>
      </c>
      <c r="D30" s="257">
        <v>93.556973855220946</v>
      </c>
      <c r="E30" s="258">
        <v>2.9163333177287734</v>
      </c>
      <c r="F30" s="176">
        <v>0.20877921018910361</v>
      </c>
      <c r="G30" s="176">
        <v>0.95902354467568474</v>
      </c>
      <c r="H30" s="176">
        <v>89.472837782627394</v>
      </c>
      <c r="I30" s="176">
        <v>5.4171805422852524</v>
      </c>
      <c r="J30" s="176">
        <v>1.0258456024938081</v>
      </c>
      <c r="K30" s="135">
        <v>100</v>
      </c>
      <c r="L30" s="222">
        <v>127.22502181654671</v>
      </c>
    </row>
    <row r="31" spans="2:12" s="207" customFormat="1" ht="10">
      <c r="B31" s="175" t="s">
        <v>39</v>
      </c>
      <c r="C31" s="288">
        <v>71.683900848308184</v>
      </c>
      <c r="D31" s="257">
        <v>92.949899563467454</v>
      </c>
      <c r="E31" s="258">
        <v>0.13496154157901447</v>
      </c>
      <c r="F31" s="178"/>
      <c r="G31" s="176">
        <v>1.8044418791144849</v>
      </c>
      <c r="H31" s="176">
        <v>91.010496142774045</v>
      </c>
      <c r="I31" s="176">
        <v>5.8020624162797958</v>
      </c>
      <c r="J31" s="176">
        <v>1.2480380202527481</v>
      </c>
      <c r="K31" s="135">
        <v>100</v>
      </c>
      <c r="L31" s="222">
        <v>154.89713689910948</v>
      </c>
    </row>
    <row r="32" spans="2:12" s="207" customFormat="1" ht="10">
      <c r="B32" s="175" t="s">
        <v>40</v>
      </c>
      <c r="C32" s="288">
        <v>82.377354023791881</v>
      </c>
      <c r="D32" s="257">
        <v>94.499960637960299</v>
      </c>
      <c r="E32" s="258">
        <v>0.19365265293661724</v>
      </c>
      <c r="F32" s="178"/>
      <c r="G32" s="176">
        <v>5.2485493667417193</v>
      </c>
      <c r="H32" s="176">
        <v>89.057758618281937</v>
      </c>
      <c r="I32" s="176">
        <v>3.9134370461145407</v>
      </c>
      <c r="J32" s="176">
        <v>1.5866023159251663</v>
      </c>
      <c r="K32" s="135">
        <v>100</v>
      </c>
      <c r="L32" s="222">
        <v>129.37820019376406</v>
      </c>
    </row>
    <row r="33" spans="2:12" s="207" customFormat="1" ht="10">
      <c r="B33" s="175" t="s">
        <v>41</v>
      </c>
      <c r="C33" s="288">
        <v>76.102315519452162</v>
      </c>
      <c r="D33" s="257">
        <v>94.669755138346858</v>
      </c>
      <c r="E33" s="258">
        <v>0.93474720492095986</v>
      </c>
      <c r="F33" s="178"/>
      <c r="G33" s="176">
        <v>3.6795610715446547</v>
      </c>
      <c r="H33" s="176">
        <v>90.055446861881222</v>
      </c>
      <c r="I33" s="176">
        <v>3.722182650191288</v>
      </c>
      <c r="J33" s="176">
        <v>1.3152930716656814</v>
      </c>
      <c r="K33" s="135">
        <v>100</v>
      </c>
      <c r="L33" s="222">
        <v>122.47775682521623</v>
      </c>
    </row>
    <row r="34" spans="2:12" s="207" customFormat="1" ht="10">
      <c r="B34" s="175" t="s">
        <v>42</v>
      </c>
      <c r="C34" s="288">
        <v>78.35885091369822</v>
      </c>
      <c r="D34" s="257">
        <v>95.891321844570527</v>
      </c>
      <c r="E34" s="258">
        <v>0.19009923252120414</v>
      </c>
      <c r="F34" s="178"/>
      <c r="G34" s="176">
        <v>1.8435697635939212</v>
      </c>
      <c r="H34" s="176">
        <v>93.857652848455459</v>
      </c>
      <c r="I34" s="176">
        <v>1.9262299628645594</v>
      </c>
      <c r="J34" s="176">
        <v>2.1824481925649004</v>
      </c>
      <c r="K34" s="135">
        <v>100</v>
      </c>
      <c r="L34" s="222">
        <v>105.88908502692151</v>
      </c>
    </row>
    <row r="35" spans="2:12" s="207" customFormat="1" ht="10">
      <c r="B35" s="175" t="s">
        <v>43</v>
      </c>
      <c r="C35" s="288">
        <v>81.119468468497473</v>
      </c>
      <c r="D35" s="257">
        <v>91.17371131098875</v>
      </c>
      <c r="E35" s="258">
        <v>0.85587648977199537</v>
      </c>
      <c r="F35" s="178"/>
      <c r="G35" s="176">
        <v>0.94627400423884911</v>
      </c>
      <c r="H35" s="176">
        <v>89.37156081697799</v>
      </c>
      <c r="I35" s="176">
        <v>8.4245244674087516</v>
      </c>
      <c r="J35" s="176">
        <v>0.40176422160250874</v>
      </c>
      <c r="K35" s="135">
        <v>100</v>
      </c>
      <c r="L35" s="222">
        <v>101.84361369511852</v>
      </c>
    </row>
    <row r="36" spans="2:12" s="207" customFormat="1" ht="10.5" thickBot="1">
      <c r="B36" s="179" t="s">
        <v>44</v>
      </c>
      <c r="C36" s="290">
        <v>67.359051963231551</v>
      </c>
      <c r="D36" s="259">
        <v>94.517129569414323</v>
      </c>
      <c r="E36" s="260">
        <v>4.0532450049605693</v>
      </c>
      <c r="F36" s="181"/>
      <c r="G36" s="180">
        <v>1.0296486203232103</v>
      </c>
      <c r="H36" s="180">
        <v>89.434235944130577</v>
      </c>
      <c r="I36" s="180">
        <v>4.2008919784992269</v>
      </c>
      <c r="J36" s="180">
        <v>0.62463318508019328</v>
      </c>
      <c r="K36" s="136">
        <v>100</v>
      </c>
      <c r="L36" s="224">
        <v>138.28050394072767</v>
      </c>
    </row>
    <row r="37" spans="2:12" s="225" customFormat="1" ht="14">
      <c r="B37" s="446" t="s">
        <v>541</v>
      </c>
      <c r="C37" s="446"/>
      <c r="D37" s="446"/>
      <c r="E37" s="446"/>
      <c r="F37" s="446"/>
      <c r="G37" s="446"/>
      <c r="H37" s="446"/>
      <c r="I37" s="446"/>
      <c r="K37" s="107"/>
    </row>
    <row r="38" spans="2:12" s="225" customFormat="1" ht="14">
      <c r="K38" s="107"/>
    </row>
    <row r="39" spans="2:12" s="225" customFormat="1" ht="14">
      <c r="K39" s="107"/>
    </row>
    <row r="40" spans="2:12" s="225" customFormat="1" ht="14">
      <c r="K40" s="107"/>
    </row>
    <row r="41" spans="2:12" s="225" customFormat="1" ht="14">
      <c r="K41" s="107"/>
    </row>
    <row r="42" spans="2:12" s="225" customFormat="1" ht="14">
      <c r="K42" s="107"/>
    </row>
    <row r="43" spans="2:12" s="225" customFormat="1" ht="14">
      <c r="K43" s="107"/>
    </row>
    <row r="44" spans="2:12" s="225" customFormat="1" ht="14">
      <c r="K44" s="107"/>
    </row>
    <row r="45" spans="2:12" s="225" customFormat="1" ht="14">
      <c r="K45" s="107"/>
    </row>
    <row r="46" spans="2:12" s="225" customFormat="1" ht="14">
      <c r="K46" s="107"/>
    </row>
    <row r="47" spans="2:12" s="225" customFormat="1" ht="14">
      <c r="K47" s="107"/>
    </row>
    <row r="48" spans="2:12" s="225" customFormat="1" ht="14">
      <c r="K48" s="107"/>
    </row>
    <row r="49" spans="11:11" s="225" customFormat="1" ht="14">
      <c r="K49" s="107"/>
    </row>
    <row r="50" spans="11:11" s="225" customFormat="1" ht="14">
      <c r="K50" s="107"/>
    </row>
    <row r="51" spans="11:11" s="225" customFormat="1" ht="14">
      <c r="K51" s="107"/>
    </row>
    <row r="52" spans="11:11" s="225" customFormat="1" ht="14">
      <c r="K52" s="107"/>
    </row>
    <row r="53" spans="11:11" s="225" customFormat="1" ht="14">
      <c r="K53" s="107"/>
    </row>
    <row r="54" spans="11:11" s="225" customFormat="1" ht="14">
      <c r="K54" s="107"/>
    </row>
    <row r="55" spans="11:11" s="225" customFormat="1" ht="14">
      <c r="K55" s="107"/>
    </row>
    <row r="56" spans="11:11" s="225" customFormat="1" ht="14">
      <c r="K56" s="107"/>
    </row>
    <row r="57" spans="11:11" s="225" customFormat="1" ht="14">
      <c r="K57" s="107"/>
    </row>
    <row r="58" spans="11:11" s="225" customFormat="1" ht="14">
      <c r="K58" s="107"/>
    </row>
    <row r="59" spans="11:11" s="225" customFormat="1" ht="14">
      <c r="K59" s="107"/>
    </row>
    <row r="60" spans="11:11" s="225" customFormat="1" ht="14">
      <c r="K60" s="107"/>
    </row>
    <row r="61" spans="11:11" s="225" customFormat="1" ht="14">
      <c r="K61" s="107"/>
    </row>
    <row r="62" spans="11:11" s="225" customFormat="1" ht="14">
      <c r="K62" s="107"/>
    </row>
    <row r="63" spans="11:11" s="225" customFormat="1" ht="14">
      <c r="K63" s="107"/>
    </row>
    <row r="64" spans="11:11" s="225" customFormat="1" ht="14">
      <c r="K64" s="107"/>
    </row>
    <row r="65" spans="11:11" s="225" customFormat="1" ht="14">
      <c r="K65" s="107"/>
    </row>
    <row r="66" spans="11:11" s="225" customFormat="1" ht="14">
      <c r="K66" s="107"/>
    </row>
    <row r="67" spans="11:11" s="225" customFormat="1" ht="14">
      <c r="K67" s="107"/>
    </row>
    <row r="68" spans="11:11" s="225" customFormat="1" ht="14">
      <c r="K68" s="107"/>
    </row>
    <row r="69" spans="11:11" s="225" customFormat="1" ht="14">
      <c r="K69" s="107"/>
    </row>
    <row r="70" spans="11:11" s="225" customFormat="1" ht="14">
      <c r="K70" s="107"/>
    </row>
    <row r="71" spans="11:11" s="225" customFormat="1" ht="14">
      <c r="K71" s="107"/>
    </row>
    <row r="72" spans="11:11" s="225" customFormat="1" ht="14">
      <c r="K72" s="107"/>
    </row>
    <row r="73" spans="11:11" s="225" customFormat="1" ht="14">
      <c r="K73" s="107"/>
    </row>
    <row r="74" spans="11:11" s="225" customFormat="1" ht="14">
      <c r="K74" s="107"/>
    </row>
    <row r="75" spans="11:11" s="225" customFormat="1" ht="14">
      <c r="K75" s="107"/>
    </row>
    <row r="76" spans="11:11" s="225" customFormat="1" ht="14">
      <c r="K76" s="107"/>
    </row>
    <row r="77" spans="11:11" s="225" customFormat="1" ht="14">
      <c r="K77" s="107"/>
    </row>
    <row r="78" spans="11:11" s="225" customFormat="1" ht="14">
      <c r="K78" s="107"/>
    </row>
    <row r="79" spans="11:11" s="225" customFormat="1" ht="14">
      <c r="K79" s="107"/>
    </row>
    <row r="80" spans="11:11" s="225" customFormat="1" ht="14">
      <c r="K80" s="107"/>
    </row>
    <row r="81" spans="11:11" s="225" customFormat="1" ht="14">
      <c r="K81" s="107"/>
    </row>
    <row r="82" spans="11:11" s="225" customFormat="1" ht="14">
      <c r="K82" s="107"/>
    </row>
    <row r="83" spans="11:11" s="225" customFormat="1" ht="14">
      <c r="K83" s="107"/>
    </row>
    <row r="84" spans="11:11" s="225" customFormat="1" ht="14">
      <c r="K84" s="107"/>
    </row>
    <row r="85" spans="11:11" s="225" customFormat="1" ht="14">
      <c r="K85" s="107"/>
    </row>
    <row r="86" spans="11:11" s="225" customFormat="1" ht="14">
      <c r="K86" s="107"/>
    </row>
    <row r="87" spans="11:11" s="225" customFormat="1" ht="14">
      <c r="K87" s="107"/>
    </row>
    <row r="88" spans="11:11" s="225" customFormat="1" ht="14">
      <c r="K88" s="107"/>
    </row>
    <row r="89" spans="11:11" s="225" customFormat="1" ht="14">
      <c r="K89" s="107"/>
    </row>
    <row r="90" spans="11:11" s="225" customFormat="1" ht="14">
      <c r="K90" s="107"/>
    </row>
    <row r="91" spans="11:11" s="225" customFormat="1" ht="14">
      <c r="K91" s="107"/>
    </row>
    <row r="92" spans="11:11" s="225" customFormat="1" ht="14">
      <c r="K92" s="107"/>
    </row>
    <row r="93" spans="11:11" s="225" customFormat="1" ht="14">
      <c r="K93" s="107"/>
    </row>
    <row r="94" spans="11:11" s="225" customFormat="1" ht="14">
      <c r="K94" s="107"/>
    </row>
    <row r="95" spans="11:11" s="225" customFormat="1" ht="14">
      <c r="K95" s="107"/>
    </row>
    <row r="96" spans="11:11" s="225" customFormat="1" ht="14">
      <c r="K96" s="107"/>
    </row>
    <row r="97" spans="11:11" s="225" customFormat="1" ht="14">
      <c r="K97" s="107"/>
    </row>
    <row r="98" spans="11:11" s="225" customFormat="1" ht="14">
      <c r="K98" s="107"/>
    </row>
    <row r="99" spans="11:11" s="225" customFormat="1" ht="14">
      <c r="K99" s="107"/>
    </row>
    <row r="100" spans="11:11" s="225" customFormat="1" ht="14">
      <c r="K100" s="107"/>
    </row>
    <row r="101" spans="11:11" s="225" customFormat="1" ht="14">
      <c r="K101" s="107"/>
    </row>
    <row r="102" spans="11:11" s="225" customFormat="1" ht="14">
      <c r="K102" s="107"/>
    </row>
    <row r="103" spans="11:11" s="225" customFormat="1" ht="14">
      <c r="K103" s="107"/>
    </row>
    <row r="104" spans="11:11" s="225" customFormat="1" ht="14">
      <c r="K104" s="107"/>
    </row>
    <row r="105" spans="11:11" s="225" customFormat="1" ht="14">
      <c r="K105" s="107"/>
    </row>
    <row r="106" spans="11:11" s="225" customFormat="1" ht="14">
      <c r="K106" s="107"/>
    </row>
    <row r="107" spans="11:11" s="225" customFormat="1" ht="14">
      <c r="K107" s="107"/>
    </row>
    <row r="108" spans="11:11" s="225" customFormat="1" ht="14">
      <c r="K108" s="107"/>
    </row>
    <row r="109" spans="11:11" s="225" customFormat="1" ht="14">
      <c r="K109" s="107"/>
    </row>
    <row r="110" spans="11:11" s="225" customFormat="1" ht="14">
      <c r="K110" s="107"/>
    </row>
    <row r="111" spans="11:11" s="225" customFormat="1" ht="14">
      <c r="K111" s="107"/>
    </row>
    <row r="112" spans="11:11" s="225" customFormat="1" ht="14">
      <c r="K112" s="107"/>
    </row>
    <row r="113" spans="11:11" s="225" customFormat="1" ht="14">
      <c r="K113" s="107"/>
    </row>
    <row r="114" spans="11:11" s="225" customFormat="1" ht="14">
      <c r="K114" s="107"/>
    </row>
    <row r="115" spans="11:11" s="225" customFormat="1" ht="14">
      <c r="K115" s="107"/>
    </row>
    <row r="116" spans="11:11" s="225" customFormat="1" ht="14">
      <c r="K116" s="107"/>
    </row>
    <row r="117" spans="11:11" s="225" customFormat="1" ht="14">
      <c r="K117" s="107"/>
    </row>
    <row r="118" spans="11:11" s="225" customFormat="1" ht="14">
      <c r="K118" s="107"/>
    </row>
    <row r="119" spans="11:11" s="225" customFormat="1" ht="14">
      <c r="K119" s="107"/>
    </row>
    <row r="120" spans="11:11" s="225" customFormat="1" ht="14">
      <c r="K120" s="107"/>
    </row>
    <row r="121" spans="11:11" s="225" customFormat="1" ht="14">
      <c r="K121" s="107"/>
    </row>
    <row r="122" spans="11:11" s="225" customFormat="1" ht="14">
      <c r="K122" s="107"/>
    </row>
    <row r="123" spans="11:11" s="225" customFormat="1" ht="14">
      <c r="K123" s="107"/>
    </row>
    <row r="124" spans="11:11" s="225" customFormat="1" ht="14">
      <c r="K124" s="107"/>
    </row>
    <row r="125" spans="11:11" s="225" customFormat="1" ht="14">
      <c r="K125" s="107"/>
    </row>
    <row r="126" spans="11:11" s="225" customFormat="1" ht="14">
      <c r="K126" s="107"/>
    </row>
    <row r="127" spans="11:11" s="225" customFormat="1" ht="14">
      <c r="K127" s="107"/>
    </row>
    <row r="128" spans="11:11" s="225" customFormat="1" ht="14">
      <c r="K128" s="107"/>
    </row>
    <row r="129" spans="11:11" s="225" customFormat="1" ht="14">
      <c r="K129" s="107"/>
    </row>
    <row r="130" spans="11:11" s="225" customFormat="1" ht="14">
      <c r="K130" s="107"/>
    </row>
    <row r="131" spans="11:11" s="225" customFormat="1" ht="14">
      <c r="K131" s="107"/>
    </row>
    <row r="132" spans="11:11" s="225" customFormat="1" ht="14">
      <c r="K132" s="107"/>
    </row>
    <row r="133" spans="11:11" s="225" customFormat="1" ht="14">
      <c r="K133" s="107"/>
    </row>
    <row r="134" spans="11:11" s="225" customFormat="1" ht="14">
      <c r="K134" s="107"/>
    </row>
    <row r="135" spans="11:11" s="225" customFormat="1" ht="14">
      <c r="K135" s="107"/>
    </row>
    <row r="136" spans="11:11" s="225" customFormat="1" ht="14">
      <c r="K136" s="107"/>
    </row>
    <row r="137" spans="11:11" s="225" customFormat="1" ht="14">
      <c r="K137" s="107"/>
    </row>
    <row r="138" spans="11:11" s="225" customFormat="1" ht="14">
      <c r="K138" s="107"/>
    </row>
    <row r="139" spans="11:11" s="225" customFormat="1" ht="14">
      <c r="K139" s="107"/>
    </row>
    <row r="140" spans="11:11" s="225" customFormat="1" ht="14">
      <c r="K140" s="107"/>
    </row>
    <row r="141" spans="11:11" s="225" customFormat="1" ht="14">
      <c r="K141" s="107"/>
    </row>
    <row r="142" spans="11:11" s="225" customFormat="1" ht="14">
      <c r="K142" s="107"/>
    </row>
    <row r="143" spans="11:11" s="225" customFormat="1" ht="14">
      <c r="K143" s="107"/>
    </row>
    <row r="144" spans="11:11" s="225" customFormat="1" ht="14">
      <c r="K144" s="107"/>
    </row>
    <row r="145" spans="11:11" s="225" customFormat="1" ht="14">
      <c r="K145" s="107"/>
    </row>
    <row r="146" spans="11:11" s="225" customFormat="1" ht="14">
      <c r="K146" s="107"/>
    </row>
    <row r="147" spans="11:11" s="225" customFormat="1" ht="14">
      <c r="K147" s="107"/>
    </row>
    <row r="148" spans="11:11" s="225" customFormat="1" ht="14">
      <c r="K148" s="107"/>
    </row>
    <row r="149" spans="11:11" s="225" customFormat="1" ht="14">
      <c r="K149" s="107"/>
    </row>
    <row r="150" spans="11:11" s="225" customFormat="1" ht="14">
      <c r="K150" s="107"/>
    </row>
    <row r="151" spans="11:11" s="225" customFormat="1" ht="14">
      <c r="K151" s="107"/>
    </row>
    <row r="152" spans="11:11" s="225" customFormat="1" ht="14">
      <c r="K152" s="107"/>
    </row>
    <row r="153" spans="11:11" s="225" customFormat="1" ht="14">
      <c r="K153" s="107"/>
    </row>
    <row r="154" spans="11:11" s="225" customFormat="1" ht="14">
      <c r="K154" s="107"/>
    </row>
    <row r="155" spans="11:11" s="225" customFormat="1" ht="14">
      <c r="K155" s="107"/>
    </row>
    <row r="156" spans="11:11" s="225" customFormat="1" ht="14">
      <c r="K156" s="107"/>
    </row>
    <row r="157" spans="11:11" s="225" customFormat="1" ht="14">
      <c r="K157" s="107"/>
    </row>
    <row r="158" spans="11:11" s="225" customFormat="1" ht="14">
      <c r="K158" s="107"/>
    </row>
    <row r="159" spans="11:11" s="225" customFormat="1" ht="14">
      <c r="K159" s="107"/>
    </row>
    <row r="160" spans="11:11" s="225" customFormat="1" ht="14">
      <c r="K160" s="107"/>
    </row>
    <row r="161" spans="11:11" s="106" customFormat="1" ht="14">
      <c r="K161" s="107"/>
    </row>
    <row r="162" spans="11:11" s="106" customFormat="1" ht="14">
      <c r="K162" s="107"/>
    </row>
    <row r="163" spans="11:11" s="106" customFormat="1" ht="14">
      <c r="K163" s="107"/>
    </row>
    <row r="164" spans="11:11" s="106" customFormat="1" ht="14">
      <c r="K164" s="107"/>
    </row>
    <row r="165" spans="11:11" s="106" customFormat="1" ht="14">
      <c r="K165" s="107"/>
    </row>
    <row r="166" spans="11:11" s="106" customFormat="1" ht="14">
      <c r="K166" s="107"/>
    </row>
    <row r="167" spans="11:11" s="106" customFormat="1" ht="14">
      <c r="K167" s="107"/>
    </row>
    <row r="168" spans="11:11" s="106" customFormat="1" ht="14">
      <c r="K168" s="107"/>
    </row>
    <row r="169" spans="11:11" s="106" customFormat="1" ht="14">
      <c r="K169" s="107"/>
    </row>
    <row r="170" spans="11:11" s="106" customFormat="1" ht="14">
      <c r="K170" s="107"/>
    </row>
    <row r="171" spans="11:11" s="106" customFormat="1" ht="14">
      <c r="K171" s="107"/>
    </row>
    <row r="172" spans="11:11" s="106" customFormat="1" ht="14">
      <c r="K172" s="107"/>
    </row>
    <row r="173" spans="11:11" s="52" customFormat="1">
      <c r="K173" s="54"/>
    </row>
    <row r="174" spans="11:11" s="52" customFormat="1">
      <c r="K174" s="54"/>
    </row>
    <row r="175" spans="11:11" s="52" customFormat="1">
      <c r="K175" s="54"/>
    </row>
    <row r="176" spans="11:11" s="52" customFormat="1">
      <c r="K176" s="54"/>
    </row>
    <row r="177" spans="11:11" s="52" customFormat="1">
      <c r="K177" s="54"/>
    </row>
    <row r="178" spans="11:11" s="52" customFormat="1">
      <c r="K178" s="54"/>
    </row>
    <row r="179" spans="11:11" s="52" customFormat="1">
      <c r="K179" s="54"/>
    </row>
    <row r="180" spans="11:11" s="52" customFormat="1">
      <c r="K180" s="54"/>
    </row>
    <row r="181" spans="11:11" s="52" customFormat="1">
      <c r="K181" s="54"/>
    </row>
    <row r="182" spans="11:11" s="52" customFormat="1">
      <c r="K182" s="54"/>
    </row>
    <row r="183" spans="11:11" s="52" customFormat="1">
      <c r="K183" s="54"/>
    </row>
    <row r="184" spans="11:11" s="52" customFormat="1">
      <c r="K184" s="54"/>
    </row>
    <row r="185" spans="11:11" s="52" customFormat="1">
      <c r="K185" s="54"/>
    </row>
    <row r="186" spans="11:11" s="52" customFormat="1">
      <c r="K186" s="54"/>
    </row>
    <row r="187" spans="11:11" s="52" customFormat="1">
      <c r="K187" s="54"/>
    </row>
  </sheetData>
  <mergeCells count="8">
    <mergeCell ref="B37:I37"/>
    <mergeCell ref="L3:L4"/>
    <mergeCell ref="E3:J3"/>
    <mergeCell ref="A1:A2"/>
    <mergeCell ref="B3:B4"/>
    <mergeCell ref="C3:C4"/>
    <mergeCell ref="D3:D4"/>
    <mergeCell ref="K3:K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CEFBA"/>
  </sheetPr>
  <dimension ref="A1:I187"/>
  <sheetViews>
    <sheetView workbookViewId="0">
      <selection activeCell="A3" sqref="A3:XFD36"/>
    </sheetView>
  </sheetViews>
  <sheetFormatPr defaultRowHeight="14.5"/>
  <cols>
    <col min="1" max="1" width="9.08984375" customWidth="1"/>
    <col min="2" max="2" width="17.453125" customWidth="1"/>
    <col min="3" max="3" width="8.453125" customWidth="1"/>
    <col min="4" max="4" width="7.1796875" customWidth="1"/>
    <col min="5" max="5" width="7.54296875" customWidth="1"/>
    <col min="6" max="6" width="11.08984375" customWidth="1"/>
    <col min="7" max="7" width="10" customWidth="1"/>
    <col min="8" max="8" width="6" customWidth="1"/>
    <col min="9" max="9" width="11.6328125" customWidth="1"/>
  </cols>
  <sheetData>
    <row r="1" spans="1:9">
      <c r="A1" s="447" t="str">
        <f>HYPERLINK("#'List of Tables'!A1","Back to List of Tables")</f>
        <v>Back to List of Tables</v>
      </c>
      <c r="B1" s="9" t="s">
        <v>501</v>
      </c>
    </row>
    <row r="2" spans="1:9" ht="15" thickBot="1">
      <c r="A2" s="448"/>
      <c r="B2" s="9"/>
    </row>
    <row r="3" spans="1:9" s="10" customFormat="1" ht="14.5" customHeight="1">
      <c r="B3" s="480" t="s">
        <v>45</v>
      </c>
      <c r="C3" s="463" t="s">
        <v>296</v>
      </c>
      <c r="D3" s="464"/>
      <c r="E3" s="464"/>
      <c r="F3" s="464"/>
      <c r="G3" s="465"/>
      <c r="H3" s="453" t="s">
        <v>12</v>
      </c>
      <c r="I3" s="451" t="s">
        <v>258</v>
      </c>
    </row>
    <row r="4" spans="1:9" s="10" customFormat="1" ht="34.5" customHeight="1" thickBot="1">
      <c r="B4" s="481"/>
      <c r="C4" s="146" t="s">
        <v>294</v>
      </c>
      <c r="D4" s="147" t="s">
        <v>289</v>
      </c>
      <c r="E4" s="147" t="s">
        <v>290</v>
      </c>
      <c r="F4" s="147" t="s">
        <v>291</v>
      </c>
      <c r="G4" s="147" t="s">
        <v>295</v>
      </c>
      <c r="H4" s="482"/>
      <c r="I4" s="483"/>
    </row>
    <row r="5" spans="1:9" s="200" customFormat="1" ht="11" thickBot="1">
      <c r="B5" s="271" t="s">
        <v>14</v>
      </c>
      <c r="C5" s="272">
        <v>64.038232581062502</v>
      </c>
      <c r="D5" s="273">
        <v>4.2691358192015105</v>
      </c>
      <c r="E5" s="273">
        <v>20.88044215689213</v>
      </c>
      <c r="F5" s="273">
        <v>9.6589890192350047</v>
      </c>
      <c r="G5" s="273">
        <v>1.1532004236076545</v>
      </c>
      <c r="H5" s="274">
        <v>100</v>
      </c>
      <c r="I5" s="275">
        <v>3289.8192755472528</v>
      </c>
    </row>
    <row r="6" spans="1:9" s="200" customFormat="1" ht="11" thickBot="1">
      <c r="B6" s="276" t="s">
        <v>13</v>
      </c>
      <c r="C6" s="277"/>
      <c r="D6" s="278"/>
      <c r="E6" s="278"/>
      <c r="F6" s="278"/>
      <c r="G6" s="278"/>
      <c r="H6" s="278"/>
      <c r="I6" s="279"/>
    </row>
    <row r="7" spans="1:9" s="207" customFormat="1" ht="10">
      <c r="B7" s="280" t="s">
        <v>15</v>
      </c>
      <c r="C7" s="281">
        <v>40.335848059182389</v>
      </c>
      <c r="D7" s="282">
        <v>2.9186226978653456</v>
      </c>
      <c r="E7" s="282">
        <v>55.582092566843123</v>
      </c>
      <c r="F7" s="282">
        <v>1.1634366761092945</v>
      </c>
      <c r="G7" s="283"/>
      <c r="H7" s="284">
        <v>100</v>
      </c>
      <c r="I7" s="220">
        <v>106.74698557949417</v>
      </c>
    </row>
    <row r="8" spans="1:9" s="207" customFormat="1" ht="10">
      <c r="B8" s="235" t="s">
        <v>16</v>
      </c>
      <c r="C8" s="285">
        <v>46.776179930902721</v>
      </c>
      <c r="D8" s="176">
        <v>1.4986445547508842</v>
      </c>
      <c r="E8" s="176">
        <v>48.589260271719468</v>
      </c>
      <c r="F8" s="176">
        <v>2.7571702071679987</v>
      </c>
      <c r="G8" s="176">
        <v>0.37874503545893345</v>
      </c>
      <c r="H8" s="135">
        <v>100</v>
      </c>
      <c r="I8" s="209">
        <v>252.2231728740262</v>
      </c>
    </row>
    <row r="9" spans="1:9" s="207" customFormat="1" ht="10">
      <c r="B9" s="235" t="s">
        <v>17</v>
      </c>
      <c r="C9" s="285">
        <v>40.061557745656529</v>
      </c>
      <c r="D9" s="176">
        <v>5.3590826773404165</v>
      </c>
      <c r="E9" s="176">
        <v>54.08952014430708</v>
      </c>
      <c r="F9" s="176">
        <v>0.48983943269600161</v>
      </c>
      <c r="G9" s="178"/>
      <c r="H9" s="135">
        <v>100</v>
      </c>
      <c r="I9" s="209">
        <v>133.94770211543067</v>
      </c>
    </row>
    <row r="10" spans="1:9" s="207" customFormat="1" ht="10">
      <c r="B10" s="235" t="s">
        <v>18</v>
      </c>
      <c r="C10" s="285">
        <v>62.051597829178185</v>
      </c>
      <c r="D10" s="176">
        <v>1.2770463226681761</v>
      </c>
      <c r="E10" s="176">
        <v>14.436054585038027</v>
      </c>
      <c r="F10" s="176">
        <v>18.703746983321583</v>
      </c>
      <c r="G10" s="176">
        <v>3.5315542797941823</v>
      </c>
      <c r="H10" s="135">
        <v>100</v>
      </c>
      <c r="I10" s="209">
        <v>91.599272174059877</v>
      </c>
    </row>
    <row r="11" spans="1:9" s="207" customFormat="1" ht="10">
      <c r="B11" s="235" t="s">
        <v>19</v>
      </c>
      <c r="C11" s="285">
        <v>58.465691313941839</v>
      </c>
      <c r="D11" s="176">
        <v>3.6979810198238803</v>
      </c>
      <c r="E11" s="176">
        <v>13.285593654895184</v>
      </c>
      <c r="F11" s="176">
        <v>18.745177945878684</v>
      </c>
      <c r="G11" s="176">
        <v>5.8055560654605323</v>
      </c>
      <c r="H11" s="135">
        <v>100</v>
      </c>
      <c r="I11" s="209">
        <v>97.988739881977679</v>
      </c>
    </row>
    <row r="12" spans="1:9" s="207" customFormat="1" ht="10">
      <c r="B12" s="235" t="s">
        <v>20</v>
      </c>
      <c r="C12" s="285">
        <v>66.497924077971248</v>
      </c>
      <c r="D12" s="176">
        <v>15.915370821312438</v>
      </c>
      <c r="E12" s="176">
        <v>14.357980213679017</v>
      </c>
      <c r="F12" s="176">
        <v>3.0143321543904249</v>
      </c>
      <c r="G12" s="176">
        <v>0.21439273264686609</v>
      </c>
      <c r="H12" s="135">
        <v>100</v>
      </c>
      <c r="I12" s="209">
        <v>73.600202695952873</v>
      </c>
    </row>
    <row r="13" spans="1:9" s="207" customFormat="1" ht="10">
      <c r="B13" s="235" t="s">
        <v>21</v>
      </c>
      <c r="C13" s="285">
        <v>75.984098407536564</v>
      </c>
      <c r="D13" s="176">
        <v>0.75453619714203402</v>
      </c>
      <c r="E13" s="176">
        <v>21.57180921240862</v>
      </c>
      <c r="F13" s="176">
        <v>1.6895561829128762</v>
      </c>
      <c r="G13" s="178"/>
      <c r="H13" s="135">
        <v>100</v>
      </c>
      <c r="I13" s="209">
        <v>93.858685741120283</v>
      </c>
    </row>
    <row r="14" spans="1:9" s="207" customFormat="1" ht="10">
      <c r="B14" s="235" t="s">
        <v>22</v>
      </c>
      <c r="C14" s="285">
        <v>71.115119538051445</v>
      </c>
      <c r="D14" s="176">
        <v>3.8472748872393652</v>
      </c>
      <c r="E14" s="176">
        <v>12.681331860302345</v>
      </c>
      <c r="F14" s="176">
        <v>10.774857856585822</v>
      </c>
      <c r="G14" s="176">
        <v>1.5814158578209108</v>
      </c>
      <c r="H14" s="135">
        <v>100</v>
      </c>
      <c r="I14" s="209">
        <v>91.203676144482074</v>
      </c>
    </row>
    <row r="15" spans="1:9" s="207" customFormat="1" ht="10">
      <c r="B15" s="235" t="s">
        <v>23</v>
      </c>
      <c r="C15" s="285">
        <v>52.69458231383841</v>
      </c>
      <c r="D15" s="176">
        <v>14.587720537291531</v>
      </c>
      <c r="E15" s="176">
        <v>17.633150146920197</v>
      </c>
      <c r="F15" s="176">
        <v>12.601051921374792</v>
      </c>
      <c r="G15" s="176">
        <v>2.4834950805750124</v>
      </c>
      <c r="H15" s="135">
        <v>100</v>
      </c>
      <c r="I15" s="209">
        <v>92.396470900162527</v>
      </c>
    </row>
    <row r="16" spans="1:9" s="207" customFormat="1" ht="10">
      <c r="B16" s="235" t="s">
        <v>24</v>
      </c>
      <c r="C16" s="285">
        <v>75.120021692486176</v>
      </c>
      <c r="D16" s="176">
        <v>3.3636913706075062</v>
      </c>
      <c r="E16" s="176">
        <v>13.910103121166403</v>
      </c>
      <c r="F16" s="176">
        <v>6.1159722016448566</v>
      </c>
      <c r="G16" s="176">
        <v>1.4902116140951172</v>
      </c>
      <c r="H16" s="135">
        <v>100</v>
      </c>
      <c r="I16" s="209">
        <v>91.552171238547402</v>
      </c>
    </row>
    <row r="17" spans="2:9" s="207" customFormat="1" ht="10">
      <c r="B17" s="235" t="s">
        <v>25</v>
      </c>
      <c r="C17" s="285">
        <v>56.052983617238297</v>
      </c>
      <c r="D17" s="176">
        <v>3.8761635190766572</v>
      </c>
      <c r="E17" s="176">
        <v>11.784458797517052</v>
      </c>
      <c r="F17" s="176">
        <v>27.694532685122937</v>
      </c>
      <c r="G17" s="176">
        <v>0.59186138104509234</v>
      </c>
      <c r="H17" s="135">
        <v>100</v>
      </c>
      <c r="I17" s="209">
        <v>115.30354388890929</v>
      </c>
    </row>
    <row r="18" spans="2:9" s="207" customFormat="1" ht="10">
      <c r="B18" s="235" t="s">
        <v>26</v>
      </c>
      <c r="C18" s="285">
        <v>79.675607048840092</v>
      </c>
      <c r="D18" s="176">
        <v>1.2487768262656764</v>
      </c>
      <c r="E18" s="176">
        <v>13.350747413882246</v>
      </c>
      <c r="F18" s="176">
        <v>5.1572735218209376</v>
      </c>
      <c r="G18" s="176">
        <v>0.56759518919098795</v>
      </c>
      <c r="H18" s="135">
        <v>100</v>
      </c>
      <c r="I18" s="209">
        <v>87.888656221095019</v>
      </c>
    </row>
    <row r="19" spans="2:9" s="207" customFormat="1" ht="10">
      <c r="B19" s="235" t="s">
        <v>27</v>
      </c>
      <c r="C19" s="285">
        <v>71.506809563722086</v>
      </c>
      <c r="D19" s="176">
        <v>4.9002113765833046</v>
      </c>
      <c r="E19" s="176">
        <v>13.648699184856714</v>
      </c>
      <c r="F19" s="176">
        <v>8.7078743396995701</v>
      </c>
      <c r="G19" s="176">
        <v>1.2364055351383307</v>
      </c>
      <c r="H19" s="135">
        <v>100</v>
      </c>
      <c r="I19" s="209">
        <v>83.760997670766571</v>
      </c>
    </row>
    <row r="20" spans="2:9" s="207" customFormat="1" ht="10">
      <c r="B20" s="235" t="s">
        <v>28</v>
      </c>
      <c r="C20" s="285">
        <v>44.650732168869091</v>
      </c>
      <c r="D20" s="176">
        <v>4.3500710966529672</v>
      </c>
      <c r="E20" s="176">
        <v>32.033685487179241</v>
      </c>
      <c r="F20" s="176">
        <v>18.762116336338973</v>
      </c>
      <c r="G20" s="176">
        <v>0.203394910959733</v>
      </c>
      <c r="H20" s="135">
        <v>100</v>
      </c>
      <c r="I20" s="209">
        <v>123.57818828687766</v>
      </c>
    </row>
    <row r="21" spans="2:9" s="207" customFormat="1" ht="10">
      <c r="B21" s="235" t="s">
        <v>29</v>
      </c>
      <c r="C21" s="285">
        <v>45.440702613379862</v>
      </c>
      <c r="D21" s="176">
        <v>9.750313485441179</v>
      </c>
      <c r="E21" s="176">
        <v>16.216018215779016</v>
      </c>
      <c r="F21" s="176">
        <v>27.952230017298547</v>
      </c>
      <c r="G21" s="176">
        <v>0.64073566810126104</v>
      </c>
      <c r="H21" s="135">
        <v>100</v>
      </c>
      <c r="I21" s="209">
        <v>75.622931031419498</v>
      </c>
    </row>
    <row r="22" spans="2:9" s="207" customFormat="1" ht="10">
      <c r="B22" s="235" t="s">
        <v>30</v>
      </c>
      <c r="C22" s="285">
        <v>73.737885872931116</v>
      </c>
      <c r="D22" s="176">
        <v>5.5454365586376229</v>
      </c>
      <c r="E22" s="176">
        <v>13.019464643474077</v>
      </c>
      <c r="F22" s="176">
        <v>7.490275139294793</v>
      </c>
      <c r="G22" s="176">
        <v>0.20693778566226584</v>
      </c>
      <c r="H22" s="135">
        <v>100</v>
      </c>
      <c r="I22" s="209">
        <v>90.037638524326553</v>
      </c>
    </row>
    <row r="23" spans="2:9" s="207" customFormat="1" ht="10">
      <c r="B23" s="235" t="s">
        <v>31</v>
      </c>
      <c r="C23" s="285">
        <v>81.298040692125582</v>
      </c>
      <c r="D23" s="176">
        <v>1.379570610145727</v>
      </c>
      <c r="E23" s="176">
        <v>15.018971242702198</v>
      </c>
      <c r="F23" s="176">
        <v>2.3034174550264885</v>
      </c>
      <c r="G23" s="178"/>
      <c r="H23" s="135">
        <v>100</v>
      </c>
      <c r="I23" s="209">
        <v>105.27935009980145</v>
      </c>
    </row>
    <row r="24" spans="2:9" s="207" customFormat="1" ht="10">
      <c r="B24" s="235" t="s">
        <v>32</v>
      </c>
      <c r="C24" s="285">
        <v>84.517098694263836</v>
      </c>
      <c r="D24" s="176">
        <v>0.62751913246125191</v>
      </c>
      <c r="E24" s="176">
        <v>9.503200203998178</v>
      </c>
      <c r="F24" s="176">
        <v>5.1532790823462609</v>
      </c>
      <c r="G24" s="176">
        <v>0.19890288693055883</v>
      </c>
      <c r="H24" s="135">
        <v>100</v>
      </c>
      <c r="I24" s="209">
        <v>96.599436571998169</v>
      </c>
    </row>
    <row r="25" spans="2:9" s="207" customFormat="1" ht="10">
      <c r="B25" s="235" t="s">
        <v>33</v>
      </c>
      <c r="C25" s="285">
        <v>68.108767609788444</v>
      </c>
      <c r="D25" s="176">
        <v>7.2658648014102099</v>
      </c>
      <c r="E25" s="176">
        <v>9.4320601748883419</v>
      </c>
      <c r="F25" s="176">
        <v>15.193307413913255</v>
      </c>
      <c r="G25" s="178"/>
      <c r="H25" s="135">
        <v>100</v>
      </c>
      <c r="I25" s="209">
        <v>91.461049583795926</v>
      </c>
    </row>
    <row r="26" spans="2:9" s="207" customFormat="1" ht="10">
      <c r="B26" s="235" t="s">
        <v>34</v>
      </c>
      <c r="C26" s="285">
        <v>76.088265262801201</v>
      </c>
      <c r="D26" s="176">
        <v>3.1854262653910297</v>
      </c>
      <c r="E26" s="176">
        <v>7.0550872135858009</v>
      </c>
      <c r="F26" s="176">
        <v>10.59131296740915</v>
      </c>
      <c r="G26" s="176">
        <v>3.0799082908128264</v>
      </c>
      <c r="H26" s="135">
        <v>100</v>
      </c>
      <c r="I26" s="209">
        <v>94.150146908769585</v>
      </c>
    </row>
    <row r="27" spans="2:9" s="207" customFormat="1" ht="10">
      <c r="B27" s="235" t="s">
        <v>35</v>
      </c>
      <c r="C27" s="285">
        <v>67.303464702743582</v>
      </c>
      <c r="D27" s="176">
        <v>3.0770242632995521</v>
      </c>
      <c r="E27" s="176">
        <v>22.425452006227168</v>
      </c>
      <c r="F27" s="176">
        <v>6.786933899309247</v>
      </c>
      <c r="G27" s="176">
        <v>0.40712512842041704</v>
      </c>
      <c r="H27" s="135">
        <v>100</v>
      </c>
      <c r="I27" s="209">
        <v>120.17290138424386</v>
      </c>
    </row>
    <row r="28" spans="2:9" s="207" customFormat="1" ht="10">
      <c r="B28" s="235" t="s">
        <v>36</v>
      </c>
      <c r="C28" s="285">
        <v>80.199373693655374</v>
      </c>
      <c r="D28" s="176">
        <v>1.2279398599503384</v>
      </c>
      <c r="E28" s="176">
        <v>5.7573014119165977</v>
      </c>
      <c r="F28" s="176">
        <v>9.9508456526689741</v>
      </c>
      <c r="G28" s="176">
        <v>2.864539381808783</v>
      </c>
      <c r="H28" s="135">
        <v>100</v>
      </c>
      <c r="I28" s="209">
        <v>90.741657072655869</v>
      </c>
    </row>
    <row r="29" spans="2:9" s="207" customFormat="1" ht="10">
      <c r="B29" s="235" t="s">
        <v>37</v>
      </c>
      <c r="C29" s="285">
        <v>73.395712653238647</v>
      </c>
      <c r="D29" s="176">
        <v>14.382328195307634</v>
      </c>
      <c r="E29" s="176">
        <v>10.184163698482578</v>
      </c>
      <c r="F29" s="176">
        <v>1.6621115975858505</v>
      </c>
      <c r="G29" s="176">
        <v>0.37568385538536914</v>
      </c>
      <c r="H29" s="135">
        <v>100</v>
      </c>
      <c r="I29" s="209">
        <v>110.1143805599043</v>
      </c>
    </row>
    <row r="30" spans="2:9" s="207" customFormat="1" ht="10">
      <c r="B30" s="235" t="s">
        <v>38</v>
      </c>
      <c r="C30" s="285">
        <v>59.948732255265199</v>
      </c>
      <c r="D30" s="176">
        <v>3.5493937118499153</v>
      </c>
      <c r="E30" s="176">
        <v>15.774955153158304</v>
      </c>
      <c r="F30" s="176">
        <v>19.506246757571326</v>
      </c>
      <c r="G30" s="176">
        <v>1.220672122155575</v>
      </c>
      <c r="H30" s="135">
        <v>100</v>
      </c>
      <c r="I30" s="209">
        <v>127.2250218165466</v>
      </c>
    </row>
    <row r="31" spans="2:9" s="207" customFormat="1" ht="10">
      <c r="B31" s="235" t="s">
        <v>39</v>
      </c>
      <c r="C31" s="285">
        <v>65.908913736914215</v>
      </c>
      <c r="D31" s="176">
        <v>2.1056833534246944</v>
      </c>
      <c r="E31" s="176">
        <v>20.602693176396993</v>
      </c>
      <c r="F31" s="176">
        <v>10.134671713011418</v>
      </c>
      <c r="G31" s="176">
        <v>1.248038020252747</v>
      </c>
      <c r="H31" s="135">
        <v>100</v>
      </c>
      <c r="I31" s="209">
        <v>154.89713689910965</v>
      </c>
    </row>
    <row r="32" spans="2:9" s="207" customFormat="1" ht="10">
      <c r="B32" s="235" t="s">
        <v>40</v>
      </c>
      <c r="C32" s="285">
        <v>74.217797879230403</v>
      </c>
      <c r="D32" s="176">
        <v>6.0422686655355822</v>
      </c>
      <c r="E32" s="176">
        <v>11.496308962576318</v>
      </c>
      <c r="F32" s="176">
        <v>6.0201483275833541</v>
      </c>
      <c r="G32" s="176">
        <v>2.2234761650743584</v>
      </c>
      <c r="H32" s="135">
        <v>100</v>
      </c>
      <c r="I32" s="209">
        <v>129.37820019376397</v>
      </c>
    </row>
    <row r="33" spans="2:9" s="207" customFormat="1" ht="10">
      <c r="B33" s="235" t="s">
        <v>41</v>
      </c>
      <c r="C33" s="285">
        <v>72.505575565156406</v>
      </c>
      <c r="D33" s="176">
        <v>2.5871345976850968</v>
      </c>
      <c r="E33" s="176">
        <v>17.939472780966661</v>
      </c>
      <c r="F33" s="176">
        <v>5.4437126820203332</v>
      </c>
      <c r="G33" s="176">
        <v>1.524104374171368</v>
      </c>
      <c r="H33" s="135">
        <v>100</v>
      </c>
      <c r="I33" s="209">
        <v>122.47775682521625</v>
      </c>
    </row>
    <row r="34" spans="2:9" s="207" customFormat="1" ht="10">
      <c r="B34" s="235" t="s">
        <v>42</v>
      </c>
      <c r="C34" s="285">
        <v>72.114577902509509</v>
      </c>
      <c r="D34" s="176">
        <v>4.0510276991839049</v>
      </c>
      <c r="E34" s="176">
        <v>17.330942794794328</v>
      </c>
      <c r="F34" s="176">
        <v>3.9207085808374669</v>
      </c>
      <c r="G34" s="176">
        <v>2.5827430226748738</v>
      </c>
      <c r="H34" s="135">
        <v>100</v>
      </c>
      <c r="I34" s="209">
        <v>105.88908502692151</v>
      </c>
    </row>
    <row r="35" spans="2:9" s="207" customFormat="1" ht="10">
      <c r="B35" s="235" t="s">
        <v>43</v>
      </c>
      <c r="C35" s="285">
        <v>68.687876381752261</v>
      </c>
      <c r="D35" s="176">
        <v>0.81170675643343804</v>
      </c>
      <c r="E35" s="176">
        <v>8.1865606214383639</v>
      </c>
      <c r="F35" s="176">
        <v>21.912092018773329</v>
      </c>
      <c r="G35" s="176">
        <v>0.40176422160250813</v>
      </c>
      <c r="H35" s="135">
        <v>100</v>
      </c>
      <c r="I35" s="209">
        <v>101.84361369511869</v>
      </c>
    </row>
    <row r="36" spans="2:9" s="207" customFormat="1" ht="10.5" thickBot="1">
      <c r="B36" s="236" t="s">
        <v>44</v>
      </c>
      <c r="C36" s="286">
        <v>57.642336639886139</v>
      </c>
      <c r="D36" s="180">
        <v>3.9379676187790169</v>
      </c>
      <c r="E36" s="180">
        <v>25.636242595954347</v>
      </c>
      <c r="F36" s="180">
        <v>11.558895123503369</v>
      </c>
      <c r="G36" s="180">
        <v>1.2245580218770697</v>
      </c>
      <c r="H36" s="136">
        <v>100</v>
      </c>
      <c r="I36" s="217">
        <v>138.28050394072778</v>
      </c>
    </row>
    <row r="37" spans="2:9" s="225" customFormat="1" ht="14">
      <c r="B37" s="446" t="s">
        <v>541</v>
      </c>
      <c r="C37" s="446"/>
      <c r="D37" s="446"/>
      <c r="E37" s="446"/>
      <c r="F37" s="446"/>
      <c r="G37" s="446"/>
      <c r="H37" s="446"/>
      <c r="I37" s="446"/>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B37:I37"/>
    <mergeCell ref="A1:A2"/>
    <mergeCell ref="H3:H4"/>
    <mergeCell ref="B3:B4"/>
    <mergeCell ref="I3:I4"/>
    <mergeCell ref="C3:G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CEFBA"/>
  </sheetPr>
  <dimension ref="A1:M187"/>
  <sheetViews>
    <sheetView workbookViewId="0">
      <selection activeCell="A4" sqref="A4"/>
    </sheetView>
  </sheetViews>
  <sheetFormatPr defaultRowHeight="14.5"/>
  <cols>
    <col min="1" max="1" width="9.08984375" customWidth="1"/>
    <col min="2" max="2" width="14.7265625" customWidth="1"/>
    <col min="3" max="3" width="9.7265625" customWidth="1"/>
    <col min="4" max="4" width="5.1796875" customWidth="1"/>
    <col min="5" max="5" width="11.6328125" customWidth="1"/>
    <col min="6" max="6" width="10.90625" customWidth="1"/>
    <col min="7" max="7" width="7.08984375" customWidth="1"/>
    <col min="8" max="8" width="5.7265625" customWidth="1"/>
    <col min="9" max="9" width="5.453125" customWidth="1"/>
    <col min="10" max="10" width="7.26953125" customWidth="1"/>
    <col min="11" max="11" width="6.6328125" customWidth="1"/>
    <col min="12" max="12" width="5.7265625" customWidth="1"/>
    <col min="13" max="13" width="9.81640625" customWidth="1"/>
  </cols>
  <sheetData>
    <row r="1" spans="1:13">
      <c r="A1" s="447" t="str">
        <f>HYPERLINK("#'List of Tables'!A1","Back to List of Tables")</f>
        <v>Back to List of Tables</v>
      </c>
      <c r="B1" s="71" t="s">
        <v>498</v>
      </c>
    </row>
    <row r="2" spans="1:13" ht="15" thickBot="1">
      <c r="A2" s="448"/>
      <c r="B2" s="23"/>
    </row>
    <row r="3" spans="1:13" s="10" customFormat="1" ht="10.5">
      <c r="B3" s="449" t="s">
        <v>45</v>
      </c>
      <c r="C3" s="453" t="s">
        <v>321</v>
      </c>
      <c r="D3" s="453"/>
      <c r="E3" s="453"/>
      <c r="F3" s="453"/>
      <c r="G3" s="453"/>
      <c r="H3" s="453"/>
      <c r="I3" s="453"/>
      <c r="J3" s="453"/>
      <c r="K3" s="453"/>
      <c r="L3" s="453" t="s">
        <v>12</v>
      </c>
      <c r="M3" s="451" t="s">
        <v>258</v>
      </c>
    </row>
    <row r="4" spans="1:13" s="10" customFormat="1" ht="42">
      <c r="B4" s="450"/>
      <c r="C4" s="68" t="s">
        <v>83</v>
      </c>
      <c r="D4" s="68" t="s">
        <v>84</v>
      </c>
      <c r="E4" s="68" t="s">
        <v>322</v>
      </c>
      <c r="F4" s="68" t="s">
        <v>85</v>
      </c>
      <c r="G4" s="68" t="s">
        <v>86</v>
      </c>
      <c r="H4" s="68" t="s">
        <v>87</v>
      </c>
      <c r="I4" s="68" t="s">
        <v>88</v>
      </c>
      <c r="J4" s="68" t="s">
        <v>90</v>
      </c>
      <c r="K4" s="68" t="s">
        <v>264</v>
      </c>
      <c r="L4" s="454"/>
      <c r="M4" s="452"/>
    </row>
    <row r="5" spans="1:13" s="200" customFormat="1" ht="10.5">
      <c r="B5" s="170" t="s">
        <v>14</v>
      </c>
      <c r="C5" s="171">
        <v>49.964869808227014</v>
      </c>
      <c r="D5" s="171">
        <v>22.054895377684062</v>
      </c>
      <c r="E5" s="171">
        <v>6.838683185009424E-2</v>
      </c>
      <c r="F5" s="171">
        <v>24.996798878508489</v>
      </c>
      <c r="G5" s="171">
        <v>0.49887484632898155</v>
      </c>
      <c r="H5" s="171">
        <v>0.91345191096752432</v>
      </c>
      <c r="I5" s="171">
        <v>6.672155661108839E-2</v>
      </c>
      <c r="J5" s="171">
        <v>1.1500819575176398</v>
      </c>
      <c r="K5" s="171">
        <v>8.1538472872456191E-2</v>
      </c>
      <c r="L5" s="13">
        <v>100</v>
      </c>
      <c r="M5" s="247">
        <v>3289.8192755472528</v>
      </c>
    </row>
    <row r="6" spans="1:13" s="200" customFormat="1" ht="10.5">
      <c r="B6" s="261" t="s">
        <v>13</v>
      </c>
      <c r="C6" s="173"/>
      <c r="D6" s="128"/>
      <c r="E6" s="128"/>
      <c r="F6" s="128"/>
      <c r="G6" s="128"/>
      <c r="H6" s="128"/>
      <c r="I6" s="128"/>
      <c r="J6" s="128"/>
      <c r="K6" s="128"/>
      <c r="L6" s="128"/>
      <c r="M6" s="130"/>
    </row>
    <row r="7" spans="1:13" s="207" customFormat="1" ht="10">
      <c r="B7" s="175" t="s">
        <v>15</v>
      </c>
      <c r="C7" s="176">
        <v>94.422720952176263</v>
      </c>
      <c r="D7" s="176">
        <v>0.3265368410156036</v>
      </c>
      <c r="E7" s="178"/>
      <c r="F7" s="176">
        <v>3.4273675007859659</v>
      </c>
      <c r="G7" s="178"/>
      <c r="H7" s="176">
        <v>1.6517589013262897</v>
      </c>
      <c r="I7" s="178"/>
      <c r="J7" s="176">
        <v>0.17161580469592916</v>
      </c>
      <c r="K7" s="178"/>
      <c r="L7" s="56">
        <v>100</v>
      </c>
      <c r="M7" s="209">
        <v>106.74698557949419</v>
      </c>
    </row>
    <row r="8" spans="1:13" s="207" customFormat="1" ht="10">
      <c r="B8" s="175" t="s">
        <v>16</v>
      </c>
      <c r="C8" s="176">
        <v>86.928230764310854</v>
      </c>
      <c r="D8" s="176">
        <v>1.7876319861758656</v>
      </c>
      <c r="E8" s="178"/>
      <c r="F8" s="176">
        <v>9.2722725446163423</v>
      </c>
      <c r="G8" s="176">
        <v>0.15464536263051071</v>
      </c>
      <c r="H8" s="176">
        <v>1.8572193422664114</v>
      </c>
      <c r="I8" s="178"/>
      <c r="J8" s="178"/>
      <c r="K8" s="178"/>
      <c r="L8" s="56">
        <v>100</v>
      </c>
      <c r="M8" s="209">
        <v>252.22317287402643</v>
      </c>
    </row>
    <row r="9" spans="1:13" s="207" customFormat="1" ht="10">
      <c r="B9" s="175" t="s">
        <v>17</v>
      </c>
      <c r="C9" s="176">
        <v>93.82341272013727</v>
      </c>
      <c r="D9" s="176">
        <v>0.91697266693468626</v>
      </c>
      <c r="E9" s="178"/>
      <c r="F9" s="176">
        <v>3.2539630379283051</v>
      </c>
      <c r="G9" s="178"/>
      <c r="H9" s="176">
        <v>1.8555870110100126</v>
      </c>
      <c r="I9" s="176">
        <v>0.15006456398974088</v>
      </c>
      <c r="J9" s="178"/>
      <c r="K9" s="178"/>
      <c r="L9" s="56">
        <v>100</v>
      </c>
      <c r="M9" s="209">
        <v>133.94770211543062</v>
      </c>
    </row>
    <row r="10" spans="1:13" s="207" customFormat="1" ht="10">
      <c r="B10" s="175" t="s">
        <v>18</v>
      </c>
      <c r="C10" s="176">
        <v>35.493805474076595</v>
      </c>
      <c r="D10" s="176">
        <v>27.152990588531484</v>
      </c>
      <c r="E10" s="178"/>
      <c r="F10" s="176">
        <v>34.897696399862056</v>
      </c>
      <c r="G10" s="176">
        <v>0.19131347367539855</v>
      </c>
      <c r="H10" s="178"/>
      <c r="I10" s="176">
        <v>0.18045826688325547</v>
      </c>
      <c r="J10" s="176">
        <v>1.6773924849495101</v>
      </c>
      <c r="K10" s="176">
        <v>0.19858883670234675</v>
      </c>
      <c r="L10" s="56"/>
      <c r="M10" s="209">
        <v>91.599272174059905</v>
      </c>
    </row>
    <row r="11" spans="1:13" s="207" customFormat="1" ht="10">
      <c r="B11" s="175" t="s">
        <v>19</v>
      </c>
      <c r="C11" s="176">
        <v>37.427783695044639</v>
      </c>
      <c r="D11" s="176">
        <v>12.833088300838158</v>
      </c>
      <c r="E11" s="178"/>
      <c r="F11" s="176">
        <v>45.823990063740837</v>
      </c>
      <c r="G11" s="178"/>
      <c r="H11" s="176">
        <v>0.75300472090894888</v>
      </c>
      <c r="I11" s="178"/>
      <c r="J11" s="176">
        <v>2.9363065771438959</v>
      </c>
      <c r="K11" s="178"/>
      <c r="L11" s="56">
        <v>100</v>
      </c>
      <c r="M11" s="209">
        <v>97.988739881977594</v>
      </c>
    </row>
    <row r="12" spans="1:13" s="207" customFormat="1" ht="10">
      <c r="B12" s="175" t="s">
        <v>20</v>
      </c>
      <c r="C12" s="176">
        <v>28.381685521544554</v>
      </c>
      <c r="D12" s="176">
        <v>42.337868167849841</v>
      </c>
      <c r="E12" s="176">
        <v>0.15906144287146895</v>
      </c>
      <c r="F12" s="176">
        <v>23.968566439265118</v>
      </c>
      <c r="G12" s="176">
        <v>0.41256171170034267</v>
      </c>
      <c r="H12" s="176">
        <v>1.4452424471442114</v>
      </c>
      <c r="I12" s="178"/>
      <c r="J12" s="176">
        <v>2.6643160751877186</v>
      </c>
      <c r="K12" s="176">
        <v>0.21046189091369458</v>
      </c>
      <c r="L12" s="56">
        <v>100</v>
      </c>
      <c r="M12" s="209">
        <v>73.600202695952859</v>
      </c>
    </row>
    <row r="13" spans="1:13" s="207" customFormat="1" ht="10">
      <c r="B13" s="175" t="s">
        <v>21</v>
      </c>
      <c r="C13" s="176">
        <v>46.734110656925353</v>
      </c>
      <c r="D13" s="176">
        <v>23.897079073933501</v>
      </c>
      <c r="E13" s="178"/>
      <c r="F13" s="176">
        <v>25.277433199905847</v>
      </c>
      <c r="G13" s="176">
        <v>0.21570240037278965</v>
      </c>
      <c r="H13" s="176">
        <v>0.86110882376878861</v>
      </c>
      <c r="I13" s="178"/>
      <c r="J13" s="176">
        <v>2.6113380655527125</v>
      </c>
      <c r="K13" s="178"/>
      <c r="L13" s="56">
        <v>100</v>
      </c>
      <c r="M13" s="209">
        <v>93.858685741120311</v>
      </c>
    </row>
    <row r="14" spans="1:13" s="207" customFormat="1" ht="10">
      <c r="B14" s="175" t="s">
        <v>22</v>
      </c>
      <c r="C14" s="176">
        <v>20.803976959319762</v>
      </c>
      <c r="D14" s="176">
        <v>37.380305133507939</v>
      </c>
      <c r="E14" s="178"/>
      <c r="F14" s="176">
        <v>36.167965067735523</v>
      </c>
      <c r="G14" s="176">
        <v>0.62904261452533738</v>
      </c>
      <c r="H14" s="176">
        <v>1.1174608162737643</v>
      </c>
      <c r="I14" s="176">
        <v>0.15251065605368685</v>
      </c>
      <c r="J14" s="176">
        <v>3.5628976845098457</v>
      </c>
      <c r="K14" s="178"/>
      <c r="L14" s="56">
        <v>100</v>
      </c>
      <c r="M14" s="209">
        <v>91.20367614448223</v>
      </c>
    </row>
    <row r="15" spans="1:13" s="207" customFormat="1" ht="10">
      <c r="B15" s="175" t="s">
        <v>23</v>
      </c>
      <c r="C15" s="176">
        <v>39.83518375044202</v>
      </c>
      <c r="D15" s="176">
        <v>29.337342771454733</v>
      </c>
      <c r="E15" s="176">
        <v>0.2232986357454993</v>
      </c>
      <c r="F15" s="176">
        <v>28.770658231542733</v>
      </c>
      <c r="G15" s="176">
        <v>0.23453513760833375</v>
      </c>
      <c r="H15" s="176">
        <v>0.36810618054492061</v>
      </c>
      <c r="I15" s="178"/>
      <c r="J15" s="176">
        <v>1.2308752926617423</v>
      </c>
      <c r="K15" s="178"/>
      <c r="L15" s="56">
        <v>100</v>
      </c>
      <c r="M15" s="209">
        <v>92.396470900162512</v>
      </c>
    </row>
    <row r="16" spans="1:13" s="207" customFormat="1" ht="10">
      <c r="B16" s="175" t="s">
        <v>24</v>
      </c>
      <c r="C16" s="176">
        <v>37.953027606799075</v>
      </c>
      <c r="D16" s="176">
        <v>29.527451198683625</v>
      </c>
      <c r="E16" s="178"/>
      <c r="F16" s="176">
        <v>27.069126893391072</v>
      </c>
      <c r="G16" s="176">
        <v>2.9721426719733777</v>
      </c>
      <c r="H16" s="176">
        <v>0.80550432763808066</v>
      </c>
      <c r="I16" s="178"/>
      <c r="J16" s="176">
        <v>1.67274730151483</v>
      </c>
      <c r="K16" s="178"/>
      <c r="L16" s="56">
        <v>100</v>
      </c>
      <c r="M16" s="209">
        <v>91.55217123854743</v>
      </c>
    </row>
    <row r="17" spans="2:13" s="207" customFormat="1" ht="10">
      <c r="B17" s="175" t="s">
        <v>25</v>
      </c>
      <c r="C17" s="176">
        <v>29.064393382265724</v>
      </c>
      <c r="D17" s="176">
        <v>33.441202127831957</v>
      </c>
      <c r="E17" s="176">
        <v>0.37293888161447952</v>
      </c>
      <c r="F17" s="176">
        <v>33.622725861682191</v>
      </c>
      <c r="G17" s="178"/>
      <c r="H17" s="176">
        <v>1.8042620047678042</v>
      </c>
      <c r="I17" s="176">
        <v>0.67584442576161929</v>
      </c>
      <c r="J17" s="176">
        <v>0.39497146014475026</v>
      </c>
      <c r="K17" s="176">
        <v>0.18867979735653109</v>
      </c>
      <c r="L17" s="56">
        <v>100</v>
      </c>
      <c r="M17" s="209">
        <v>115.30354388890927</v>
      </c>
    </row>
    <row r="18" spans="2:13" s="207" customFormat="1" ht="10">
      <c r="B18" s="175" t="s">
        <v>26</v>
      </c>
      <c r="C18" s="176">
        <v>30.755589217244555</v>
      </c>
      <c r="D18" s="176">
        <v>37.003138667937776</v>
      </c>
      <c r="E18" s="176">
        <v>0.20302389864835052</v>
      </c>
      <c r="F18" s="176">
        <v>30.388457183660705</v>
      </c>
      <c r="G18" s="178"/>
      <c r="H18" s="176">
        <v>0.42931150211172642</v>
      </c>
      <c r="I18" s="178"/>
      <c r="J18" s="176">
        <v>1.2204795303969282</v>
      </c>
      <c r="K18" s="178"/>
      <c r="L18" s="56">
        <v>100</v>
      </c>
      <c r="M18" s="209">
        <v>87.888656221095005</v>
      </c>
    </row>
    <row r="19" spans="2:13" s="207" customFormat="1" ht="10">
      <c r="B19" s="175" t="s">
        <v>27</v>
      </c>
      <c r="C19" s="176">
        <v>40.476422269214154</v>
      </c>
      <c r="D19" s="176">
        <v>30.585580155775666</v>
      </c>
      <c r="E19" s="178"/>
      <c r="F19" s="176">
        <v>25.613392828356517</v>
      </c>
      <c r="G19" s="178"/>
      <c r="H19" s="176">
        <v>0.65246669515857436</v>
      </c>
      <c r="I19" s="178"/>
      <c r="J19" s="176">
        <v>2.2726081008130805</v>
      </c>
      <c r="K19" s="176">
        <v>0.20101064340947386</v>
      </c>
      <c r="L19" s="56">
        <v>100</v>
      </c>
      <c r="M19" s="209">
        <v>83.760997670766542</v>
      </c>
    </row>
    <row r="20" spans="2:13" s="207" customFormat="1" ht="10">
      <c r="B20" s="175" t="s">
        <v>28</v>
      </c>
      <c r="C20" s="176">
        <v>67.93158370398605</v>
      </c>
      <c r="D20" s="176">
        <v>6.5231639073159711</v>
      </c>
      <c r="E20" s="178"/>
      <c r="F20" s="176">
        <v>17.334256104173512</v>
      </c>
      <c r="G20" s="176">
        <v>2.6790135323934186</v>
      </c>
      <c r="H20" s="176">
        <v>2.4804947190619351</v>
      </c>
      <c r="I20" s="178"/>
      <c r="J20" s="176">
        <v>2.2568374085178746</v>
      </c>
      <c r="K20" s="176">
        <v>0.38547179735668052</v>
      </c>
      <c r="L20" s="56">
        <v>100</v>
      </c>
      <c r="M20" s="209">
        <v>123.5781882868777</v>
      </c>
    </row>
    <row r="21" spans="2:13" s="207" customFormat="1" ht="10">
      <c r="B21" s="175" t="s">
        <v>29</v>
      </c>
      <c r="C21" s="176">
        <v>40.184595056066634</v>
      </c>
      <c r="D21" s="176">
        <v>20.411245985471254</v>
      </c>
      <c r="E21" s="178"/>
      <c r="F21" s="176">
        <v>37.586106970165325</v>
      </c>
      <c r="G21" s="178"/>
      <c r="H21" s="178"/>
      <c r="I21" s="178"/>
      <c r="J21" s="176">
        <v>1.8180519882967798</v>
      </c>
      <c r="K21" s="178"/>
      <c r="L21" s="56">
        <v>100</v>
      </c>
      <c r="M21" s="209">
        <v>75.622931031419469</v>
      </c>
    </row>
    <row r="22" spans="2:13" s="207" customFormat="1" ht="10">
      <c r="B22" s="175" t="s">
        <v>30</v>
      </c>
      <c r="C22" s="176">
        <v>33.995990773293805</v>
      </c>
      <c r="D22" s="176">
        <v>33.976670699335152</v>
      </c>
      <c r="E22" s="178"/>
      <c r="F22" s="176">
        <v>26.593109851130826</v>
      </c>
      <c r="G22" s="176">
        <v>0.2035838718755974</v>
      </c>
      <c r="H22" s="178"/>
      <c r="I22" s="178"/>
      <c r="J22" s="176">
        <v>4.8160058556644731</v>
      </c>
      <c r="K22" s="178"/>
      <c r="L22" s="56">
        <v>100</v>
      </c>
      <c r="M22" s="209">
        <v>90.037638524326525</v>
      </c>
    </row>
    <row r="23" spans="2:13" s="207" customFormat="1" ht="10">
      <c r="B23" s="175" t="s">
        <v>31</v>
      </c>
      <c r="C23" s="176">
        <v>65.196836240749761</v>
      </c>
      <c r="D23" s="176">
        <v>13.649305077155589</v>
      </c>
      <c r="E23" s="178"/>
      <c r="F23" s="176">
        <v>17.652765981084745</v>
      </c>
      <c r="G23" s="176">
        <v>0.43412882292375293</v>
      </c>
      <c r="H23" s="176">
        <v>1.0084869763573141</v>
      </c>
      <c r="I23" s="176">
        <v>0.19856005460194165</v>
      </c>
      <c r="J23" s="176">
        <v>1.0441100427319006</v>
      </c>
      <c r="K23" s="176">
        <v>0.42140963298778261</v>
      </c>
      <c r="L23" s="56">
        <v>100</v>
      </c>
      <c r="M23" s="209">
        <v>105.27935009980145</v>
      </c>
    </row>
    <row r="24" spans="2:13" s="207" customFormat="1" ht="10">
      <c r="B24" s="175" t="s">
        <v>32</v>
      </c>
      <c r="C24" s="176">
        <v>47.438232685069941</v>
      </c>
      <c r="D24" s="176">
        <v>26.833950338844364</v>
      </c>
      <c r="E24" s="176">
        <v>0.27668342301489168</v>
      </c>
      <c r="F24" s="176">
        <v>22.37559146916777</v>
      </c>
      <c r="G24" s="176">
        <v>0.39609427361010136</v>
      </c>
      <c r="H24" s="176">
        <v>0.41587938513255918</v>
      </c>
      <c r="I24" s="176">
        <v>0.20366109806903102</v>
      </c>
      <c r="J24" s="176">
        <v>1.2419752696546926</v>
      </c>
      <c r="K24" s="176">
        <v>0.41128115802138204</v>
      </c>
      <c r="L24" s="56">
        <v>100</v>
      </c>
      <c r="M24" s="209">
        <v>96.599436571998268</v>
      </c>
    </row>
    <row r="25" spans="2:13" s="207" customFormat="1" ht="10">
      <c r="B25" s="175" t="s">
        <v>33</v>
      </c>
      <c r="C25" s="176">
        <v>30.560502725221738</v>
      </c>
      <c r="D25" s="176">
        <v>36.65014475623898</v>
      </c>
      <c r="E25" s="176">
        <v>0.18739337011588514</v>
      </c>
      <c r="F25" s="176">
        <v>30.433128206627487</v>
      </c>
      <c r="G25" s="176">
        <v>0.60743363169477971</v>
      </c>
      <c r="H25" s="176">
        <v>1.3686197865281133</v>
      </c>
      <c r="I25" s="178"/>
      <c r="J25" s="178"/>
      <c r="K25" s="178"/>
      <c r="L25" s="56">
        <v>100</v>
      </c>
      <c r="M25" s="209">
        <v>91.461049583796068</v>
      </c>
    </row>
    <row r="26" spans="2:13" s="207" customFormat="1" ht="10">
      <c r="B26" s="175" t="s">
        <v>34</v>
      </c>
      <c r="C26" s="176">
        <v>28.441046567656684</v>
      </c>
      <c r="D26" s="176">
        <v>38.705530291084891</v>
      </c>
      <c r="E26" s="178"/>
      <c r="F26" s="176">
        <v>31.033167035523334</v>
      </c>
      <c r="G26" s="178"/>
      <c r="H26" s="176">
        <v>0.21155048567806012</v>
      </c>
      <c r="I26" s="178"/>
      <c r="J26" s="176">
        <v>1.216965425713511</v>
      </c>
      <c r="K26" s="176">
        <v>0.20556118982468738</v>
      </c>
      <c r="L26" s="56">
        <v>100</v>
      </c>
      <c r="M26" s="209">
        <v>94.150146908769585</v>
      </c>
    </row>
    <row r="27" spans="2:13" s="207" customFormat="1" ht="10">
      <c r="B27" s="175" t="s">
        <v>35</v>
      </c>
      <c r="C27" s="176">
        <v>64.426203309154246</v>
      </c>
      <c r="D27" s="176">
        <v>8.4590288806624301</v>
      </c>
      <c r="E27" s="178"/>
      <c r="F27" s="176">
        <v>25.058098482223691</v>
      </c>
      <c r="G27" s="176">
        <v>0.21416432606929489</v>
      </c>
      <c r="H27" s="176">
        <v>1.0286156564251514</v>
      </c>
      <c r="I27" s="176">
        <v>0.20959903890505155</v>
      </c>
      <c r="J27" s="176">
        <v>0.60429030656003646</v>
      </c>
      <c r="K27" s="178"/>
      <c r="L27" s="56">
        <v>100</v>
      </c>
      <c r="M27" s="209">
        <v>120.17290138424396</v>
      </c>
    </row>
    <row r="28" spans="2:13" s="207" customFormat="1" ht="10">
      <c r="B28" s="175" t="s">
        <v>36</v>
      </c>
      <c r="C28" s="176">
        <v>51.549943872096158</v>
      </c>
      <c r="D28" s="176">
        <v>15.846495334662498</v>
      </c>
      <c r="E28" s="176">
        <v>0.20433102697243158</v>
      </c>
      <c r="F28" s="176">
        <v>29.286080519899915</v>
      </c>
      <c r="G28" s="178"/>
      <c r="H28" s="176">
        <v>0.41168778284443031</v>
      </c>
      <c r="I28" s="178"/>
      <c r="J28" s="176">
        <v>1.8444633783108317</v>
      </c>
      <c r="K28" s="176">
        <v>0.21170926925218231</v>
      </c>
      <c r="L28" s="56">
        <v>100</v>
      </c>
      <c r="M28" s="209">
        <v>90.74165707265584</v>
      </c>
    </row>
    <row r="29" spans="2:13" s="207" customFormat="1" ht="10">
      <c r="B29" s="175" t="s">
        <v>37</v>
      </c>
      <c r="C29" s="176">
        <v>39.529199858350282</v>
      </c>
      <c r="D29" s="176">
        <v>22.00138023229761</v>
      </c>
      <c r="E29" s="178"/>
      <c r="F29" s="176">
        <v>35.455739178089871</v>
      </c>
      <c r="G29" s="176">
        <v>0.39937976532854591</v>
      </c>
      <c r="H29" s="176">
        <v>0.80284014717161045</v>
      </c>
      <c r="I29" s="178"/>
      <c r="J29" s="176">
        <v>1.6102112906319859</v>
      </c>
      <c r="K29" s="178"/>
      <c r="L29" s="56">
        <v>100</v>
      </c>
      <c r="M29" s="209">
        <v>110.11438055990433</v>
      </c>
    </row>
    <row r="30" spans="2:13" s="207" customFormat="1" ht="10">
      <c r="B30" s="175" t="s">
        <v>38</v>
      </c>
      <c r="C30" s="176">
        <v>57.51980063781712</v>
      </c>
      <c r="D30" s="176">
        <v>22.853589055448257</v>
      </c>
      <c r="E30" s="178"/>
      <c r="F30" s="176">
        <v>18.402217553909779</v>
      </c>
      <c r="G30" s="178"/>
      <c r="H30" s="176">
        <v>0.80488268298925103</v>
      </c>
      <c r="I30" s="178"/>
      <c r="J30" s="176">
        <v>0.21767654357271374</v>
      </c>
      <c r="K30" s="176">
        <v>0.20183352626311277</v>
      </c>
      <c r="L30" s="56">
        <v>100</v>
      </c>
      <c r="M30" s="209">
        <v>127.22502181654669</v>
      </c>
    </row>
    <row r="31" spans="2:13" s="207" customFormat="1" ht="10">
      <c r="B31" s="175" t="s">
        <v>39</v>
      </c>
      <c r="C31" s="176">
        <v>37.539409877011074</v>
      </c>
      <c r="D31" s="176">
        <v>26.819308799092923</v>
      </c>
      <c r="E31" s="178"/>
      <c r="F31" s="176">
        <v>34.534106518453633</v>
      </c>
      <c r="G31" s="176">
        <v>0.65887256650674975</v>
      </c>
      <c r="H31" s="178"/>
      <c r="I31" s="178"/>
      <c r="J31" s="176">
        <v>0.44830223893557974</v>
      </c>
      <c r="K31" s="178"/>
      <c r="L31" s="56">
        <v>100</v>
      </c>
      <c r="M31" s="209">
        <v>154.89713689910963</v>
      </c>
    </row>
    <row r="32" spans="2:13" s="207" customFormat="1" ht="10">
      <c r="B32" s="175" t="s">
        <v>40</v>
      </c>
      <c r="C32" s="176">
        <v>31.418003625197237</v>
      </c>
      <c r="D32" s="176">
        <v>32.512665455502471</v>
      </c>
      <c r="E32" s="178"/>
      <c r="F32" s="176">
        <v>33.853434970386253</v>
      </c>
      <c r="G32" s="176">
        <v>0.39285425508745953</v>
      </c>
      <c r="H32" s="176">
        <v>1.0044674890729477</v>
      </c>
      <c r="I32" s="178"/>
      <c r="J32" s="176">
        <v>0.41694334634371671</v>
      </c>
      <c r="K32" s="178"/>
      <c r="L32" s="56">
        <v>100</v>
      </c>
      <c r="M32" s="209">
        <v>129.378200193764</v>
      </c>
    </row>
    <row r="33" spans="2:13" s="207" customFormat="1" ht="10">
      <c r="B33" s="175" t="s">
        <v>41</v>
      </c>
      <c r="C33" s="176">
        <v>39.531588919902795</v>
      </c>
      <c r="D33" s="176">
        <v>31.204671305191461</v>
      </c>
      <c r="E33" s="176">
        <v>0.40782433797533579</v>
      </c>
      <c r="F33" s="176">
        <v>22.980466143000292</v>
      </c>
      <c r="G33" s="176">
        <v>3.0962397607788525</v>
      </c>
      <c r="H33" s="176">
        <v>0.81624031436367261</v>
      </c>
      <c r="I33" s="176">
        <v>0.20631075320010414</v>
      </c>
      <c r="J33" s="176">
        <v>0.76733370417819025</v>
      </c>
      <c r="K33" s="178"/>
      <c r="L33" s="56">
        <v>100</v>
      </c>
      <c r="M33" s="209">
        <v>122.4777568252163</v>
      </c>
    </row>
    <row r="34" spans="2:13" s="207" customFormat="1" ht="10">
      <c r="B34" s="175" t="s">
        <v>42</v>
      </c>
      <c r="C34" s="176">
        <v>53.901281447614437</v>
      </c>
      <c r="D34" s="176">
        <v>21.652502596517138</v>
      </c>
      <c r="E34" s="176">
        <v>0.18358154454904871</v>
      </c>
      <c r="F34" s="176">
        <v>23.073867824504369</v>
      </c>
      <c r="G34" s="176">
        <v>0.58091125222433038</v>
      </c>
      <c r="H34" s="176">
        <v>0.60785533459083674</v>
      </c>
      <c r="I34" s="178"/>
      <c r="J34" s="178"/>
      <c r="K34" s="178"/>
      <c r="L34" s="56">
        <v>100</v>
      </c>
      <c r="M34" s="209">
        <v>105.88908502692141</v>
      </c>
    </row>
    <row r="35" spans="2:13" s="207" customFormat="1" ht="10">
      <c r="B35" s="175" t="s">
        <v>43</v>
      </c>
      <c r="C35" s="176">
        <v>37.600444201168806</v>
      </c>
      <c r="D35" s="176">
        <v>33.682055237634437</v>
      </c>
      <c r="E35" s="178"/>
      <c r="F35" s="176">
        <v>27.513364394421668</v>
      </c>
      <c r="G35" s="178"/>
      <c r="H35" s="176">
        <v>0.37137117540560138</v>
      </c>
      <c r="I35" s="178"/>
      <c r="J35" s="176">
        <v>0.62660040677709938</v>
      </c>
      <c r="K35" s="178"/>
      <c r="L35" s="56">
        <v>100</v>
      </c>
      <c r="M35" s="209">
        <v>101.84361369511863</v>
      </c>
    </row>
    <row r="36" spans="2:13" s="207" customFormat="1" ht="10.5" thickBot="1">
      <c r="B36" s="179" t="s">
        <v>44</v>
      </c>
      <c r="C36" s="180">
        <v>58.932095395164183</v>
      </c>
      <c r="D36" s="180">
        <v>16.102997251471042</v>
      </c>
      <c r="E36" s="181"/>
      <c r="F36" s="180">
        <v>24.121975643558475</v>
      </c>
      <c r="G36" s="180">
        <v>0.22178467850371941</v>
      </c>
      <c r="H36" s="180">
        <v>0.42557946358690729</v>
      </c>
      <c r="I36" s="181"/>
      <c r="J36" s="180">
        <v>0.19556756771564529</v>
      </c>
      <c r="K36" s="181"/>
      <c r="L36" s="109">
        <v>100</v>
      </c>
      <c r="M36" s="217">
        <v>138.28050394072767</v>
      </c>
    </row>
    <row r="37" spans="2:13" s="225" customFormat="1" ht="14">
      <c r="B37" s="446" t="s">
        <v>541</v>
      </c>
      <c r="C37" s="446"/>
      <c r="D37" s="446"/>
      <c r="E37" s="446"/>
      <c r="F37" s="446"/>
      <c r="G37" s="446"/>
      <c r="H37" s="446"/>
      <c r="I37" s="446"/>
      <c r="J37" s="169"/>
      <c r="K37" s="169"/>
      <c r="L37" s="169"/>
      <c r="M37" s="169"/>
    </row>
    <row r="38" spans="2:13" s="225" customFormat="1" ht="14"/>
    <row r="39" spans="2:13" s="225" customFormat="1" ht="14"/>
    <row r="40" spans="2:13" s="225" customFormat="1" ht="14"/>
    <row r="41" spans="2:13" s="225" customFormat="1" ht="14"/>
    <row r="42" spans="2:13" s="225" customFormat="1" ht="14"/>
    <row r="43" spans="2:13" s="225" customFormat="1" ht="14"/>
    <row r="44" spans="2:13" s="225" customFormat="1" ht="14"/>
    <row r="45" spans="2:13" s="225" customFormat="1" ht="14"/>
    <row r="46" spans="2:13" s="225" customFormat="1" ht="14"/>
    <row r="47" spans="2:13" s="225" customFormat="1" ht="14"/>
    <row r="48" spans="2:13"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B37:I37"/>
    <mergeCell ref="A1:A2"/>
    <mergeCell ref="B3:B4"/>
    <mergeCell ref="L3:L4"/>
    <mergeCell ref="M3:M4"/>
    <mergeCell ref="C3:K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CEFBA"/>
  </sheetPr>
  <dimension ref="A1:I187"/>
  <sheetViews>
    <sheetView workbookViewId="0">
      <selection activeCell="A3" sqref="A3:XFD36"/>
    </sheetView>
  </sheetViews>
  <sheetFormatPr defaultRowHeight="14.5"/>
  <cols>
    <col min="1" max="1" width="9.08984375" customWidth="1"/>
    <col min="2" max="2" width="15.1796875" customWidth="1"/>
    <col min="7" max="7" width="11.08984375" customWidth="1"/>
    <col min="8" max="8" width="7.6328125" customWidth="1"/>
    <col min="9" max="9" width="11.6328125" customWidth="1"/>
  </cols>
  <sheetData>
    <row r="1" spans="1:9">
      <c r="A1" s="447" t="str">
        <f>HYPERLINK("#'List of Tables'!A1","Back to List of Tables")</f>
        <v>Back to List of Tables</v>
      </c>
      <c r="B1" s="72" t="s">
        <v>500</v>
      </c>
    </row>
    <row r="2" spans="1:9" ht="15" thickBot="1">
      <c r="A2" s="448"/>
      <c r="B2" s="22"/>
    </row>
    <row r="3" spans="1:9" s="10" customFormat="1" ht="17" customHeight="1">
      <c r="B3" s="449" t="s">
        <v>45</v>
      </c>
      <c r="C3" s="453" t="s">
        <v>320</v>
      </c>
      <c r="D3" s="453"/>
      <c r="E3" s="453"/>
      <c r="F3" s="453"/>
      <c r="G3" s="453"/>
      <c r="H3" s="458" t="s">
        <v>12</v>
      </c>
      <c r="I3" s="451" t="s">
        <v>258</v>
      </c>
    </row>
    <row r="4" spans="1:9" s="12" customFormat="1" ht="29.5" customHeight="1">
      <c r="B4" s="450"/>
      <c r="C4" s="86" t="s">
        <v>90</v>
      </c>
      <c r="D4" s="86" t="s">
        <v>91</v>
      </c>
      <c r="E4" s="86" t="s">
        <v>92</v>
      </c>
      <c r="F4" s="86" t="s">
        <v>93</v>
      </c>
      <c r="G4" s="86" t="s">
        <v>94</v>
      </c>
      <c r="H4" s="487"/>
      <c r="I4" s="452"/>
    </row>
    <row r="5" spans="1:9" s="200" customFormat="1" ht="10.5">
      <c r="B5" s="170" t="s">
        <v>14</v>
      </c>
      <c r="C5" s="171">
        <v>75.003534080919138</v>
      </c>
      <c r="D5" s="171">
        <v>18.839567702501935</v>
      </c>
      <c r="E5" s="171">
        <v>0.62434949511296933</v>
      </c>
      <c r="F5" s="171">
        <v>5.4037932039691237</v>
      </c>
      <c r="G5" s="171">
        <v>0.12875551749536224</v>
      </c>
      <c r="H5" s="13">
        <v>100</v>
      </c>
      <c r="I5" s="247">
        <v>3270.7672808074749</v>
      </c>
    </row>
    <row r="6" spans="1:9" s="200" customFormat="1" ht="10.5">
      <c r="B6" s="261" t="s">
        <v>13</v>
      </c>
      <c r="C6" s="173"/>
      <c r="D6" s="128"/>
      <c r="E6" s="128"/>
      <c r="F6" s="128"/>
      <c r="G6" s="128"/>
      <c r="H6" s="128"/>
      <c r="I6" s="130"/>
    </row>
    <row r="7" spans="1:9" s="207" customFormat="1" ht="10">
      <c r="B7" s="175" t="s">
        <v>15</v>
      </c>
      <c r="C7" s="176">
        <v>17.5891240281173</v>
      </c>
      <c r="D7" s="176">
        <v>58.737973333310464</v>
      </c>
      <c r="E7" s="178"/>
      <c r="F7" s="176">
        <v>23.518858053671142</v>
      </c>
      <c r="G7" s="176">
        <v>0.15404458490112577</v>
      </c>
      <c r="H7" s="56">
        <v>100</v>
      </c>
      <c r="I7" s="209">
        <v>102.44863711882593</v>
      </c>
    </row>
    <row r="8" spans="1:9" s="207" customFormat="1" ht="10">
      <c r="B8" s="175" t="s">
        <v>16</v>
      </c>
      <c r="C8" s="176">
        <v>19.510560401700548</v>
      </c>
      <c r="D8" s="176">
        <v>59.795508413326601</v>
      </c>
      <c r="E8" s="178"/>
      <c r="F8" s="176">
        <v>20.555810483277909</v>
      </c>
      <c r="G8" s="176">
        <v>0.13812070169499968</v>
      </c>
      <c r="H8" s="56">
        <v>100</v>
      </c>
      <c r="I8" s="209">
        <v>249.8095527374856</v>
      </c>
    </row>
    <row r="9" spans="1:9" s="207" customFormat="1" ht="10">
      <c r="B9" s="175" t="s">
        <v>17</v>
      </c>
      <c r="C9" s="176">
        <v>11.827723627536081</v>
      </c>
      <c r="D9" s="176">
        <v>59.189419358431081</v>
      </c>
      <c r="E9" s="176">
        <v>0.3474394061596443</v>
      </c>
      <c r="F9" s="176">
        <v>28.635417607873297</v>
      </c>
      <c r="G9" s="178"/>
      <c r="H9" s="56">
        <v>100</v>
      </c>
      <c r="I9" s="209">
        <v>130.34137053263083</v>
      </c>
    </row>
    <row r="10" spans="1:9" s="207" customFormat="1" ht="10">
      <c r="B10" s="175" t="s">
        <v>18</v>
      </c>
      <c r="C10" s="176">
        <v>90.821347585370887</v>
      </c>
      <c r="D10" s="176">
        <v>8.0789320744137019</v>
      </c>
      <c r="E10" s="176">
        <v>0.21554097080982471</v>
      </c>
      <c r="F10" s="176">
        <v>0.88417936940562014</v>
      </c>
      <c r="G10" s="178"/>
      <c r="H10" s="56">
        <v>100</v>
      </c>
      <c r="I10" s="209">
        <v>91.415532710458379</v>
      </c>
    </row>
    <row r="11" spans="1:9" s="207" customFormat="1" ht="10">
      <c r="B11" s="175" t="s">
        <v>19</v>
      </c>
      <c r="C11" s="176">
        <v>97.332537749340275</v>
      </c>
      <c r="D11" s="176">
        <v>2.2569539892033434</v>
      </c>
      <c r="E11" s="176">
        <v>0.21129690197795808</v>
      </c>
      <c r="F11" s="176">
        <v>0.19921135947846119</v>
      </c>
      <c r="G11" s="178"/>
      <c r="H11" s="56">
        <v>100</v>
      </c>
      <c r="I11" s="209">
        <v>97.988739881977679</v>
      </c>
    </row>
    <row r="12" spans="1:9" s="207" customFormat="1" ht="10">
      <c r="B12" s="175" t="s">
        <v>20</v>
      </c>
      <c r="C12" s="176">
        <v>96.09092430216117</v>
      </c>
      <c r="D12" s="176">
        <v>3.5107823897004375</v>
      </c>
      <c r="E12" s="178"/>
      <c r="F12" s="176">
        <v>0.39829330813824654</v>
      </c>
      <c r="G12" s="178"/>
      <c r="H12" s="56">
        <v>100</v>
      </c>
      <c r="I12" s="209">
        <v>73.437209607881542</v>
      </c>
    </row>
    <row r="13" spans="1:9" s="207" customFormat="1" ht="10">
      <c r="B13" s="175" t="s">
        <v>21</v>
      </c>
      <c r="C13" s="176">
        <v>82.720955621215737</v>
      </c>
      <c r="D13" s="176">
        <v>12.437090634695631</v>
      </c>
      <c r="E13" s="178"/>
      <c r="F13" s="176">
        <v>4.8419537440887801</v>
      </c>
      <c r="G13" s="178"/>
      <c r="H13" s="56">
        <v>100</v>
      </c>
      <c r="I13" s="209">
        <v>93.119016087081903</v>
      </c>
    </row>
    <row r="14" spans="1:9" s="207" customFormat="1" ht="10">
      <c r="B14" s="175" t="s">
        <v>22</v>
      </c>
      <c r="C14" s="176">
        <v>94.307181874882161</v>
      </c>
      <c r="D14" s="176">
        <v>5.3980754689771437</v>
      </c>
      <c r="E14" s="178"/>
      <c r="F14" s="176">
        <v>0.29474265614062217</v>
      </c>
      <c r="G14" s="178"/>
      <c r="H14" s="56">
        <v>100</v>
      </c>
      <c r="I14" s="209">
        <v>91.203676144482117</v>
      </c>
    </row>
    <row r="15" spans="1:9" s="207" customFormat="1" ht="10">
      <c r="B15" s="175" t="s">
        <v>23</v>
      </c>
      <c r="C15" s="176">
        <v>87.975345786580732</v>
      </c>
      <c r="D15" s="176">
        <v>7.7894318386128054</v>
      </c>
      <c r="E15" s="176">
        <v>2.2947125186333599</v>
      </c>
      <c r="F15" s="176">
        <v>1.4734402294480948</v>
      </c>
      <c r="G15" s="176">
        <v>0.46706962672500679</v>
      </c>
      <c r="H15" s="56">
        <v>100</v>
      </c>
      <c r="I15" s="209">
        <v>91.824804792762635</v>
      </c>
    </row>
    <row r="16" spans="1:9" s="207" customFormat="1" ht="10">
      <c r="B16" s="175" t="s">
        <v>24</v>
      </c>
      <c r="C16" s="176">
        <v>82.195302766986515</v>
      </c>
      <c r="D16" s="176">
        <v>13.620245097960238</v>
      </c>
      <c r="E16" s="178"/>
      <c r="F16" s="176">
        <v>3.7774913981658655</v>
      </c>
      <c r="G16" s="176">
        <v>0.40696073688723783</v>
      </c>
      <c r="H16" s="56">
        <v>100</v>
      </c>
      <c r="I16" s="209">
        <v>91.182389861584753</v>
      </c>
    </row>
    <row r="17" spans="2:9" s="207" customFormat="1" ht="10">
      <c r="B17" s="175" t="s">
        <v>25</v>
      </c>
      <c r="C17" s="176">
        <v>83.921243753231707</v>
      </c>
      <c r="D17" s="176">
        <v>13.456983206156581</v>
      </c>
      <c r="E17" s="178"/>
      <c r="F17" s="176">
        <v>2.4653719753529502</v>
      </c>
      <c r="G17" s="176">
        <v>0.15640106525870257</v>
      </c>
      <c r="H17" s="56">
        <v>100</v>
      </c>
      <c r="I17" s="209">
        <v>114.60605958324317</v>
      </c>
    </row>
    <row r="18" spans="2:9" s="207" customFormat="1" ht="10">
      <c r="B18" s="175" t="s">
        <v>26</v>
      </c>
      <c r="C18" s="176">
        <v>86.210432080089817</v>
      </c>
      <c r="D18" s="176">
        <v>11.727355742795325</v>
      </c>
      <c r="E18" s="176">
        <v>0.44152350863875844</v>
      </c>
      <c r="F18" s="176">
        <v>1.6206886684761741</v>
      </c>
      <c r="G18" s="178"/>
      <c r="H18" s="56">
        <v>100</v>
      </c>
      <c r="I18" s="209">
        <v>87.725311264663702</v>
      </c>
    </row>
    <row r="19" spans="2:9" s="207" customFormat="1" ht="10">
      <c r="B19" s="175" t="s">
        <v>27</v>
      </c>
      <c r="C19" s="176">
        <v>95.197089977176077</v>
      </c>
      <c r="D19" s="176">
        <v>4.3725348576157517</v>
      </c>
      <c r="E19" s="178"/>
      <c r="F19" s="176">
        <v>0.43037516520802965</v>
      </c>
      <c r="G19" s="178"/>
      <c r="H19" s="56">
        <v>100</v>
      </c>
      <c r="I19" s="209">
        <v>83.760997670766614</v>
      </c>
    </row>
    <row r="20" spans="2:9" s="207" customFormat="1" ht="10">
      <c r="B20" s="175" t="s">
        <v>28</v>
      </c>
      <c r="C20" s="176">
        <v>52.912488147755035</v>
      </c>
      <c r="D20" s="176">
        <v>41.220962184069329</v>
      </c>
      <c r="E20" s="178"/>
      <c r="F20" s="176">
        <v>5.8665496681756713</v>
      </c>
      <c r="G20" s="178"/>
      <c r="H20" s="56">
        <v>100</v>
      </c>
      <c r="I20" s="209">
        <v>122.60754447140198</v>
      </c>
    </row>
    <row r="21" spans="2:9" s="207" customFormat="1" ht="10">
      <c r="B21" s="175" t="s">
        <v>29</v>
      </c>
      <c r="C21" s="176">
        <v>80.259760527220223</v>
      </c>
      <c r="D21" s="176">
        <v>19.301492903737941</v>
      </c>
      <c r="E21" s="178"/>
      <c r="F21" s="176">
        <v>0.43874656904176529</v>
      </c>
      <c r="G21" s="178"/>
      <c r="H21" s="56">
        <v>100</v>
      </c>
      <c r="I21" s="209">
        <v>75.122931031419498</v>
      </c>
    </row>
    <row r="22" spans="2:9" s="207" customFormat="1" ht="10">
      <c r="B22" s="175" t="s">
        <v>30</v>
      </c>
      <c r="C22" s="176">
        <v>92.877358998701226</v>
      </c>
      <c r="D22" s="176">
        <v>6.913875828179342</v>
      </c>
      <c r="E22" s="178"/>
      <c r="F22" s="176">
        <v>0.20876517311927795</v>
      </c>
      <c r="G22" s="178"/>
      <c r="H22" s="56">
        <v>100</v>
      </c>
      <c r="I22" s="209">
        <v>90.037638524326624</v>
      </c>
    </row>
    <row r="23" spans="2:9" s="207" customFormat="1" ht="10">
      <c r="B23" s="175" t="s">
        <v>31</v>
      </c>
      <c r="C23" s="176">
        <v>75.442182734005243</v>
      </c>
      <c r="D23" s="176">
        <v>19.785873833548422</v>
      </c>
      <c r="E23" s="176">
        <v>0.60814456367013625</v>
      </c>
      <c r="F23" s="176">
        <v>3.731316519054205</v>
      </c>
      <c r="G23" s="176">
        <v>0.43248234972218585</v>
      </c>
      <c r="H23" s="56">
        <v>100</v>
      </c>
      <c r="I23" s="209">
        <v>105.05836750518486</v>
      </c>
    </row>
    <row r="24" spans="2:9" s="207" customFormat="1" ht="10">
      <c r="B24" s="175" t="s">
        <v>32</v>
      </c>
      <c r="C24" s="176">
        <v>92.110192219433657</v>
      </c>
      <c r="D24" s="176">
        <v>7.1674698452958721</v>
      </c>
      <c r="E24" s="178"/>
      <c r="F24" s="176">
        <v>0.72233793527033596</v>
      </c>
      <c r="G24" s="178"/>
      <c r="H24" s="56">
        <v>100</v>
      </c>
      <c r="I24" s="209">
        <v>96.398120248267119</v>
      </c>
    </row>
    <row r="25" spans="2:9" s="207" customFormat="1" ht="10">
      <c r="B25" s="175" t="s">
        <v>33</v>
      </c>
      <c r="C25" s="176">
        <v>87.228897796773722</v>
      </c>
      <c r="D25" s="176">
        <v>10.578527627405068</v>
      </c>
      <c r="E25" s="178"/>
      <c r="F25" s="176">
        <v>1.9877484570249249</v>
      </c>
      <c r="G25" s="176">
        <v>0.20482611879642187</v>
      </c>
      <c r="H25" s="56">
        <v>100</v>
      </c>
      <c r="I25" s="209">
        <v>91.461049583795955</v>
      </c>
    </row>
    <row r="26" spans="2:9" s="207" customFormat="1" ht="10">
      <c r="B26" s="175" t="s">
        <v>34</v>
      </c>
      <c r="C26" s="176">
        <v>94.13735958830344</v>
      </c>
      <c r="D26" s="176">
        <v>4.9668441111182204</v>
      </c>
      <c r="E26" s="178"/>
      <c r="F26" s="176">
        <v>0.89579630057831994</v>
      </c>
      <c r="G26" s="178"/>
      <c r="H26" s="56">
        <v>100</v>
      </c>
      <c r="I26" s="209">
        <v>93.779536193928877</v>
      </c>
    </row>
    <row r="27" spans="2:9" s="207" customFormat="1" ht="10">
      <c r="B27" s="175" t="s">
        <v>35</v>
      </c>
      <c r="C27" s="176">
        <v>70.634844668715445</v>
      </c>
      <c r="D27" s="176">
        <v>23.375674531425442</v>
      </c>
      <c r="E27" s="176">
        <v>0.20919087149952517</v>
      </c>
      <c r="F27" s="176">
        <v>5.6045255296005712</v>
      </c>
      <c r="G27" s="176">
        <v>0.17576439875901106</v>
      </c>
      <c r="H27" s="56">
        <v>100</v>
      </c>
      <c r="I27" s="209">
        <v>119.91529556413803</v>
      </c>
    </row>
    <row r="28" spans="2:9" s="207" customFormat="1" ht="10">
      <c r="B28" s="175" t="s">
        <v>36</v>
      </c>
      <c r="C28" s="176">
        <v>95.405471796718814</v>
      </c>
      <c r="D28" s="176">
        <v>4.3570126392260891</v>
      </c>
      <c r="E28" s="178"/>
      <c r="F28" s="176">
        <v>0.23751556405500229</v>
      </c>
      <c r="G28" s="178"/>
      <c r="H28" s="56">
        <v>100</v>
      </c>
      <c r="I28" s="209">
        <v>90.154731596784629</v>
      </c>
    </row>
    <row r="29" spans="2:9" s="207" customFormat="1" ht="10">
      <c r="B29" s="175" t="s">
        <v>37</v>
      </c>
      <c r="C29" s="176">
        <v>94.595612439389043</v>
      </c>
      <c r="D29" s="176">
        <v>3.8918360521955941</v>
      </c>
      <c r="E29" s="176">
        <v>0.19343565368657598</v>
      </c>
      <c r="F29" s="176">
        <v>1.3191158547288024</v>
      </c>
      <c r="G29" s="178"/>
      <c r="H29" s="56">
        <v>100</v>
      </c>
      <c r="I29" s="209">
        <v>109.91531937617157</v>
      </c>
    </row>
    <row r="30" spans="2:9" s="207" customFormat="1" ht="10">
      <c r="B30" s="175" t="s">
        <v>38</v>
      </c>
      <c r="C30" s="176">
        <v>71.100761613328672</v>
      </c>
      <c r="D30" s="176">
        <v>22.600754013636863</v>
      </c>
      <c r="E30" s="176">
        <v>0.43655979288016994</v>
      </c>
      <c r="F30" s="176">
        <v>5.8619245801544091</v>
      </c>
      <c r="G30" s="178"/>
      <c r="H30" s="56">
        <v>100</v>
      </c>
      <c r="I30" s="209">
        <v>126.43794565377571</v>
      </c>
    </row>
    <row r="31" spans="2:9" s="207" customFormat="1" ht="10">
      <c r="B31" s="175" t="s">
        <v>39</v>
      </c>
      <c r="C31" s="176">
        <v>89.899394532977212</v>
      </c>
      <c r="D31" s="176">
        <v>5.3687387058398599</v>
      </c>
      <c r="E31" s="176">
        <v>3.6008382658883904</v>
      </c>
      <c r="F31" s="176">
        <v>1.1310284952944749</v>
      </c>
      <c r="G31" s="178"/>
      <c r="H31" s="56">
        <v>100</v>
      </c>
      <c r="I31" s="209">
        <v>154.39543124592745</v>
      </c>
    </row>
    <row r="32" spans="2:9" s="207" customFormat="1" ht="10">
      <c r="B32" s="175" t="s">
        <v>40</v>
      </c>
      <c r="C32" s="176">
        <v>85.322140196999896</v>
      </c>
      <c r="D32" s="176">
        <v>9.3039974052316019</v>
      </c>
      <c r="E32" s="176">
        <v>3.4793175596986479</v>
      </c>
      <c r="F32" s="176">
        <v>1.6975081282886491</v>
      </c>
      <c r="G32" s="176">
        <v>0.19703670978129403</v>
      </c>
      <c r="H32" s="56">
        <v>100</v>
      </c>
      <c r="I32" s="209">
        <v>129.37820019376389</v>
      </c>
    </row>
    <row r="33" spans="2:9" s="207" customFormat="1" ht="10">
      <c r="B33" s="175" t="s">
        <v>41</v>
      </c>
      <c r="C33" s="176">
        <v>85.002727425875875</v>
      </c>
      <c r="D33" s="176">
        <v>13.10093353882398</v>
      </c>
      <c r="E33" s="176">
        <v>0.58007413178687395</v>
      </c>
      <c r="F33" s="176">
        <v>1.3162649035133251</v>
      </c>
      <c r="G33" s="178"/>
      <c r="H33" s="56">
        <v>100</v>
      </c>
      <c r="I33" s="209">
        <v>122.01114101822586</v>
      </c>
    </row>
    <row r="34" spans="2:9" s="207" customFormat="1" ht="10">
      <c r="B34" s="175" t="s">
        <v>42</v>
      </c>
      <c r="C34" s="176">
        <v>90.118977737703787</v>
      </c>
      <c r="D34" s="176">
        <v>4.0892341988264223</v>
      </c>
      <c r="E34" s="176">
        <v>4.4028730907580353</v>
      </c>
      <c r="F34" s="176">
        <v>1.3889149727116983</v>
      </c>
      <c r="G34" s="178"/>
      <c r="H34" s="56">
        <v>100</v>
      </c>
      <c r="I34" s="209">
        <v>105.53379206267701</v>
      </c>
    </row>
    <row r="35" spans="2:9" s="207" customFormat="1" ht="10">
      <c r="B35" s="175" t="s">
        <v>43</v>
      </c>
      <c r="C35" s="176">
        <v>93.713184883546162</v>
      </c>
      <c r="D35" s="176">
        <v>3.9940948999171826</v>
      </c>
      <c r="E35" s="178"/>
      <c r="F35" s="176">
        <v>2.2927202165366425</v>
      </c>
      <c r="G35" s="178"/>
      <c r="H35" s="56">
        <v>100</v>
      </c>
      <c r="I35" s="209">
        <v>101.84361369511863</v>
      </c>
    </row>
    <row r="36" spans="2:9" s="207" customFormat="1" ht="10.5" thickBot="1">
      <c r="B36" s="179" t="s">
        <v>44</v>
      </c>
      <c r="C36" s="180">
        <v>71.642396673284452</v>
      </c>
      <c r="D36" s="180">
        <v>21.094520362997642</v>
      </c>
      <c r="E36" s="181"/>
      <c r="F36" s="180">
        <v>6.0836796304453431</v>
      </c>
      <c r="G36" s="180">
        <v>1.1794033332725338</v>
      </c>
      <c r="H36" s="109">
        <v>100</v>
      </c>
      <c r="I36" s="217">
        <v>137.51399962405668</v>
      </c>
    </row>
    <row r="37" spans="2:9" s="225" customFormat="1" ht="14">
      <c r="B37" s="446" t="s">
        <v>541</v>
      </c>
      <c r="C37" s="446"/>
      <c r="D37" s="446"/>
      <c r="E37" s="446"/>
      <c r="F37" s="446"/>
      <c r="G37" s="446"/>
      <c r="H37" s="446"/>
      <c r="I37" s="446"/>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A1:A2"/>
    <mergeCell ref="B37:I37"/>
    <mergeCell ref="C3:G3"/>
    <mergeCell ref="B3:B4"/>
    <mergeCell ref="H3:H4"/>
    <mergeCell ref="I3:I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CEFBA"/>
  </sheetPr>
  <dimension ref="A1:K187"/>
  <sheetViews>
    <sheetView workbookViewId="0">
      <selection activeCell="A3" sqref="A3:XFD36"/>
    </sheetView>
  </sheetViews>
  <sheetFormatPr defaultRowHeight="14.5"/>
  <cols>
    <col min="1" max="1" width="9.08984375" customWidth="1"/>
    <col min="2" max="2" width="17.26953125" customWidth="1"/>
    <col min="7" max="7" width="12" customWidth="1"/>
    <col min="8" max="8" width="9.81640625" customWidth="1"/>
    <col min="9" max="9" width="6.54296875" customWidth="1"/>
    <col min="10" max="10" width="10" customWidth="1"/>
  </cols>
  <sheetData>
    <row r="1" spans="1:11">
      <c r="A1" s="447" t="str">
        <f>HYPERLINK("#'List of Tables'!A1","Back to List of Tables")</f>
        <v>Back to List of Tables</v>
      </c>
      <c r="B1" s="72" t="s">
        <v>503</v>
      </c>
    </row>
    <row r="2" spans="1:11" ht="15" thickBot="1">
      <c r="A2" s="448"/>
      <c r="B2" s="21"/>
    </row>
    <row r="3" spans="1:11" s="10" customFormat="1" ht="16.5" customHeight="1">
      <c r="B3" s="449" t="s">
        <v>45</v>
      </c>
      <c r="C3" s="453" t="s">
        <v>319</v>
      </c>
      <c r="D3" s="453"/>
      <c r="E3" s="453"/>
      <c r="F3" s="453"/>
      <c r="G3" s="453"/>
      <c r="H3" s="453"/>
      <c r="I3" s="453" t="s">
        <v>12</v>
      </c>
      <c r="J3" s="451" t="s">
        <v>258</v>
      </c>
      <c r="K3" s="382"/>
    </row>
    <row r="4" spans="1:11" s="12" customFormat="1" ht="31" customHeight="1">
      <c r="B4" s="450"/>
      <c r="C4" s="84" t="s">
        <v>90</v>
      </c>
      <c r="D4" s="84" t="s">
        <v>91</v>
      </c>
      <c r="E4" s="84" t="s">
        <v>92</v>
      </c>
      <c r="F4" s="84" t="s">
        <v>93</v>
      </c>
      <c r="G4" s="84" t="s">
        <v>94</v>
      </c>
      <c r="H4" s="84" t="s">
        <v>287</v>
      </c>
      <c r="I4" s="454"/>
      <c r="J4" s="452"/>
      <c r="K4" s="382"/>
    </row>
    <row r="5" spans="1:11" s="200" customFormat="1" ht="10.5">
      <c r="B5" s="170" t="s">
        <v>14</v>
      </c>
      <c r="C5" s="171">
        <v>32.862609299794372</v>
      </c>
      <c r="D5" s="171">
        <v>11.330541207636344</v>
      </c>
      <c r="E5" s="171">
        <v>5.7118571425186691</v>
      </c>
      <c r="F5" s="171">
        <v>2.5469821935714068</v>
      </c>
      <c r="G5" s="171">
        <v>0.27893547098760341</v>
      </c>
      <c r="H5" s="171">
        <v>47.269074685490622</v>
      </c>
      <c r="I5" s="134">
        <v>100</v>
      </c>
      <c r="J5" s="262">
        <v>3271</v>
      </c>
      <c r="K5" s="382"/>
    </row>
    <row r="6" spans="1:11" s="200" customFormat="1" ht="10.5">
      <c r="B6" s="127" t="s">
        <v>13</v>
      </c>
      <c r="C6" s="248"/>
      <c r="D6" s="249"/>
      <c r="E6" s="249"/>
      <c r="F6" s="249"/>
      <c r="G6" s="249"/>
      <c r="H6" s="249"/>
      <c r="I6" s="270"/>
      <c r="J6" s="250"/>
      <c r="K6" s="382"/>
    </row>
    <row r="7" spans="1:11" s="207" customFormat="1" ht="10.5">
      <c r="B7" s="175" t="s">
        <v>15</v>
      </c>
      <c r="C7" s="176">
        <v>12.149743460005814</v>
      </c>
      <c r="D7" s="176">
        <v>13.512924646521279</v>
      </c>
      <c r="E7" s="176">
        <v>0.92695510915018797</v>
      </c>
      <c r="F7" s="176">
        <v>7.7124387274259441</v>
      </c>
      <c r="G7" s="176">
        <v>0.79616326214503574</v>
      </c>
      <c r="H7" s="176">
        <v>64.901774794751645</v>
      </c>
      <c r="I7" s="135">
        <v>100</v>
      </c>
      <c r="J7" s="139">
        <v>102</v>
      </c>
      <c r="K7" s="382"/>
    </row>
    <row r="8" spans="1:11" s="207" customFormat="1" ht="10.5">
      <c r="B8" s="175" t="s">
        <v>16</v>
      </c>
      <c r="C8" s="176">
        <v>16.997012368804469</v>
      </c>
      <c r="D8" s="176">
        <v>17.983966795367653</v>
      </c>
      <c r="E8" s="176">
        <v>0.26775722725839896</v>
      </c>
      <c r="F8" s="176">
        <v>10.032166794120064</v>
      </c>
      <c r="G8" s="176">
        <v>1.2493921097065077</v>
      </c>
      <c r="H8" s="176">
        <v>53.46970470474286</v>
      </c>
      <c r="I8" s="135">
        <v>100</v>
      </c>
      <c r="J8" s="139">
        <v>250</v>
      </c>
      <c r="K8" s="382"/>
    </row>
    <row r="9" spans="1:11" s="207" customFormat="1" ht="10.5">
      <c r="B9" s="175" t="s">
        <v>17</v>
      </c>
      <c r="C9" s="176">
        <v>11.076732440089163</v>
      </c>
      <c r="D9" s="176">
        <v>20.219691661196446</v>
      </c>
      <c r="E9" s="176">
        <v>0.83496835535962077</v>
      </c>
      <c r="F9" s="176">
        <v>11.390935746634618</v>
      </c>
      <c r="G9" s="176">
        <v>0.6467503521600495</v>
      </c>
      <c r="H9" s="176">
        <v>55.830921444560097</v>
      </c>
      <c r="I9" s="135">
        <v>100</v>
      </c>
      <c r="J9" s="139">
        <v>130</v>
      </c>
      <c r="K9" s="382"/>
    </row>
    <row r="10" spans="1:11" s="207" customFormat="1" ht="10.5">
      <c r="B10" s="175" t="s">
        <v>18</v>
      </c>
      <c r="C10" s="176">
        <v>70.383614387655768</v>
      </c>
      <c r="D10" s="176">
        <v>3.9003879734012621</v>
      </c>
      <c r="E10" s="176">
        <v>0.63800793060085226</v>
      </c>
      <c r="F10" s="176">
        <v>1.5789968389343143</v>
      </c>
      <c r="G10" s="176">
        <v>0.65232981127456624</v>
      </c>
      <c r="H10" s="176">
        <v>22.846663058133426</v>
      </c>
      <c r="I10" s="135">
        <v>100</v>
      </c>
      <c r="J10" s="139">
        <v>91</v>
      </c>
      <c r="K10" s="382"/>
    </row>
    <row r="11" spans="1:11" s="207" customFormat="1" ht="10.5">
      <c r="B11" s="175" t="s">
        <v>19</v>
      </c>
      <c r="C11" s="176">
        <v>53.804281418942033</v>
      </c>
      <c r="D11" s="176">
        <v>1.0712396583589539</v>
      </c>
      <c r="E11" s="176">
        <v>1.4542496217857117</v>
      </c>
      <c r="F11" s="178"/>
      <c r="G11" s="178"/>
      <c r="H11" s="176">
        <v>43.670229300913412</v>
      </c>
      <c r="I11" s="135">
        <v>100</v>
      </c>
      <c r="J11" s="139">
        <v>98</v>
      </c>
      <c r="K11" s="382"/>
    </row>
    <row r="12" spans="1:11" s="207" customFormat="1" ht="10.5">
      <c r="B12" s="175" t="s">
        <v>20</v>
      </c>
      <c r="C12" s="176">
        <v>79.852806410866677</v>
      </c>
      <c r="D12" s="176">
        <v>7.0362472995904533</v>
      </c>
      <c r="E12" s="176">
        <v>0.8340792897837096</v>
      </c>
      <c r="F12" s="178"/>
      <c r="G12" s="176">
        <v>0.19136648715024185</v>
      </c>
      <c r="H12" s="176">
        <v>12.085500512608911</v>
      </c>
      <c r="I12" s="135">
        <v>100</v>
      </c>
      <c r="J12" s="139">
        <v>73</v>
      </c>
      <c r="K12" s="382"/>
    </row>
    <row r="13" spans="1:11" s="207" customFormat="1" ht="10.5">
      <c r="B13" s="175" t="s">
        <v>21</v>
      </c>
      <c r="C13" s="176">
        <v>5.6873014637437613</v>
      </c>
      <c r="D13" s="176">
        <v>17.137346027126465</v>
      </c>
      <c r="E13" s="176">
        <v>1.4610203773401444</v>
      </c>
      <c r="F13" s="176">
        <v>2.8178292294505183</v>
      </c>
      <c r="G13" s="176">
        <v>0.21774720966445665</v>
      </c>
      <c r="H13" s="176">
        <v>72.678755692674798</v>
      </c>
      <c r="I13" s="135">
        <v>100</v>
      </c>
      <c r="J13" s="139">
        <v>93</v>
      </c>
      <c r="K13" s="382"/>
    </row>
    <row r="14" spans="1:11" s="207" customFormat="1" ht="10.5">
      <c r="B14" s="175" t="s">
        <v>22</v>
      </c>
      <c r="C14" s="176">
        <v>30.04035711776697</v>
      </c>
      <c r="D14" s="176">
        <v>8.5489900607560543</v>
      </c>
      <c r="E14" s="176">
        <v>2.2751624504459786</v>
      </c>
      <c r="F14" s="176">
        <v>0.35687485754812792</v>
      </c>
      <c r="G14" s="178"/>
      <c r="H14" s="176">
        <v>58.778615513482698</v>
      </c>
      <c r="I14" s="135">
        <v>100</v>
      </c>
      <c r="J14" s="139">
        <v>91</v>
      </c>
      <c r="K14" s="382"/>
    </row>
    <row r="15" spans="1:11" s="207" customFormat="1" ht="10.5">
      <c r="B15" s="175" t="s">
        <v>23</v>
      </c>
      <c r="C15" s="176">
        <v>53.035810692277366</v>
      </c>
      <c r="D15" s="176">
        <v>4.2072960912419441</v>
      </c>
      <c r="E15" s="176">
        <v>17.305485819041024</v>
      </c>
      <c r="F15" s="176">
        <v>0.2062479615132051</v>
      </c>
      <c r="G15" s="178"/>
      <c r="H15" s="176">
        <v>25.245159435926396</v>
      </c>
      <c r="I15" s="135">
        <v>100</v>
      </c>
      <c r="J15" s="139">
        <v>92</v>
      </c>
      <c r="K15" s="382"/>
    </row>
    <row r="16" spans="1:11" s="207" customFormat="1" ht="10.5">
      <c r="B16" s="175" t="s">
        <v>24</v>
      </c>
      <c r="C16" s="176">
        <v>39.694792493405387</v>
      </c>
      <c r="D16" s="176">
        <v>9.9413606551711489</v>
      </c>
      <c r="E16" s="176">
        <v>6.1046279997870077</v>
      </c>
      <c r="F16" s="176">
        <v>1.5467002066571396</v>
      </c>
      <c r="G16" s="176">
        <v>0.20856096602014854</v>
      </c>
      <c r="H16" s="176">
        <v>42.503957678959139</v>
      </c>
      <c r="I16" s="135">
        <v>100</v>
      </c>
      <c r="J16" s="139">
        <v>91</v>
      </c>
      <c r="K16" s="382"/>
    </row>
    <row r="17" spans="2:11" s="207" customFormat="1" ht="10.5">
      <c r="B17" s="175" t="s">
        <v>25</v>
      </c>
      <c r="C17" s="176">
        <v>7.5366559455421509</v>
      </c>
      <c r="D17" s="176">
        <v>12.676549014028451</v>
      </c>
      <c r="E17" s="176">
        <v>2.0135258418416973</v>
      </c>
      <c r="F17" s="176">
        <v>1.6949297183973626</v>
      </c>
      <c r="G17" s="178"/>
      <c r="H17" s="176">
        <v>76.078339480190337</v>
      </c>
      <c r="I17" s="135">
        <v>100</v>
      </c>
      <c r="J17" s="139">
        <v>115</v>
      </c>
      <c r="K17" s="382"/>
    </row>
    <row r="18" spans="2:11" s="207" customFormat="1" ht="10.5">
      <c r="B18" s="175" t="s">
        <v>26</v>
      </c>
      <c r="C18" s="176">
        <v>61.076113870242509</v>
      </c>
      <c r="D18" s="176">
        <v>5.1541446873607368</v>
      </c>
      <c r="E18" s="176">
        <v>17.454917014005066</v>
      </c>
      <c r="F18" s="176">
        <v>0.87782605126701019</v>
      </c>
      <c r="G18" s="178"/>
      <c r="H18" s="176">
        <v>15.436998377124688</v>
      </c>
      <c r="I18" s="135">
        <v>100</v>
      </c>
      <c r="J18" s="139">
        <v>88</v>
      </c>
      <c r="K18" s="382"/>
    </row>
    <row r="19" spans="2:11" s="207" customFormat="1" ht="10.5">
      <c r="B19" s="175" t="s">
        <v>27</v>
      </c>
      <c r="C19" s="176">
        <v>68.339715967373706</v>
      </c>
      <c r="D19" s="176">
        <v>9.178220181290401</v>
      </c>
      <c r="E19" s="176">
        <v>0.78227540179478217</v>
      </c>
      <c r="F19" s="176">
        <v>0.41941837414661304</v>
      </c>
      <c r="G19" s="176">
        <v>0.62174817210514122</v>
      </c>
      <c r="H19" s="176">
        <v>20.658621903289344</v>
      </c>
      <c r="I19" s="135">
        <v>100</v>
      </c>
      <c r="J19" s="139">
        <v>84</v>
      </c>
      <c r="K19" s="382"/>
    </row>
    <row r="20" spans="2:11" s="207" customFormat="1" ht="10.5">
      <c r="B20" s="175" t="s">
        <v>28</v>
      </c>
      <c r="C20" s="176">
        <v>33.167463479437927</v>
      </c>
      <c r="D20" s="176">
        <v>24.977666118292664</v>
      </c>
      <c r="E20" s="178"/>
      <c r="F20" s="176">
        <v>3.4856048980337886</v>
      </c>
      <c r="G20" s="178"/>
      <c r="H20" s="176">
        <v>38.36926550423555</v>
      </c>
      <c r="I20" s="135">
        <v>100</v>
      </c>
      <c r="J20" s="139">
        <v>123</v>
      </c>
      <c r="K20" s="382"/>
    </row>
    <row r="21" spans="2:11" s="207" customFormat="1" ht="10.5">
      <c r="B21" s="175" t="s">
        <v>29</v>
      </c>
      <c r="C21" s="176">
        <v>68.960458412470643</v>
      </c>
      <c r="D21" s="176">
        <v>19.630541806567226</v>
      </c>
      <c r="E21" s="176">
        <v>0.21346708333651493</v>
      </c>
      <c r="F21" s="176">
        <v>0.63396573093181685</v>
      </c>
      <c r="G21" s="178"/>
      <c r="H21" s="176">
        <v>10.561566966693722</v>
      </c>
      <c r="I21" s="135">
        <v>100</v>
      </c>
      <c r="J21" s="139">
        <v>75</v>
      </c>
      <c r="K21" s="382"/>
    </row>
    <row r="22" spans="2:11" s="207" customFormat="1" ht="10.5">
      <c r="B22" s="175" t="s">
        <v>30</v>
      </c>
      <c r="C22" s="176">
        <v>69.910523664868109</v>
      </c>
      <c r="D22" s="176">
        <v>2.6755190696094058</v>
      </c>
      <c r="E22" s="176">
        <v>0.19519186494332119</v>
      </c>
      <c r="F22" s="176">
        <v>0.24214142336718816</v>
      </c>
      <c r="G22" s="178"/>
      <c r="H22" s="176">
        <v>26.976623977212061</v>
      </c>
      <c r="I22" s="135">
        <v>100</v>
      </c>
      <c r="J22" s="139">
        <v>90</v>
      </c>
      <c r="K22" s="382"/>
    </row>
    <row r="23" spans="2:11" s="207" customFormat="1" ht="10.5">
      <c r="B23" s="175" t="s">
        <v>31</v>
      </c>
      <c r="C23" s="176">
        <v>12.572715698035955</v>
      </c>
      <c r="D23" s="176">
        <v>3.5120909009915993</v>
      </c>
      <c r="E23" s="176">
        <v>0.62625113297414914</v>
      </c>
      <c r="F23" s="178"/>
      <c r="G23" s="178"/>
      <c r="H23" s="176">
        <v>83.288942267998323</v>
      </c>
      <c r="I23" s="135">
        <v>100</v>
      </c>
      <c r="J23" s="139">
        <v>105</v>
      </c>
      <c r="K23" s="382"/>
    </row>
    <row r="24" spans="2:11" s="207" customFormat="1" ht="10.5">
      <c r="B24" s="175" t="s">
        <v>32</v>
      </c>
      <c r="C24" s="176">
        <v>27.095765281089907</v>
      </c>
      <c r="D24" s="176">
        <v>12.953500194162668</v>
      </c>
      <c r="E24" s="178"/>
      <c r="F24" s="176">
        <v>1.2365951286824077</v>
      </c>
      <c r="G24" s="178"/>
      <c r="H24" s="176">
        <v>58.714139396064844</v>
      </c>
      <c r="I24" s="135">
        <v>100</v>
      </c>
      <c r="J24" s="139">
        <v>96</v>
      </c>
      <c r="K24" s="382"/>
    </row>
    <row r="25" spans="2:11" s="207" customFormat="1" ht="10.5">
      <c r="B25" s="175" t="s">
        <v>33</v>
      </c>
      <c r="C25" s="176">
        <v>10.316575558236202</v>
      </c>
      <c r="D25" s="176">
        <v>20.53187748432223</v>
      </c>
      <c r="E25" s="178"/>
      <c r="F25" s="176">
        <v>2.4781386920802393</v>
      </c>
      <c r="G25" s="176">
        <v>0.19635396785531445</v>
      </c>
      <c r="H25" s="176">
        <v>66.477054297506257</v>
      </c>
      <c r="I25" s="135">
        <v>100</v>
      </c>
      <c r="J25" s="139">
        <v>91</v>
      </c>
      <c r="K25" s="382"/>
    </row>
    <row r="26" spans="2:11" s="207" customFormat="1" ht="10.5">
      <c r="B26" s="175" t="s">
        <v>34</v>
      </c>
      <c r="C26" s="176">
        <v>62.999595961323529</v>
      </c>
      <c r="D26" s="176">
        <v>7.5754498389345173</v>
      </c>
      <c r="E26" s="176">
        <v>0.20637355446836503</v>
      </c>
      <c r="F26" s="176">
        <v>0.71971169945126878</v>
      </c>
      <c r="G26" s="178"/>
      <c r="H26" s="176">
        <v>28.498868945822359</v>
      </c>
      <c r="I26" s="135">
        <v>100</v>
      </c>
      <c r="J26" s="139">
        <v>94</v>
      </c>
      <c r="K26" s="382"/>
    </row>
    <row r="27" spans="2:11" s="207" customFormat="1" ht="10.5">
      <c r="B27" s="175" t="s">
        <v>35</v>
      </c>
      <c r="C27" s="176">
        <v>45.260966950803258</v>
      </c>
      <c r="D27" s="176">
        <v>22.541393301006014</v>
      </c>
      <c r="E27" s="176">
        <v>2.0505367249141551</v>
      </c>
      <c r="F27" s="176">
        <v>4.223855234892067</v>
      </c>
      <c r="G27" s="176">
        <v>0.43175671188971115</v>
      </c>
      <c r="H27" s="176">
        <v>25.491491076494626</v>
      </c>
      <c r="I27" s="135">
        <v>100</v>
      </c>
      <c r="J27" s="139">
        <v>120</v>
      </c>
      <c r="K27" s="382"/>
    </row>
    <row r="28" spans="2:11" s="207" customFormat="1" ht="10.5">
      <c r="B28" s="175" t="s">
        <v>36</v>
      </c>
      <c r="C28" s="176">
        <v>23.697908615130974</v>
      </c>
      <c r="D28" s="176">
        <v>11.239361953422542</v>
      </c>
      <c r="E28" s="178"/>
      <c r="F28" s="176">
        <v>0.46700161344114205</v>
      </c>
      <c r="G28" s="176">
        <v>0.45751732442614629</v>
      </c>
      <c r="H28" s="176">
        <v>64.138210493579223</v>
      </c>
      <c r="I28" s="135">
        <v>100</v>
      </c>
      <c r="J28" s="139">
        <v>90</v>
      </c>
      <c r="K28" s="382"/>
    </row>
    <row r="29" spans="2:11" s="207" customFormat="1" ht="10.5">
      <c r="B29" s="175" t="s">
        <v>37</v>
      </c>
      <c r="C29" s="176">
        <v>26.75736739931957</v>
      </c>
      <c r="D29" s="176">
        <v>5.6313324933313691</v>
      </c>
      <c r="E29" s="178"/>
      <c r="F29" s="176">
        <v>0.44755679922855462</v>
      </c>
      <c r="G29" s="178"/>
      <c r="H29" s="176">
        <v>67.163743308120644</v>
      </c>
      <c r="I29" s="135">
        <v>100</v>
      </c>
      <c r="J29" s="139">
        <v>110</v>
      </c>
      <c r="K29" s="382"/>
    </row>
    <row r="30" spans="2:11" s="207" customFormat="1" ht="10.5">
      <c r="B30" s="175" t="s">
        <v>38</v>
      </c>
      <c r="C30" s="176">
        <v>22.570739834909539</v>
      </c>
      <c r="D30" s="176">
        <v>27.346782075102166</v>
      </c>
      <c r="E30" s="176">
        <v>6.8276158091275354</v>
      </c>
      <c r="F30" s="176">
        <v>3.2129320740816287</v>
      </c>
      <c r="G30" s="176">
        <v>0.20347018011430207</v>
      </c>
      <c r="H30" s="176">
        <v>39.838460026665139</v>
      </c>
      <c r="I30" s="135">
        <v>100</v>
      </c>
      <c r="J30" s="139">
        <v>126</v>
      </c>
      <c r="K30" s="382"/>
    </row>
    <row r="31" spans="2:11" s="207" customFormat="1" ht="10.5">
      <c r="B31" s="175" t="s">
        <v>39</v>
      </c>
      <c r="C31" s="176">
        <v>38.605872061600131</v>
      </c>
      <c r="D31" s="176">
        <v>4.844334014339962</v>
      </c>
      <c r="E31" s="176">
        <v>11.508029883978615</v>
      </c>
      <c r="F31" s="176">
        <v>0.38068410188995494</v>
      </c>
      <c r="G31" s="178"/>
      <c r="H31" s="176">
        <v>44.661079938191442</v>
      </c>
      <c r="I31" s="135">
        <v>100</v>
      </c>
      <c r="J31" s="139">
        <v>154</v>
      </c>
      <c r="K31" s="382"/>
    </row>
    <row r="32" spans="2:11" s="207" customFormat="1" ht="10.5">
      <c r="B32" s="175" t="s">
        <v>40</v>
      </c>
      <c r="C32" s="176">
        <v>55.826461523148907</v>
      </c>
      <c r="D32" s="176">
        <v>2.3586665405182274</v>
      </c>
      <c r="E32" s="176">
        <v>20.886077310197226</v>
      </c>
      <c r="F32" s="176">
        <v>0.2220962537522756</v>
      </c>
      <c r="G32" s="176">
        <v>0.20184605746425863</v>
      </c>
      <c r="H32" s="176">
        <v>20.504852314919138</v>
      </c>
      <c r="I32" s="135">
        <v>100</v>
      </c>
      <c r="J32" s="139">
        <v>129</v>
      </c>
      <c r="K32" s="382"/>
    </row>
    <row r="33" spans="2:11" s="207" customFormat="1" ht="10.5">
      <c r="B33" s="175" t="s">
        <v>41</v>
      </c>
      <c r="C33" s="176">
        <v>15.912596680408909</v>
      </c>
      <c r="D33" s="176">
        <v>0.97843636233859388</v>
      </c>
      <c r="E33" s="176">
        <v>51.086909135609993</v>
      </c>
      <c r="F33" s="176">
        <v>0.41474416087564037</v>
      </c>
      <c r="G33" s="176">
        <v>0.39246551754343223</v>
      </c>
      <c r="H33" s="176">
        <v>31.214848143223268</v>
      </c>
      <c r="I33" s="135">
        <v>100</v>
      </c>
      <c r="J33" s="139">
        <v>122</v>
      </c>
      <c r="K33" s="382"/>
    </row>
    <row r="34" spans="2:11" s="207" customFormat="1" ht="10.5">
      <c r="B34" s="175" t="s">
        <v>42</v>
      </c>
      <c r="C34" s="176">
        <v>20.714750857077448</v>
      </c>
      <c r="D34" s="176">
        <v>2.5264916608571371</v>
      </c>
      <c r="E34" s="176">
        <v>14.559306010406454</v>
      </c>
      <c r="F34" s="178"/>
      <c r="G34" s="178"/>
      <c r="H34" s="176">
        <v>62.199451471659195</v>
      </c>
      <c r="I34" s="135">
        <v>100</v>
      </c>
      <c r="J34" s="139">
        <v>106</v>
      </c>
      <c r="K34" s="382"/>
    </row>
    <row r="35" spans="2:11" s="207" customFormat="1" ht="10.5">
      <c r="B35" s="175" t="s">
        <v>43</v>
      </c>
      <c r="C35" s="176">
        <v>3.6499410258975766</v>
      </c>
      <c r="D35" s="176">
        <v>1.9596791549632266</v>
      </c>
      <c r="E35" s="176">
        <v>1.5009496086095464</v>
      </c>
      <c r="F35" s="178"/>
      <c r="G35" s="178"/>
      <c r="H35" s="176">
        <v>92.88943021052954</v>
      </c>
      <c r="I35" s="135">
        <v>100</v>
      </c>
      <c r="J35" s="139">
        <v>102</v>
      </c>
      <c r="K35" s="382"/>
    </row>
    <row r="36" spans="2:11" s="207" customFormat="1" ht="11" thickBot="1">
      <c r="B36" s="179" t="s">
        <v>44</v>
      </c>
      <c r="C36" s="180">
        <v>13.709032601873201</v>
      </c>
      <c r="D36" s="180">
        <v>20.394312441256019</v>
      </c>
      <c r="E36" s="180">
        <v>1.4769194987273253</v>
      </c>
      <c r="F36" s="180">
        <v>4.3011158327656629</v>
      </c>
      <c r="G36" s="180">
        <v>0.42609624486879044</v>
      </c>
      <c r="H36" s="180">
        <v>59.692523380508945</v>
      </c>
      <c r="I36" s="136">
        <v>100</v>
      </c>
      <c r="J36" s="141">
        <v>138</v>
      </c>
      <c r="K36" s="382"/>
    </row>
    <row r="37" spans="2:11" s="225" customFormat="1" ht="14">
      <c r="B37" s="446" t="s">
        <v>541</v>
      </c>
      <c r="C37" s="446"/>
      <c r="D37" s="446"/>
      <c r="E37" s="446"/>
      <c r="F37" s="446"/>
      <c r="G37" s="446"/>
      <c r="H37" s="446"/>
      <c r="I37" s="446"/>
    </row>
    <row r="38" spans="2:11" s="225" customFormat="1" ht="14"/>
    <row r="39" spans="2:11" s="225" customFormat="1" ht="14"/>
    <row r="40" spans="2:11" s="225" customFormat="1" ht="14"/>
    <row r="41" spans="2:11" s="225" customFormat="1" ht="14"/>
    <row r="42" spans="2:11" s="225" customFormat="1" ht="14"/>
    <row r="43" spans="2:11" s="225" customFormat="1" ht="14"/>
    <row r="44" spans="2:11" s="225" customFormat="1" ht="14"/>
    <row r="45" spans="2:11" s="225" customFormat="1" ht="14"/>
    <row r="46" spans="2:11" s="225" customFormat="1" ht="14"/>
    <row r="47" spans="2:11" s="225" customFormat="1" ht="14"/>
    <row r="48" spans="2:11"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J3:J4"/>
    <mergeCell ref="A1:A2"/>
    <mergeCell ref="B37:I37"/>
    <mergeCell ref="C3:H3"/>
    <mergeCell ref="I3:I4"/>
    <mergeCell ref="B3:B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CEFBA"/>
  </sheetPr>
  <dimension ref="A1:K187"/>
  <sheetViews>
    <sheetView workbookViewId="0">
      <selection activeCell="N13" sqref="N13"/>
    </sheetView>
  </sheetViews>
  <sheetFormatPr defaultRowHeight="14.5"/>
  <cols>
    <col min="1" max="1" width="9.08984375" customWidth="1"/>
    <col min="2" max="2" width="17.1796875" customWidth="1"/>
    <col min="7" max="7" width="12.26953125" customWidth="1"/>
    <col min="8" max="8" width="7.81640625" customWidth="1"/>
    <col min="9" max="9" width="6.90625" customWidth="1"/>
    <col min="10" max="10" width="11.26953125" customWidth="1"/>
  </cols>
  <sheetData>
    <row r="1" spans="1:11">
      <c r="A1" s="447" t="str">
        <f>HYPERLINK("#'List of Tables'!A1","Back to List of Tables")</f>
        <v>Back to List of Tables</v>
      </c>
      <c r="B1" s="72" t="s">
        <v>502</v>
      </c>
    </row>
    <row r="2" spans="1:11" ht="15" thickBot="1">
      <c r="A2" s="448"/>
      <c r="B2" s="21"/>
    </row>
    <row r="3" spans="1:11" s="10" customFormat="1" ht="17.5" customHeight="1">
      <c r="B3" s="449" t="s">
        <v>45</v>
      </c>
      <c r="C3" s="453" t="s">
        <v>318</v>
      </c>
      <c r="D3" s="453"/>
      <c r="E3" s="453"/>
      <c r="F3" s="453"/>
      <c r="G3" s="453"/>
      <c r="H3" s="453"/>
      <c r="I3" s="453" t="s">
        <v>12</v>
      </c>
      <c r="J3" s="451" t="s">
        <v>258</v>
      </c>
      <c r="K3" s="382"/>
    </row>
    <row r="4" spans="1:11" s="12" customFormat="1" ht="31" customHeight="1">
      <c r="B4" s="450"/>
      <c r="C4" s="84" t="s">
        <v>90</v>
      </c>
      <c r="D4" s="84" t="s">
        <v>91</v>
      </c>
      <c r="E4" s="84" t="s">
        <v>92</v>
      </c>
      <c r="F4" s="84" t="s">
        <v>93</v>
      </c>
      <c r="G4" s="84" t="s">
        <v>94</v>
      </c>
      <c r="H4" s="84" t="s">
        <v>288</v>
      </c>
      <c r="I4" s="454"/>
      <c r="J4" s="452"/>
      <c r="K4" s="382"/>
    </row>
    <row r="5" spans="1:11" s="252" customFormat="1" ht="10.5">
      <c r="B5" s="170" t="s">
        <v>14</v>
      </c>
      <c r="C5" s="171">
        <v>9.5661321191962685</v>
      </c>
      <c r="D5" s="171">
        <v>2.867016539480856</v>
      </c>
      <c r="E5" s="171">
        <v>10.312296725836507</v>
      </c>
      <c r="F5" s="171">
        <v>0.70041950626881821</v>
      </c>
      <c r="G5" s="171">
        <v>0.37761318265424476</v>
      </c>
      <c r="H5" s="171">
        <v>76.176521926564689</v>
      </c>
      <c r="I5" s="134">
        <v>100</v>
      </c>
      <c r="J5" s="251">
        <v>1725</v>
      </c>
      <c r="K5" s="382"/>
    </row>
    <row r="6" spans="1:11" s="252" customFormat="1" ht="10.5">
      <c r="B6" s="127" t="s">
        <v>13</v>
      </c>
      <c r="C6" s="248"/>
      <c r="D6" s="249"/>
      <c r="E6" s="249"/>
      <c r="F6" s="249"/>
      <c r="G6" s="249"/>
      <c r="H6" s="249"/>
      <c r="I6" s="270"/>
      <c r="J6" s="250"/>
      <c r="K6" s="382"/>
    </row>
    <row r="7" spans="1:11" s="207" customFormat="1" ht="10.5">
      <c r="B7" s="175" t="s">
        <v>15</v>
      </c>
      <c r="C7" s="176">
        <v>4.4765401219116576</v>
      </c>
      <c r="D7" s="176">
        <v>0.79381539689016878</v>
      </c>
      <c r="E7" s="176">
        <v>3.437542965209448</v>
      </c>
      <c r="F7" s="178"/>
      <c r="G7" s="178"/>
      <c r="H7" s="176">
        <v>91.292101515988833</v>
      </c>
      <c r="I7" s="135">
        <v>100</v>
      </c>
      <c r="J7" s="139">
        <v>36</v>
      </c>
      <c r="K7" s="382"/>
    </row>
    <row r="8" spans="1:11" s="207" customFormat="1" ht="10.5">
      <c r="B8" s="175" t="s">
        <v>16</v>
      </c>
      <c r="C8" s="176">
        <v>5.2906522877660214</v>
      </c>
      <c r="D8" s="176">
        <v>1.5689755696489374</v>
      </c>
      <c r="E8" s="176">
        <v>1.4091986033177195</v>
      </c>
      <c r="F8" s="176">
        <v>1.1116947897743499</v>
      </c>
      <c r="G8" s="176">
        <v>2.4469197298829464</v>
      </c>
      <c r="H8" s="176">
        <v>88.172559019609992</v>
      </c>
      <c r="I8" s="135">
        <v>100</v>
      </c>
      <c r="J8" s="139">
        <v>116</v>
      </c>
      <c r="K8" s="382"/>
    </row>
    <row r="9" spans="1:11" s="207" customFormat="1" ht="10.5">
      <c r="B9" s="175" t="s">
        <v>17</v>
      </c>
      <c r="C9" s="176">
        <v>4.0143160745468318</v>
      </c>
      <c r="D9" s="176">
        <v>0.70697026256403406</v>
      </c>
      <c r="E9" s="176">
        <v>0.75493139450525037</v>
      </c>
      <c r="F9" s="176">
        <v>0.66765677390329825</v>
      </c>
      <c r="G9" s="178"/>
      <c r="H9" s="176">
        <v>93.85612549448048</v>
      </c>
      <c r="I9" s="135">
        <v>100</v>
      </c>
      <c r="J9" s="139">
        <v>58</v>
      </c>
      <c r="K9" s="382"/>
    </row>
    <row r="10" spans="1:11" s="207" customFormat="1" ht="10.5">
      <c r="B10" s="175" t="s">
        <v>18</v>
      </c>
      <c r="C10" s="176">
        <v>1.339244167414182</v>
      </c>
      <c r="D10" s="176">
        <v>2.0028122434583446</v>
      </c>
      <c r="E10" s="176">
        <v>2.446820206817915</v>
      </c>
      <c r="F10" s="176">
        <v>1.0630787700595954</v>
      </c>
      <c r="G10" s="176">
        <v>0.54576418477490463</v>
      </c>
      <c r="H10" s="176">
        <v>92.602280427475108</v>
      </c>
      <c r="I10" s="135">
        <v>100</v>
      </c>
      <c r="J10" s="139">
        <v>71</v>
      </c>
      <c r="K10" s="382"/>
    </row>
    <row r="11" spans="1:11" s="207" customFormat="1" ht="10.5">
      <c r="B11" s="175" t="s">
        <v>19</v>
      </c>
      <c r="C11" s="176">
        <v>2.9948466743394588</v>
      </c>
      <c r="D11" s="176">
        <v>2.609554123243381</v>
      </c>
      <c r="E11" s="176">
        <v>35.149596640197785</v>
      </c>
      <c r="F11" s="178"/>
      <c r="G11" s="178"/>
      <c r="H11" s="176">
        <v>59.246002562219417</v>
      </c>
      <c r="I11" s="135">
        <v>100</v>
      </c>
      <c r="J11" s="139">
        <v>55</v>
      </c>
      <c r="K11" s="382"/>
    </row>
    <row r="12" spans="1:11" s="207" customFormat="1" ht="10.5">
      <c r="B12" s="175" t="s">
        <v>20</v>
      </c>
      <c r="C12" s="176">
        <v>4.1778526433098602</v>
      </c>
      <c r="D12" s="176">
        <v>4.7579475513000915</v>
      </c>
      <c r="E12" s="176">
        <v>2.8379190724775829</v>
      </c>
      <c r="F12" s="178"/>
      <c r="G12" s="176">
        <v>0.44371119608260778</v>
      </c>
      <c r="H12" s="176">
        <v>87.782569536829982</v>
      </c>
      <c r="I12" s="135">
        <v>100</v>
      </c>
      <c r="J12" s="139">
        <v>65</v>
      </c>
      <c r="K12" s="382"/>
    </row>
    <row r="13" spans="1:11" s="207" customFormat="1" ht="10.5">
      <c r="B13" s="175" t="s">
        <v>21</v>
      </c>
      <c r="C13" s="176">
        <v>6.8799771222467676</v>
      </c>
      <c r="D13" s="176">
        <v>2.571588147213701</v>
      </c>
      <c r="E13" s="178"/>
      <c r="F13" s="176">
        <v>3.6413921218502767</v>
      </c>
      <c r="G13" s="176">
        <v>1.5943161595611801</v>
      </c>
      <c r="H13" s="176">
        <v>85.312726449128036</v>
      </c>
      <c r="I13" s="135">
        <v>100</v>
      </c>
      <c r="J13" s="139">
        <v>25</v>
      </c>
      <c r="K13" s="382"/>
    </row>
    <row r="14" spans="1:11" s="207" customFormat="1" ht="10.5">
      <c r="B14" s="175" t="s">
        <v>22</v>
      </c>
      <c r="C14" s="176">
        <v>6.1878644114795938</v>
      </c>
      <c r="D14" s="178"/>
      <c r="E14" s="176">
        <v>0.37094561299248097</v>
      </c>
      <c r="F14" s="176">
        <v>1.070084917117176</v>
      </c>
      <c r="G14" s="178"/>
      <c r="H14" s="176">
        <v>92.371105058410734</v>
      </c>
      <c r="I14" s="135">
        <v>100</v>
      </c>
      <c r="J14" s="139">
        <v>38</v>
      </c>
      <c r="K14" s="382"/>
    </row>
    <row r="15" spans="1:11" s="207" customFormat="1" ht="10.5">
      <c r="B15" s="175" t="s">
        <v>23</v>
      </c>
      <c r="C15" s="176">
        <v>20.450058509892184</v>
      </c>
      <c r="D15" s="176">
        <v>1.3818309196964835</v>
      </c>
      <c r="E15" s="176">
        <v>46.609830725121483</v>
      </c>
      <c r="F15" s="176">
        <v>0.54519331112848368</v>
      </c>
      <c r="G15" s="178"/>
      <c r="H15" s="176">
        <v>31.013086534161289</v>
      </c>
      <c r="I15" s="135">
        <v>100</v>
      </c>
      <c r="J15" s="139">
        <v>69</v>
      </c>
      <c r="K15" s="382"/>
    </row>
    <row r="16" spans="1:11" s="207" customFormat="1" ht="10.5">
      <c r="B16" s="175" t="s">
        <v>24</v>
      </c>
      <c r="C16" s="176">
        <v>13.126064456462336</v>
      </c>
      <c r="D16" s="176">
        <v>0.36796300071058319</v>
      </c>
      <c r="E16" s="176">
        <v>11.630049477081588</v>
      </c>
      <c r="F16" s="176">
        <v>1.0257346700281682</v>
      </c>
      <c r="G16" s="178"/>
      <c r="H16" s="176">
        <v>73.850188395717296</v>
      </c>
      <c r="I16" s="135">
        <v>100</v>
      </c>
      <c r="J16" s="139">
        <v>52</v>
      </c>
      <c r="K16" s="382"/>
    </row>
    <row r="17" spans="2:11" s="207" customFormat="1" ht="10.5">
      <c r="B17" s="175" t="s">
        <v>25</v>
      </c>
      <c r="C17" s="176">
        <v>4.1443240093688445</v>
      </c>
      <c r="D17" s="178"/>
      <c r="E17" s="178"/>
      <c r="F17" s="176">
        <v>0.78383370948000519</v>
      </c>
      <c r="G17" s="176">
        <v>1.7041718777015054</v>
      </c>
      <c r="H17" s="176">
        <v>93.367670403449694</v>
      </c>
      <c r="I17" s="135">
        <v>100</v>
      </c>
      <c r="J17" s="139">
        <v>27</v>
      </c>
      <c r="K17" s="382"/>
    </row>
    <row r="18" spans="2:11" s="207" customFormat="1" ht="10.5">
      <c r="B18" s="175" t="s">
        <v>26</v>
      </c>
      <c r="C18" s="176">
        <v>9.9937828359285135</v>
      </c>
      <c r="D18" s="176">
        <v>2.2296434024977438</v>
      </c>
      <c r="E18" s="176">
        <v>27.215596935978333</v>
      </c>
      <c r="F18" s="176">
        <v>0.49606856007009986</v>
      </c>
      <c r="G18" s="178"/>
      <c r="H18" s="176">
        <v>60.064908265525304</v>
      </c>
      <c r="I18" s="135">
        <v>100</v>
      </c>
      <c r="J18" s="139">
        <v>74</v>
      </c>
      <c r="K18" s="382"/>
    </row>
    <row r="19" spans="2:11" s="207" customFormat="1" ht="10.5">
      <c r="B19" s="175" t="s">
        <v>27</v>
      </c>
      <c r="C19" s="176">
        <v>4.4410589238451079</v>
      </c>
      <c r="D19" s="176">
        <v>3.6245530048606942</v>
      </c>
      <c r="E19" s="176">
        <v>10.54765281230539</v>
      </c>
      <c r="F19" s="178"/>
      <c r="G19" s="176">
        <v>0.75552489488055863</v>
      </c>
      <c r="H19" s="176">
        <v>80.631210364108313</v>
      </c>
      <c r="I19" s="135">
        <v>100</v>
      </c>
      <c r="J19" s="139">
        <v>66</v>
      </c>
      <c r="K19" s="382"/>
    </row>
    <row r="20" spans="2:11" s="207" customFormat="1" ht="10.5">
      <c r="B20" s="175" t="s">
        <v>28</v>
      </c>
      <c r="C20" s="176">
        <v>10.331614081785737</v>
      </c>
      <c r="D20" s="176">
        <v>9.3902815821642331</v>
      </c>
      <c r="E20" s="178"/>
      <c r="F20" s="178"/>
      <c r="G20" s="176">
        <v>0.38184864490376869</v>
      </c>
      <c r="H20" s="176">
        <v>79.896255691146223</v>
      </c>
      <c r="I20" s="135">
        <v>100</v>
      </c>
      <c r="J20" s="139">
        <v>76</v>
      </c>
      <c r="K20" s="382"/>
    </row>
    <row r="21" spans="2:11" s="207" customFormat="1" ht="10.5">
      <c r="B21" s="175" t="s">
        <v>29</v>
      </c>
      <c r="C21" s="176">
        <v>21.129657032723905</v>
      </c>
      <c r="D21" s="176">
        <v>7.5668175184214617</v>
      </c>
      <c r="E21" s="178"/>
      <c r="F21" s="176">
        <v>0.93545830552155007</v>
      </c>
      <c r="G21" s="178"/>
      <c r="H21" s="176">
        <v>70.368067143333121</v>
      </c>
      <c r="I21" s="135">
        <v>100</v>
      </c>
      <c r="J21" s="139">
        <v>67</v>
      </c>
      <c r="K21" s="382"/>
    </row>
    <row r="22" spans="2:11" s="207" customFormat="1" ht="10.5">
      <c r="B22" s="175" t="s">
        <v>30</v>
      </c>
      <c r="C22" s="176">
        <v>2.6276020472749866</v>
      </c>
      <c r="D22" s="176">
        <v>5.1016560099083925</v>
      </c>
      <c r="E22" s="176">
        <v>0.30229958261559636</v>
      </c>
      <c r="F22" s="178"/>
      <c r="G22" s="178"/>
      <c r="H22" s="176">
        <v>91.968442360200982</v>
      </c>
      <c r="I22" s="135">
        <v>100</v>
      </c>
      <c r="J22" s="139">
        <v>66</v>
      </c>
      <c r="K22" s="382"/>
    </row>
    <row r="23" spans="2:11" s="207" customFormat="1" ht="10.5">
      <c r="B23" s="175" t="s">
        <v>31</v>
      </c>
      <c r="C23" s="178"/>
      <c r="D23" s="178"/>
      <c r="E23" s="176">
        <v>3.6938985433894138</v>
      </c>
      <c r="F23" s="178"/>
      <c r="G23" s="178"/>
      <c r="H23" s="176">
        <v>96.306101456610563</v>
      </c>
      <c r="I23" s="135">
        <v>100</v>
      </c>
      <c r="J23" s="139">
        <v>18</v>
      </c>
      <c r="K23" s="382"/>
    </row>
    <row r="24" spans="2:11" s="207" customFormat="1" ht="10.5">
      <c r="B24" s="175" t="s">
        <v>32</v>
      </c>
      <c r="C24" s="176">
        <v>4.3577489148666526</v>
      </c>
      <c r="D24" s="176">
        <v>4.8973869536763273</v>
      </c>
      <c r="E24" s="176">
        <v>1.0194189701256</v>
      </c>
      <c r="F24" s="176">
        <v>1.8966444657587782</v>
      </c>
      <c r="G24" s="178"/>
      <c r="H24" s="176">
        <v>87.828800695572568</v>
      </c>
      <c r="I24" s="135">
        <v>100</v>
      </c>
      <c r="J24" s="139">
        <v>40</v>
      </c>
      <c r="K24" s="382"/>
    </row>
    <row r="25" spans="2:11" s="207" customFormat="1" ht="10.5">
      <c r="B25" s="175" t="s">
        <v>33</v>
      </c>
      <c r="C25" s="176">
        <v>3.8827861078155883</v>
      </c>
      <c r="D25" s="178"/>
      <c r="E25" s="178"/>
      <c r="F25" s="176">
        <v>2.3643136532928017</v>
      </c>
      <c r="G25" s="178"/>
      <c r="H25" s="176">
        <v>93.752900238891613</v>
      </c>
      <c r="I25" s="135">
        <v>100</v>
      </c>
      <c r="J25" s="139">
        <v>31</v>
      </c>
      <c r="K25" s="382"/>
    </row>
    <row r="26" spans="2:11" s="207" customFormat="1" ht="10.5">
      <c r="B26" s="175" t="s">
        <v>34</v>
      </c>
      <c r="C26" s="176">
        <v>2.0373697306366978</v>
      </c>
      <c r="D26" s="176">
        <v>4.2278287891404451</v>
      </c>
      <c r="E26" s="176">
        <v>0.26807740494344817</v>
      </c>
      <c r="F26" s="176">
        <v>0.8985876893077126</v>
      </c>
      <c r="G26" s="178"/>
      <c r="H26" s="176">
        <v>92.568136385971783</v>
      </c>
      <c r="I26" s="135">
        <v>100</v>
      </c>
      <c r="J26" s="139">
        <v>67</v>
      </c>
      <c r="K26" s="382"/>
    </row>
    <row r="27" spans="2:11" s="207" customFormat="1" ht="10.5">
      <c r="B27" s="175" t="s">
        <v>35</v>
      </c>
      <c r="C27" s="176">
        <v>12.393308409977815</v>
      </c>
      <c r="D27" s="176">
        <v>9.7364525594676632</v>
      </c>
      <c r="E27" s="176">
        <v>11.481348003015038</v>
      </c>
      <c r="F27" s="176">
        <v>0.26501743909448733</v>
      </c>
      <c r="G27" s="176">
        <v>1.0913047571954282</v>
      </c>
      <c r="H27" s="176">
        <v>65.032568831249677</v>
      </c>
      <c r="I27" s="135">
        <v>100</v>
      </c>
      <c r="J27" s="139">
        <v>89</v>
      </c>
      <c r="K27" s="382"/>
    </row>
    <row r="28" spans="2:11" s="207" customFormat="1" ht="10.5">
      <c r="B28" s="175" t="s">
        <v>36</v>
      </c>
      <c r="C28" s="176">
        <v>0.63991800895783968</v>
      </c>
      <c r="D28" s="176">
        <v>1.747998807271584</v>
      </c>
      <c r="E28" s="178"/>
      <c r="F28" s="176">
        <v>0.58800042965726673</v>
      </c>
      <c r="G28" s="178"/>
      <c r="H28" s="176">
        <v>97.024082754113309</v>
      </c>
      <c r="I28" s="135">
        <v>100</v>
      </c>
      <c r="J28" s="139">
        <v>32</v>
      </c>
      <c r="K28" s="382"/>
    </row>
    <row r="29" spans="2:11" s="207" customFormat="1" ht="10.5">
      <c r="B29" s="175" t="s">
        <v>37</v>
      </c>
      <c r="C29" s="176">
        <v>4.471313681099006</v>
      </c>
      <c r="D29" s="176">
        <v>0.66948535941134657</v>
      </c>
      <c r="E29" s="176">
        <v>3.1147219979671492</v>
      </c>
      <c r="F29" s="176">
        <v>0.71402923525783368</v>
      </c>
      <c r="G29" s="178"/>
      <c r="H29" s="176">
        <v>91.030449726264663</v>
      </c>
      <c r="I29" s="135">
        <v>100</v>
      </c>
      <c r="J29" s="139">
        <v>36</v>
      </c>
      <c r="K29" s="382"/>
    </row>
    <row r="30" spans="2:11" s="207" customFormat="1" ht="10.5">
      <c r="B30" s="175" t="s">
        <v>38</v>
      </c>
      <c r="C30" s="176">
        <v>9.1200028246820821</v>
      </c>
      <c r="D30" s="176">
        <v>2.1371761734885224</v>
      </c>
      <c r="E30" s="176">
        <v>5.4514260560627852</v>
      </c>
      <c r="F30" s="176">
        <v>2.7075615134453979</v>
      </c>
      <c r="G30" s="178"/>
      <c r="H30" s="176">
        <v>80.583833432321313</v>
      </c>
      <c r="I30" s="135">
        <v>100</v>
      </c>
      <c r="J30" s="139">
        <v>76</v>
      </c>
      <c r="K30" s="382"/>
    </row>
    <row r="31" spans="2:11" s="207" customFormat="1" ht="10.5">
      <c r="B31" s="175" t="s">
        <v>39</v>
      </c>
      <c r="C31" s="176">
        <v>15.50511328391074</v>
      </c>
      <c r="D31" s="176">
        <v>0.74898553072163987</v>
      </c>
      <c r="E31" s="176">
        <v>20.848016820443597</v>
      </c>
      <c r="F31" s="178"/>
      <c r="G31" s="178"/>
      <c r="H31" s="176">
        <v>62.897884364924003</v>
      </c>
      <c r="I31" s="135">
        <v>100</v>
      </c>
      <c r="J31" s="139">
        <v>85</v>
      </c>
      <c r="K31" s="382"/>
    </row>
    <row r="32" spans="2:11" s="207" customFormat="1" ht="10.5">
      <c r="B32" s="175" t="s">
        <v>40</v>
      </c>
      <c r="C32" s="176">
        <v>19.100211413010037</v>
      </c>
      <c r="D32" s="176">
        <v>1.0536429800451188</v>
      </c>
      <c r="E32" s="176">
        <v>30.235979572283529</v>
      </c>
      <c r="F32" s="178"/>
      <c r="G32" s="178"/>
      <c r="H32" s="176">
        <v>49.610166034661276</v>
      </c>
      <c r="I32" s="135">
        <v>100</v>
      </c>
      <c r="J32" s="139">
        <v>103</v>
      </c>
      <c r="K32" s="382"/>
    </row>
    <row r="33" spans="2:11" s="207" customFormat="1" ht="10.5">
      <c r="B33" s="175" t="s">
        <v>41</v>
      </c>
      <c r="C33" s="176">
        <v>21.872494196571466</v>
      </c>
      <c r="D33" s="178"/>
      <c r="E33" s="176">
        <v>15.633753487179119</v>
      </c>
      <c r="F33" s="178"/>
      <c r="G33" s="176">
        <v>0.42725615851847848</v>
      </c>
      <c r="H33" s="176">
        <v>62.066496157730796</v>
      </c>
      <c r="I33" s="135">
        <v>100</v>
      </c>
      <c r="J33" s="139">
        <v>84</v>
      </c>
      <c r="K33" s="382"/>
    </row>
    <row r="34" spans="2:11" s="207" customFormat="1" ht="10.5">
      <c r="B34" s="175" t="s">
        <v>42</v>
      </c>
      <c r="C34" s="176">
        <v>29.724444290811334</v>
      </c>
      <c r="D34" s="178"/>
      <c r="E34" s="176">
        <v>16.713235914765441</v>
      </c>
      <c r="F34" s="178"/>
      <c r="G34" s="178"/>
      <c r="H34" s="176">
        <v>53.562319794423239</v>
      </c>
      <c r="I34" s="135">
        <v>100</v>
      </c>
      <c r="J34" s="139">
        <v>40</v>
      </c>
      <c r="K34" s="382"/>
    </row>
    <row r="35" spans="2:11" s="207" customFormat="1" ht="10.5">
      <c r="B35" s="175" t="s">
        <v>43</v>
      </c>
      <c r="C35" s="176">
        <v>8.9591334158000002</v>
      </c>
      <c r="D35" s="178"/>
      <c r="E35" s="176">
        <v>2.8843447552158872</v>
      </c>
      <c r="F35" s="176">
        <v>6.5679564595446953</v>
      </c>
      <c r="G35" s="178"/>
      <c r="H35" s="176">
        <v>81.58856536943938</v>
      </c>
      <c r="I35" s="135">
        <v>100</v>
      </c>
      <c r="J35" s="139">
        <v>7</v>
      </c>
      <c r="K35" s="382"/>
    </row>
    <row r="36" spans="2:11" s="207" customFormat="1" ht="11" thickBot="1">
      <c r="B36" s="179" t="s">
        <v>44</v>
      </c>
      <c r="C36" s="180">
        <v>2.6202361898496425</v>
      </c>
      <c r="D36" s="180">
        <v>3.5214466175137153</v>
      </c>
      <c r="E36" s="180">
        <v>0.52197948823249729</v>
      </c>
      <c r="F36" s="180">
        <v>1.6178814590685462</v>
      </c>
      <c r="G36" s="181"/>
      <c r="H36" s="180">
        <v>91.718456245335588</v>
      </c>
      <c r="I36" s="136">
        <v>100</v>
      </c>
      <c r="J36" s="141">
        <v>55</v>
      </c>
      <c r="K36" s="382"/>
    </row>
    <row r="37" spans="2:11" s="225" customFormat="1" ht="14">
      <c r="B37" s="446" t="s">
        <v>541</v>
      </c>
      <c r="C37" s="446"/>
      <c r="D37" s="446"/>
      <c r="E37" s="446"/>
      <c r="F37" s="446"/>
      <c r="G37" s="446"/>
      <c r="H37" s="446"/>
      <c r="I37" s="446"/>
    </row>
    <row r="38" spans="2:11" s="225" customFormat="1" ht="14"/>
    <row r="39" spans="2:11" s="225" customFormat="1" ht="14"/>
    <row r="40" spans="2:11" s="225" customFormat="1" ht="14"/>
    <row r="41" spans="2:11" s="225" customFormat="1" ht="14"/>
    <row r="42" spans="2:11" s="225" customFormat="1" ht="14"/>
    <row r="43" spans="2:11" s="225" customFormat="1" ht="14"/>
    <row r="44" spans="2:11" s="225" customFormat="1" ht="14"/>
    <row r="45" spans="2:11" s="225" customFormat="1" ht="14"/>
    <row r="46" spans="2:11" s="225" customFormat="1" ht="14"/>
    <row r="47" spans="2:11" s="225" customFormat="1" ht="14"/>
    <row r="48" spans="2:11"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J3:J4"/>
    <mergeCell ref="A1:A2"/>
    <mergeCell ref="B37:I37"/>
    <mergeCell ref="B3:B4"/>
    <mergeCell ref="I3:I4"/>
    <mergeCell ref="C3:H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CEFBA"/>
  </sheetPr>
  <dimension ref="A1:K186"/>
  <sheetViews>
    <sheetView workbookViewId="0">
      <selection activeCell="N36" sqref="N36"/>
    </sheetView>
  </sheetViews>
  <sheetFormatPr defaultRowHeight="14.5"/>
  <cols>
    <col min="1" max="1" width="9.08984375" customWidth="1"/>
    <col min="2" max="2" width="14.36328125" customWidth="1"/>
    <col min="7" max="7" width="10.36328125" customWidth="1"/>
    <col min="8" max="8" width="7.1796875" customWidth="1"/>
    <col min="9" max="9" width="9.54296875" customWidth="1"/>
    <col min="10" max="10" width="6.90625" customWidth="1"/>
    <col min="11" max="11" width="11" customWidth="1"/>
  </cols>
  <sheetData>
    <row r="1" spans="1:11">
      <c r="A1" s="447" t="str">
        <f>HYPERLINK("#'List of Tables'!A1","Back to List of Tables")</f>
        <v>Back to List of Tables</v>
      </c>
      <c r="B1" s="73" t="s">
        <v>504</v>
      </c>
    </row>
    <row r="2" spans="1:11" ht="15" thickBot="1">
      <c r="A2" s="448"/>
      <c r="B2" s="20"/>
    </row>
    <row r="3" spans="1:11" s="10" customFormat="1" ht="18" customHeight="1">
      <c r="B3" s="449" t="s">
        <v>45</v>
      </c>
      <c r="C3" s="453" t="s">
        <v>317</v>
      </c>
      <c r="D3" s="453"/>
      <c r="E3" s="453"/>
      <c r="F3" s="453"/>
      <c r="G3" s="453"/>
      <c r="H3" s="453"/>
      <c r="I3" s="453"/>
      <c r="J3" s="451" t="s">
        <v>12</v>
      </c>
      <c r="K3" s="451" t="s">
        <v>258</v>
      </c>
    </row>
    <row r="4" spans="1:11" s="10" customFormat="1" ht="41" customHeight="1">
      <c r="B4" s="450"/>
      <c r="C4" s="86" t="s">
        <v>95</v>
      </c>
      <c r="D4" s="86" t="s">
        <v>96</v>
      </c>
      <c r="E4" s="86" t="s">
        <v>97</v>
      </c>
      <c r="F4" s="86" t="s">
        <v>98</v>
      </c>
      <c r="G4" s="86" t="s">
        <v>99</v>
      </c>
      <c r="H4" s="86" t="s">
        <v>100</v>
      </c>
      <c r="I4" s="86" t="s">
        <v>101</v>
      </c>
      <c r="J4" s="452"/>
      <c r="K4" s="452"/>
    </row>
    <row r="5" spans="1:11" s="200" customFormat="1" ht="10.5">
      <c r="B5" s="170" t="s">
        <v>14</v>
      </c>
      <c r="C5" s="171">
        <v>5.3886812622448828</v>
      </c>
      <c r="D5" s="171">
        <v>3.0978020052504616</v>
      </c>
      <c r="E5" s="171">
        <v>21.568856980760422</v>
      </c>
      <c r="F5" s="171">
        <v>33.737734027340728</v>
      </c>
      <c r="G5" s="171">
        <v>35.587194994522868</v>
      </c>
      <c r="H5" s="171">
        <v>4.0610931980896631E-2</v>
      </c>
      <c r="I5" s="171">
        <v>0.57911979789864942</v>
      </c>
      <c r="J5" s="266">
        <v>100</v>
      </c>
      <c r="K5" s="247">
        <v>3289.8192755472528</v>
      </c>
    </row>
    <row r="6" spans="1:11" s="200" customFormat="1" ht="10.5">
      <c r="B6" s="261" t="s">
        <v>13</v>
      </c>
      <c r="C6" s="173"/>
      <c r="D6" s="128"/>
      <c r="E6" s="128"/>
      <c r="F6" s="128"/>
      <c r="G6" s="128"/>
      <c r="H6" s="128"/>
      <c r="I6" s="128"/>
      <c r="J6" s="267"/>
      <c r="K6" s="130"/>
    </row>
    <row r="7" spans="1:11" s="207" customFormat="1" ht="10">
      <c r="B7" s="175" t="s">
        <v>15</v>
      </c>
      <c r="C7" s="176">
        <v>22.571831336589828</v>
      </c>
      <c r="D7" s="176">
        <v>0.80233686167325813</v>
      </c>
      <c r="E7" s="176">
        <v>59.196719052696643</v>
      </c>
      <c r="F7" s="176">
        <v>1.3694753858234421</v>
      </c>
      <c r="G7" s="176">
        <v>11.88512600417123</v>
      </c>
      <c r="H7" s="176">
        <v>0.14784171836780394</v>
      </c>
      <c r="I7" s="176">
        <v>4.0266696406779063</v>
      </c>
      <c r="J7" s="268">
        <v>100</v>
      </c>
      <c r="K7" s="209">
        <v>106.74698557949417</v>
      </c>
    </row>
    <row r="8" spans="1:11" s="207" customFormat="1" ht="10">
      <c r="B8" s="175" t="s">
        <v>16</v>
      </c>
      <c r="C8" s="176">
        <v>20.495903032194157</v>
      </c>
      <c r="D8" s="176">
        <v>0.57849155958140919</v>
      </c>
      <c r="E8" s="176">
        <v>58.616213856234424</v>
      </c>
      <c r="F8" s="176">
        <v>4.7744220793816554</v>
      </c>
      <c r="G8" s="176">
        <v>14.5780311750531</v>
      </c>
      <c r="H8" s="178"/>
      <c r="I8" s="176">
        <v>0.9569382975552706</v>
      </c>
      <c r="J8" s="268">
        <v>100</v>
      </c>
      <c r="K8" s="209">
        <v>252.22317287402629</v>
      </c>
    </row>
    <row r="9" spans="1:11" s="207" customFormat="1" ht="10">
      <c r="B9" s="175" t="s">
        <v>17</v>
      </c>
      <c r="C9" s="176">
        <v>27.864453946123074</v>
      </c>
      <c r="D9" s="176">
        <v>0.86108822689623354</v>
      </c>
      <c r="E9" s="176">
        <v>58.509645958732207</v>
      </c>
      <c r="F9" s="176">
        <v>1.0966146893462156</v>
      </c>
      <c r="G9" s="176">
        <v>8.9758541779810006</v>
      </c>
      <c r="H9" s="178"/>
      <c r="I9" s="176">
        <v>2.6923430009213036</v>
      </c>
      <c r="J9" s="268">
        <v>100</v>
      </c>
      <c r="K9" s="209">
        <v>133.94770211543067</v>
      </c>
    </row>
    <row r="10" spans="1:11" s="207" customFormat="1" ht="10">
      <c r="B10" s="175" t="s">
        <v>18</v>
      </c>
      <c r="C10" s="176">
        <v>0.88240578934099445</v>
      </c>
      <c r="D10" s="176">
        <v>4.8739415026264803</v>
      </c>
      <c r="E10" s="176">
        <v>13.680481168210127</v>
      </c>
      <c r="F10" s="176">
        <v>24.552095400418676</v>
      </c>
      <c r="G10" s="176">
        <v>55.810485611509165</v>
      </c>
      <c r="H10" s="178"/>
      <c r="I10" s="176">
        <v>0.20059052789457193</v>
      </c>
      <c r="J10" s="268">
        <v>100</v>
      </c>
      <c r="K10" s="209">
        <v>91.599272174059934</v>
      </c>
    </row>
    <row r="11" spans="1:11" s="207" customFormat="1" ht="10">
      <c r="B11" s="175" t="s">
        <v>19</v>
      </c>
      <c r="C11" s="176">
        <v>0.19921135947846128</v>
      </c>
      <c r="D11" s="176">
        <v>0.2071388975321613</v>
      </c>
      <c r="E11" s="176">
        <v>5.1724918920312533</v>
      </c>
      <c r="F11" s="176">
        <v>42.771715648946412</v>
      </c>
      <c r="G11" s="176">
        <v>51.649442202011862</v>
      </c>
      <c r="H11" s="178"/>
      <c r="I11" s="178"/>
      <c r="J11" s="268">
        <v>100</v>
      </c>
      <c r="K11" s="209">
        <v>97.988739881977651</v>
      </c>
    </row>
    <row r="12" spans="1:11" s="207" customFormat="1" ht="10">
      <c r="B12" s="175" t="s">
        <v>20</v>
      </c>
      <c r="C12" s="176">
        <v>0.39741125817270823</v>
      </c>
      <c r="D12" s="176">
        <v>2.5380453447030633</v>
      </c>
      <c r="E12" s="176">
        <v>3.0869273809551765</v>
      </c>
      <c r="F12" s="176">
        <v>66.691774695318557</v>
      </c>
      <c r="G12" s="176">
        <v>27.064383930651992</v>
      </c>
      <c r="H12" s="178"/>
      <c r="I12" s="176">
        <v>0.2214573901986166</v>
      </c>
      <c r="J12" s="268">
        <v>100</v>
      </c>
      <c r="K12" s="209">
        <v>73.600202695952817</v>
      </c>
    </row>
    <row r="13" spans="1:11" s="207" customFormat="1" ht="10">
      <c r="B13" s="175" t="s">
        <v>21</v>
      </c>
      <c r="C13" s="176">
        <v>4.8037958877062792</v>
      </c>
      <c r="D13" s="176">
        <v>1.7673634048197981</v>
      </c>
      <c r="E13" s="176">
        <v>13.224657072120857</v>
      </c>
      <c r="F13" s="176">
        <v>66.1210992340297</v>
      </c>
      <c r="G13" s="176">
        <v>13.295017054974293</v>
      </c>
      <c r="H13" s="178"/>
      <c r="I13" s="176">
        <v>0.78806734634930398</v>
      </c>
      <c r="J13" s="268">
        <v>100</v>
      </c>
      <c r="K13" s="209">
        <v>93.858685741120254</v>
      </c>
    </row>
    <row r="14" spans="1:11" s="207" customFormat="1" ht="10">
      <c r="B14" s="175" t="s">
        <v>22</v>
      </c>
      <c r="C14" s="176">
        <v>0.29474265614062223</v>
      </c>
      <c r="D14" s="176">
        <v>1.2741274793908737</v>
      </c>
      <c r="E14" s="176">
        <v>8.8389562153423338</v>
      </c>
      <c r="F14" s="176">
        <v>48.190090386145343</v>
      </c>
      <c r="G14" s="176">
        <v>41.402083262980696</v>
      </c>
      <c r="H14" s="178"/>
      <c r="I14" s="178"/>
      <c r="J14" s="268">
        <v>100</v>
      </c>
      <c r="K14" s="209">
        <v>91.203676144482102</v>
      </c>
    </row>
    <row r="15" spans="1:11" s="207" customFormat="1" ht="10">
      <c r="B15" s="175" t="s">
        <v>23</v>
      </c>
      <c r="C15" s="176">
        <v>1.4643239089625952</v>
      </c>
      <c r="D15" s="176">
        <v>0.80771115135167804</v>
      </c>
      <c r="E15" s="176">
        <v>19.753247666416733</v>
      </c>
      <c r="F15" s="176">
        <v>32.786911458492746</v>
      </c>
      <c r="G15" s="176">
        <v>44.104916099791772</v>
      </c>
      <c r="H15" s="176">
        <v>0.46417982073140851</v>
      </c>
      <c r="I15" s="176">
        <v>0.61870989425304757</v>
      </c>
      <c r="J15" s="268">
        <v>100</v>
      </c>
      <c r="K15" s="209">
        <v>92.396470900162555</v>
      </c>
    </row>
    <row r="16" spans="1:11" s="207" customFormat="1" ht="10">
      <c r="B16" s="175" t="s">
        <v>24</v>
      </c>
      <c r="C16" s="176">
        <v>3.7622340213960728</v>
      </c>
      <c r="D16" s="176">
        <v>1.3623661647545213</v>
      </c>
      <c r="E16" s="176">
        <v>17.886756589027531</v>
      </c>
      <c r="F16" s="176">
        <v>39.956445268555946</v>
      </c>
      <c r="G16" s="176">
        <v>36.62829559987135</v>
      </c>
      <c r="H16" s="178"/>
      <c r="I16" s="176">
        <v>0.40390235639449135</v>
      </c>
      <c r="J16" s="268">
        <v>100</v>
      </c>
      <c r="K16" s="209">
        <v>91.552171238547601</v>
      </c>
    </row>
    <row r="17" spans="2:11" s="207" customFormat="1" ht="10">
      <c r="B17" s="175" t="s">
        <v>25</v>
      </c>
      <c r="C17" s="176">
        <v>2.4504586587068089</v>
      </c>
      <c r="D17" s="176">
        <v>1.060317483069225</v>
      </c>
      <c r="E17" s="176">
        <v>27.567400467973656</v>
      </c>
      <c r="F17" s="176">
        <v>34.206942731870967</v>
      </c>
      <c r="G17" s="176">
        <v>34.109969237497111</v>
      </c>
      <c r="H17" s="178"/>
      <c r="I17" s="176">
        <v>0.60491142088236882</v>
      </c>
      <c r="J17" s="268">
        <v>100</v>
      </c>
      <c r="K17" s="209">
        <v>115.30354388890918</v>
      </c>
    </row>
    <row r="18" spans="2:11" s="207" customFormat="1" ht="10">
      <c r="B18" s="175" t="s">
        <v>26</v>
      </c>
      <c r="C18" s="176">
        <v>1.6176765468745538</v>
      </c>
      <c r="D18" s="176">
        <v>0.4207280602536661</v>
      </c>
      <c r="E18" s="176">
        <v>17.226043362274517</v>
      </c>
      <c r="F18" s="176">
        <v>34.734441499920784</v>
      </c>
      <c r="G18" s="176">
        <v>45.815256105936761</v>
      </c>
      <c r="H18" s="178"/>
      <c r="I18" s="176">
        <v>0.18585442473974678</v>
      </c>
      <c r="J18" s="268">
        <v>100</v>
      </c>
      <c r="K18" s="209">
        <v>87.888656221095005</v>
      </c>
    </row>
    <row r="19" spans="2:11" s="207" customFormat="1" ht="10">
      <c r="B19" s="175" t="s">
        <v>27</v>
      </c>
      <c r="C19" s="176">
        <v>0.43037516520802999</v>
      </c>
      <c r="D19" s="176">
        <v>9.4510861508185364</v>
      </c>
      <c r="E19" s="176">
        <v>4.7689509968966544</v>
      </c>
      <c r="F19" s="176">
        <v>49.648770648581284</v>
      </c>
      <c r="G19" s="176">
        <v>35.700817038495458</v>
      </c>
      <c r="H19" s="178"/>
      <c r="I19" s="178"/>
      <c r="J19" s="268">
        <v>100</v>
      </c>
      <c r="K19" s="209">
        <v>83.760997670766557</v>
      </c>
    </row>
    <row r="20" spans="2:11" s="207" customFormat="1" ht="10">
      <c r="B20" s="175" t="s">
        <v>28</v>
      </c>
      <c r="C20" s="176">
        <v>5.820470904337693</v>
      </c>
      <c r="D20" s="176">
        <v>3.7999694292619965</v>
      </c>
      <c r="E20" s="176">
        <v>43.481543988492732</v>
      </c>
      <c r="F20" s="176">
        <v>12.288202908064555</v>
      </c>
      <c r="G20" s="176">
        <v>33.824363631179146</v>
      </c>
      <c r="H20" s="178"/>
      <c r="I20" s="176">
        <v>0.78544913866383637</v>
      </c>
      <c r="J20" s="268">
        <v>100</v>
      </c>
      <c r="K20" s="209">
        <v>123.57818828687773</v>
      </c>
    </row>
    <row r="21" spans="2:11" s="207" customFormat="1" ht="10">
      <c r="B21" s="175" t="s">
        <v>29</v>
      </c>
      <c r="C21" s="176">
        <v>0.43781437155269215</v>
      </c>
      <c r="D21" s="176">
        <v>0.4356014307421075</v>
      </c>
      <c r="E21" s="176">
        <v>18.176118492841429</v>
      </c>
      <c r="F21" s="176">
        <v>34.134437976671279</v>
      </c>
      <c r="G21" s="176">
        <v>46.60355940254631</v>
      </c>
      <c r="H21" s="178"/>
      <c r="I21" s="176">
        <v>0.2</v>
      </c>
      <c r="J21" s="268">
        <v>100</v>
      </c>
      <c r="K21" s="209">
        <v>75.622931031419441</v>
      </c>
    </row>
    <row r="22" spans="2:11" s="207" customFormat="1" ht="10">
      <c r="B22" s="175" t="s">
        <v>30</v>
      </c>
      <c r="C22" s="176">
        <v>0.20876517311927828</v>
      </c>
      <c r="D22" s="178"/>
      <c r="E22" s="176">
        <v>7.7213793384190117</v>
      </c>
      <c r="F22" s="176">
        <v>53.221715068425311</v>
      </c>
      <c r="G22" s="176">
        <v>38.848140420036373</v>
      </c>
      <c r="H22" s="178"/>
      <c r="I22" s="178"/>
      <c r="J22" s="268">
        <v>100</v>
      </c>
      <c r="K22" s="209">
        <v>90.037638524326482</v>
      </c>
    </row>
    <row r="23" spans="2:11" s="207" customFormat="1" ht="10">
      <c r="B23" s="175" t="s">
        <v>31</v>
      </c>
      <c r="C23" s="176">
        <v>3.7234844417766166</v>
      </c>
      <c r="D23" s="176">
        <v>1.2499421565697169</v>
      </c>
      <c r="E23" s="176">
        <v>22.121450959618731</v>
      </c>
      <c r="F23" s="176">
        <v>25.47211579658094</v>
      </c>
      <c r="G23" s="176">
        <v>47.223105468815952</v>
      </c>
      <c r="H23" s="178"/>
      <c r="I23" s="176">
        <v>0.20990117663814431</v>
      </c>
      <c r="J23" s="268">
        <v>100</v>
      </c>
      <c r="K23" s="209">
        <v>105.27935009980136</v>
      </c>
    </row>
    <row r="24" spans="2:11" s="207" customFormat="1" ht="10">
      <c r="B24" s="175" t="s">
        <v>32</v>
      </c>
      <c r="C24" s="176">
        <v>0.72083255984807082</v>
      </c>
      <c r="D24" s="176">
        <v>0.99978393380145258</v>
      </c>
      <c r="E24" s="176">
        <v>7.3533393956572377</v>
      </c>
      <c r="F24" s="176">
        <v>42.814094191422384</v>
      </c>
      <c r="G24" s="176">
        <v>47.903546712300667</v>
      </c>
      <c r="H24" s="178"/>
      <c r="I24" s="176">
        <v>0.20840320697014825</v>
      </c>
      <c r="J24" s="268">
        <v>100</v>
      </c>
      <c r="K24" s="209">
        <v>96.59943657199824</v>
      </c>
    </row>
    <row r="25" spans="2:11" s="207" customFormat="1" ht="10">
      <c r="B25" s="175" t="s">
        <v>33</v>
      </c>
      <c r="C25" s="176">
        <v>2.1925745758213449</v>
      </c>
      <c r="D25" s="176">
        <v>1.6161770908162818</v>
      </c>
      <c r="E25" s="176">
        <v>27.25402070573417</v>
      </c>
      <c r="F25" s="176">
        <v>32.739316686685697</v>
      </c>
      <c r="G25" s="176">
        <v>36.197910940942648</v>
      </c>
      <c r="H25" s="178"/>
      <c r="I25" s="178"/>
      <c r="J25" s="268">
        <v>100</v>
      </c>
      <c r="K25" s="209">
        <v>91.461049583796026</v>
      </c>
    </row>
    <row r="26" spans="2:11" s="207" customFormat="1" ht="10">
      <c r="B26" s="175" t="s">
        <v>34</v>
      </c>
      <c r="C26" s="176">
        <v>0.89227010632149406</v>
      </c>
      <c r="D26" s="176">
        <v>8.1756151509479249</v>
      </c>
      <c r="E26" s="176">
        <v>5.1225848528703963</v>
      </c>
      <c r="F26" s="176">
        <v>51.01257565614975</v>
      </c>
      <c r="G26" s="176">
        <v>34.403316276671617</v>
      </c>
      <c r="H26" s="178"/>
      <c r="I26" s="176">
        <v>0.39363795703880555</v>
      </c>
      <c r="J26" s="268">
        <v>100</v>
      </c>
      <c r="K26" s="209">
        <v>94.150146908769614</v>
      </c>
    </row>
    <row r="27" spans="2:11" s="207" customFormat="1" ht="10">
      <c r="B27" s="175" t="s">
        <v>35</v>
      </c>
      <c r="C27" s="176">
        <v>5.5925115199633977</v>
      </c>
      <c r="D27" s="178"/>
      <c r="E27" s="176">
        <v>23.753061852292394</v>
      </c>
      <c r="F27" s="176">
        <v>21.950075003996865</v>
      </c>
      <c r="G27" s="176">
        <v>48.489988970321633</v>
      </c>
      <c r="H27" s="178"/>
      <c r="I27" s="176">
        <v>0.214362653425621</v>
      </c>
      <c r="J27" s="268">
        <v>100</v>
      </c>
      <c r="K27" s="209">
        <v>120.17290138424391</v>
      </c>
    </row>
    <row r="28" spans="2:11" s="207" customFormat="1" ht="10">
      <c r="B28" s="175" t="s">
        <v>36</v>
      </c>
      <c r="C28" s="176">
        <v>0.23597929130049228</v>
      </c>
      <c r="D28" s="176">
        <v>1.043462417041316</v>
      </c>
      <c r="E28" s="176">
        <v>6.2099018599122697</v>
      </c>
      <c r="F28" s="176">
        <v>22.563892762678705</v>
      </c>
      <c r="G28" s="176">
        <v>69.299954370222892</v>
      </c>
      <c r="H28" s="178"/>
      <c r="I28" s="176">
        <v>0.64680929884430205</v>
      </c>
      <c r="J28" s="268">
        <v>100</v>
      </c>
      <c r="K28" s="209">
        <v>90.741657072655883</v>
      </c>
    </row>
    <row r="29" spans="2:11" s="207" customFormat="1" ht="10">
      <c r="B29" s="175" t="s">
        <v>37</v>
      </c>
      <c r="C29" s="176">
        <v>1.3167312001342988</v>
      </c>
      <c r="D29" s="176">
        <v>2.4694103237516316</v>
      </c>
      <c r="E29" s="176">
        <v>6.5988017973712525</v>
      </c>
      <c r="F29" s="176">
        <v>48.801551011609675</v>
      </c>
      <c r="G29" s="176">
        <v>40.632728930506559</v>
      </c>
      <c r="H29" s="178"/>
      <c r="I29" s="176">
        <v>0.1807767366265654</v>
      </c>
      <c r="J29" s="268">
        <v>100</v>
      </c>
      <c r="K29" s="209">
        <v>110.11438055990442</v>
      </c>
    </row>
    <row r="30" spans="2:11" s="207" customFormat="1" ht="10">
      <c r="B30" s="175" t="s">
        <v>38</v>
      </c>
      <c r="C30" s="176">
        <v>5.8256598498433076</v>
      </c>
      <c r="D30" s="178"/>
      <c r="E30" s="176">
        <v>24.541063934835133</v>
      </c>
      <c r="F30" s="176">
        <v>46.401548509402765</v>
      </c>
      <c r="G30" s="176">
        <v>22.613078833603627</v>
      </c>
      <c r="H30" s="178"/>
      <c r="I30" s="176">
        <v>0.61864887231537624</v>
      </c>
      <c r="J30" s="268">
        <v>100</v>
      </c>
      <c r="K30" s="209">
        <v>127.22502181654676</v>
      </c>
    </row>
    <row r="31" spans="2:11" s="207" customFormat="1" ht="10">
      <c r="B31" s="175" t="s">
        <v>39</v>
      </c>
      <c r="C31" s="176">
        <v>1.1273651390739605</v>
      </c>
      <c r="D31" s="176">
        <v>8.4429843790983519</v>
      </c>
      <c r="E31" s="176">
        <v>5.3824858234250881</v>
      </c>
      <c r="F31" s="176">
        <v>58.027288645028761</v>
      </c>
      <c r="G31" s="176">
        <v>26.695979998750385</v>
      </c>
      <c r="H31" s="178"/>
      <c r="I31" s="176">
        <v>0.32389601462355067</v>
      </c>
      <c r="J31" s="268">
        <v>100</v>
      </c>
      <c r="K31" s="209">
        <v>154.89713689910951</v>
      </c>
    </row>
    <row r="32" spans="2:11" s="207" customFormat="1" ht="10">
      <c r="B32" s="175" t="s">
        <v>40</v>
      </c>
      <c r="C32" s="176">
        <v>1.6975081282886488</v>
      </c>
      <c r="D32" s="176">
        <v>12.61697117790202</v>
      </c>
      <c r="E32" s="176">
        <v>10.313341432680307</v>
      </c>
      <c r="F32" s="176">
        <v>19.91347128167995</v>
      </c>
      <c r="G32" s="176">
        <v>55.243135836884925</v>
      </c>
      <c r="H32" s="176">
        <v>0.21557214256417487</v>
      </c>
      <c r="I32" s="178"/>
      <c r="J32" s="268">
        <v>100</v>
      </c>
      <c r="K32" s="209">
        <v>129.37820019376392</v>
      </c>
    </row>
    <row r="33" spans="2:11" s="207" customFormat="1" ht="10">
      <c r="B33" s="175" t="s">
        <v>41</v>
      </c>
      <c r="C33" s="176">
        <v>1.3112501969569141</v>
      </c>
      <c r="D33" s="176">
        <v>8.8193182423115317</v>
      </c>
      <c r="E33" s="176">
        <v>14.276474126101313</v>
      </c>
      <c r="F33" s="176">
        <v>37.119344859284901</v>
      </c>
      <c r="G33" s="176">
        <v>38.092632535307118</v>
      </c>
      <c r="H33" s="178"/>
      <c r="I33" s="176">
        <v>0.3809800400379903</v>
      </c>
      <c r="J33" s="268">
        <v>100</v>
      </c>
      <c r="K33" s="209">
        <v>122.47775682521622</v>
      </c>
    </row>
    <row r="34" spans="2:11" s="207" customFormat="1" ht="10">
      <c r="B34" s="175" t="s">
        <v>42</v>
      </c>
      <c r="C34" s="176">
        <v>1.38425470279235</v>
      </c>
      <c r="D34" s="176">
        <v>7.8151827324249714</v>
      </c>
      <c r="E34" s="176">
        <v>8.7110792185136745</v>
      </c>
      <c r="F34" s="176">
        <v>49.217977559375221</v>
      </c>
      <c r="G34" s="176">
        <v>32.535972654131207</v>
      </c>
      <c r="H34" s="178"/>
      <c r="I34" s="176">
        <v>0.33553313276263635</v>
      </c>
      <c r="J34" s="268">
        <v>100</v>
      </c>
      <c r="K34" s="209">
        <v>105.88908502692149</v>
      </c>
    </row>
    <row r="35" spans="2:11" s="207" customFormat="1" ht="10">
      <c r="B35" s="175" t="s">
        <v>43</v>
      </c>
      <c r="C35" s="176">
        <v>2.292720216536642</v>
      </c>
      <c r="D35" s="176">
        <v>7.9824456937396899</v>
      </c>
      <c r="E35" s="176">
        <v>5.9156212565583104</v>
      </c>
      <c r="F35" s="176">
        <v>52.544066825621194</v>
      </c>
      <c r="G35" s="176">
        <v>31.04175703204205</v>
      </c>
      <c r="H35" s="176">
        <v>0.22338897550207198</v>
      </c>
      <c r="I35" s="178"/>
      <c r="J35" s="268">
        <v>100</v>
      </c>
      <c r="K35" s="209">
        <v>101.84361369511865</v>
      </c>
    </row>
    <row r="36" spans="2:11" s="207" customFormat="1" ht="10.5" thickBot="1">
      <c r="B36" s="179" t="s">
        <v>44</v>
      </c>
      <c r="C36" s="180">
        <v>6.0499571130615584</v>
      </c>
      <c r="D36" s="180">
        <v>0.59849711288982921</v>
      </c>
      <c r="E36" s="180">
        <v>23.589735514178038</v>
      </c>
      <c r="F36" s="180">
        <v>25.730274145636912</v>
      </c>
      <c r="G36" s="180">
        <v>43.301557959684096</v>
      </c>
      <c r="H36" s="180">
        <v>0.17566695750652345</v>
      </c>
      <c r="I36" s="180">
        <v>0.55431119704303111</v>
      </c>
      <c r="J36" s="269">
        <v>100</v>
      </c>
      <c r="K36" s="217">
        <v>138.28050394072767</v>
      </c>
    </row>
    <row r="37" spans="2:11" s="225" customFormat="1" ht="14">
      <c r="B37" s="183" t="s">
        <v>541</v>
      </c>
    </row>
    <row r="38" spans="2:11" s="225" customFormat="1" ht="14"/>
    <row r="39" spans="2:11" s="225" customFormat="1" ht="14"/>
    <row r="40" spans="2:11" s="225" customFormat="1" ht="14"/>
    <row r="41" spans="2:11" s="225" customFormat="1" ht="14"/>
    <row r="42" spans="2:11" s="225" customFormat="1" ht="14"/>
    <row r="43" spans="2:11" s="225" customFormat="1" ht="14"/>
    <row r="44" spans="2:11" s="225" customFormat="1" ht="14"/>
    <row r="45" spans="2:11" s="225" customFormat="1" ht="14"/>
    <row r="46" spans="2:11" s="225" customFormat="1" ht="14"/>
    <row r="47" spans="2:11" s="225" customFormat="1" ht="14"/>
    <row r="48" spans="2:11"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sheetData>
  <mergeCells count="5">
    <mergeCell ref="B3:B4"/>
    <mergeCell ref="K3:K4"/>
    <mergeCell ref="C3:I3"/>
    <mergeCell ref="A1:A2"/>
    <mergeCell ref="J3:J4"/>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CEFBA"/>
  </sheetPr>
  <dimension ref="A1:K187"/>
  <sheetViews>
    <sheetView workbookViewId="0">
      <selection activeCell="A3" sqref="A3"/>
    </sheetView>
  </sheetViews>
  <sheetFormatPr defaultRowHeight="14.5"/>
  <cols>
    <col min="1" max="1" width="9.08984375" customWidth="1"/>
    <col min="2" max="2" width="13.54296875" customWidth="1"/>
    <col min="3" max="3" width="11.08984375" customWidth="1"/>
    <col min="4" max="4" width="9.90625" customWidth="1"/>
    <col min="5" max="5" width="10.36328125" customWidth="1"/>
    <col min="6" max="6" width="14.26953125" customWidth="1"/>
    <col min="7" max="7" width="7.26953125" customWidth="1"/>
    <col min="8" max="8" width="6.36328125" customWidth="1"/>
    <col min="9" max="9" width="7.26953125" style="11" customWidth="1"/>
    <col min="10" max="10" width="10.08984375" customWidth="1"/>
  </cols>
  <sheetData>
    <row r="1" spans="1:11">
      <c r="A1" s="447" t="str">
        <f>HYPERLINK("#'List of Tables'!A1","Back to List of Tables")</f>
        <v>Back to List of Tables</v>
      </c>
      <c r="B1" s="74" t="s">
        <v>505</v>
      </c>
    </row>
    <row r="2" spans="1:11" ht="15" thickBot="1">
      <c r="A2" s="448"/>
      <c r="B2" s="19"/>
    </row>
    <row r="3" spans="1:11" s="10" customFormat="1" ht="19.5" customHeight="1">
      <c r="B3" s="449" t="s">
        <v>45</v>
      </c>
      <c r="C3" s="453" t="s">
        <v>316</v>
      </c>
      <c r="D3" s="453"/>
      <c r="E3" s="453"/>
      <c r="F3" s="453"/>
      <c r="G3" s="453"/>
      <c r="H3" s="453"/>
      <c r="I3" s="453" t="s">
        <v>12</v>
      </c>
      <c r="J3" s="451" t="s">
        <v>262</v>
      </c>
      <c r="K3" s="382"/>
    </row>
    <row r="4" spans="1:11" s="143" customFormat="1" ht="54" customHeight="1">
      <c r="B4" s="450"/>
      <c r="C4" s="86" t="s">
        <v>102</v>
      </c>
      <c r="D4" s="86" t="s">
        <v>103</v>
      </c>
      <c r="E4" s="86" t="s">
        <v>104</v>
      </c>
      <c r="F4" s="86" t="s">
        <v>105</v>
      </c>
      <c r="G4" s="86" t="s">
        <v>106</v>
      </c>
      <c r="H4" s="86" t="s">
        <v>179</v>
      </c>
      <c r="I4" s="454"/>
      <c r="J4" s="452"/>
      <c r="K4" s="382"/>
    </row>
    <row r="5" spans="1:11" s="200" customFormat="1" ht="10.5">
      <c r="B5" s="170" t="s">
        <v>14</v>
      </c>
      <c r="C5" s="171">
        <v>16.357875025634367</v>
      </c>
      <c r="D5" s="171">
        <v>3.5866716265403893</v>
      </c>
      <c r="E5" s="171">
        <v>60.415387336826456</v>
      </c>
      <c r="F5" s="171">
        <v>1.2209051158889561</v>
      </c>
      <c r="G5" s="171">
        <v>18.412183633680069</v>
      </c>
      <c r="H5" s="171">
        <v>6.9772614284132357E-3</v>
      </c>
      <c r="I5" s="13">
        <v>100</v>
      </c>
      <c r="J5" s="137">
        <v>3271</v>
      </c>
      <c r="K5" s="382"/>
    </row>
    <row r="6" spans="1:11" s="200" customFormat="1" ht="10.5">
      <c r="B6" s="261" t="s">
        <v>13</v>
      </c>
      <c r="C6" s="173"/>
      <c r="D6" s="128"/>
      <c r="E6" s="128"/>
      <c r="F6" s="128"/>
      <c r="G6" s="128"/>
      <c r="H6" s="128"/>
      <c r="I6" s="174"/>
      <c r="J6" s="130"/>
      <c r="K6" s="382"/>
    </row>
    <row r="7" spans="1:11" s="207" customFormat="1" ht="10.5">
      <c r="B7" s="175" t="s">
        <v>15</v>
      </c>
      <c r="C7" s="176">
        <v>21.35203827976202</v>
      </c>
      <c r="D7" s="176">
        <v>6.8637129256279046</v>
      </c>
      <c r="E7" s="176">
        <v>26.490059658048747</v>
      </c>
      <c r="F7" s="176">
        <v>3.0822501625038008</v>
      </c>
      <c r="G7" s="176">
        <v>42.211938974057603</v>
      </c>
      <c r="H7" s="178"/>
      <c r="I7" s="56">
        <v>100</v>
      </c>
      <c r="J7" s="144">
        <v>102</v>
      </c>
      <c r="K7" s="382"/>
    </row>
    <row r="8" spans="1:11" s="207" customFormat="1" ht="10.5">
      <c r="B8" s="175" t="s">
        <v>16</v>
      </c>
      <c r="C8" s="176">
        <v>21.68546982994334</v>
      </c>
      <c r="D8" s="176">
        <v>4.8342930670226645</v>
      </c>
      <c r="E8" s="176">
        <v>37.516321044647398</v>
      </c>
      <c r="F8" s="176">
        <v>5.989381366841938</v>
      </c>
      <c r="G8" s="176">
        <v>29.974534691544491</v>
      </c>
      <c r="H8" s="178"/>
      <c r="I8" s="56">
        <v>100</v>
      </c>
      <c r="J8" s="144">
        <v>250</v>
      </c>
      <c r="K8" s="382"/>
    </row>
    <row r="9" spans="1:11" s="207" customFormat="1" ht="10.5">
      <c r="B9" s="175" t="s">
        <v>17</v>
      </c>
      <c r="C9" s="176">
        <v>18.61703948602711</v>
      </c>
      <c r="D9" s="176">
        <v>7.1706280493883989</v>
      </c>
      <c r="E9" s="176">
        <v>35.591940722705502</v>
      </c>
      <c r="F9" s="176">
        <v>2.2153132399798339</v>
      </c>
      <c r="G9" s="176">
        <v>36.405078501899254</v>
      </c>
      <c r="H9" s="178"/>
      <c r="I9" s="56">
        <v>100</v>
      </c>
      <c r="J9" s="144">
        <v>130</v>
      </c>
      <c r="K9" s="382"/>
    </row>
    <row r="10" spans="1:11" s="207" customFormat="1" ht="10.5">
      <c r="B10" s="175" t="s">
        <v>18</v>
      </c>
      <c r="C10" s="176">
        <v>19.580551075516656</v>
      </c>
      <c r="D10" s="176">
        <v>5.7185307840329163</v>
      </c>
      <c r="E10" s="176">
        <v>60.260182026712258</v>
      </c>
      <c r="F10" s="178"/>
      <c r="G10" s="176">
        <v>14.440736113738229</v>
      </c>
      <c r="H10" s="178"/>
      <c r="I10" s="56">
        <v>100</v>
      </c>
      <c r="J10" s="144">
        <v>91</v>
      </c>
      <c r="K10" s="382"/>
    </row>
    <row r="11" spans="1:11" s="207" customFormat="1" ht="10.5">
      <c r="B11" s="175" t="s">
        <v>19</v>
      </c>
      <c r="C11" s="176">
        <v>37.473262680102984</v>
      </c>
      <c r="D11" s="176">
        <v>4.1935085125918796</v>
      </c>
      <c r="E11" s="176">
        <v>43.857293744946851</v>
      </c>
      <c r="F11" s="176">
        <v>0.63833806714125529</v>
      </c>
      <c r="G11" s="176">
        <v>13.837596995217192</v>
      </c>
      <c r="H11" s="178"/>
      <c r="I11" s="56">
        <v>100</v>
      </c>
      <c r="J11" s="144">
        <v>98</v>
      </c>
      <c r="K11" s="382"/>
    </row>
    <row r="12" spans="1:11" s="207" customFormat="1" ht="10.5">
      <c r="B12" s="175" t="s">
        <v>20</v>
      </c>
      <c r="C12" s="176">
        <v>35.18591743629397</v>
      </c>
      <c r="D12" s="176">
        <v>6.1303877506942346</v>
      </c>
      <c r="E12" s="176">
        <v>42.888207765167671</v>
      </c>
      <c r="F12" s="176">
        <v>0.58812647483876479</v>
      </c>
      <c r="G12" s="176">
        <v>15.207360573005534</v>
      </c>
      <c r="H12" s="178"/>
      <c r="I12" s="56">
        <v>100</v>
      </c>
      <c r="J12" s="144">
        <v>73</v>
      </c>
      <c r="K12" s="382"/>
    </row>
    <row r="13" spans="1:11" s="207" customFormat="1" ht="10.5">
      <c r="B13" s="175" t="s">
        <v>21</v>
      </c>
      <c r="C13" s="176">
        <v>27.491416584209443</v>
      </c>
      <c r="D13" s="176">
        <v>4.3964089932807191</v>
      </c>
      <c r="E13" s="176">
        <v>57.262154845753734</v>
      </c>
      <c r="F13" s="176">
        <v>0.79804314779406016</v>
      </c>
      <c r="G13" s="176">
        <v>10.051976428962305</v>
      </c>
      <c r="H13" s="178"/>
      <c r="I13" s="56">
        <v>100</v>
      </c>
      <c r="J13" s="144">
        <v>93</v>
      </c>
      <c r="K13" s="382"/>
    </row>
    <row r="14" spans="1:11" s="207" customFormat="1" ht="10.5">
      <c r="B14" s="175" t="s">
        <v>22</v>
      </c>
      <c r="C14" s="176">
        <v>27.277522246579334</v>
      </c>
      <c r="D14" s="176">
        <v>4.6992314658192411</v>
      </c>
      <c r="E14" s="176">
        <v>62.983703979668036</v>
      </c>
      <c r="F14" s="176">
        <v>0.34603367535047003</v>
      </c>
      <c r="G14" s="176">
        <v>4.6935086325827795</v>
      </c>
      <c r="H14" s="178"/>
      <c r="I14" s="56">
        <v>100</v>
      </c>
      <c r="J14" s="144">
        <v>91</v>
      </c>
      <c r="K14" s="382"/>
    </row>
    <row r="15" spans="1:11" s="207" customFormat="1" ht="10.5">
      <c r="B15" s="175" t="s">
        <v>23</v>
      </c>
      <c r="C15" s="176">
        <v>17.782316352345259</v>
      </c>
      <c r="D15" s="176">
        <v>8.9403705552417225</v>
      </c>
      <c r="E15" s="176">
        <v>66.776062695644285</v>
      </c>
      <c r="F15" s="176">
        <v>0.18492017614557624</v>
      </c>
      <c r="G15" s="176">
        <v>6.0678026202520412</v>
      </c>
      <c r="H15" s="176">
        <v>0.24852760037114441</v>
      </c>
      <c r="I15" s="56">
        <v>100</v>
      </c>
      <c r="J15" s="144">
        <v>92</v>
      </c>
      <c r="K15" s="382"/>
    </row>
    <row r="16" spans="1:11" s="207" customFormat="1" ht="10.5">
      <c r="B16" s="175" t="s">
        <v>24</v>
      </c>
      <c r="C16" s="176">
        <v>14.322983418518239</v>
      </c>
      <c r="D16" s="176">
        <v>5.32393455861527</v>
      </c>
      <c r="E16" s="176">
        <v>76.82944814187023</v>
      </c>
      <c r="F16" s="176">
        <v>0.38849787135622177</v>
      </c>
      <c r="G16" s="176">
        <v>3.1351360096400058</v>
      </c>
      <c r="H16" s="178"/>
      <c r="I16" s="56">
        <v>100</v>
      </c>
      <c r="J16" s="144">
        <v>91</v>
      </c>
      <c r="K16" s="382"/>
    </row>
    <row r="17" spans="2:11" s="207" customFormat="1" ht="10.5">
      <c r="B17" s="175" t="s">
        <v>25</v>
      </c>
      <c r="C17" s="176">
        <v>16.546502672983085</v>
      </c>
      <c r="D17" s="176">
        <v>2.022938434090829</v>
      </c>
      <c r="E17" s="176">
        <v>66.132934897664725</v>
      </c>
      <c r="F17" s="176">
        <v>0.21120827616132498</v>
      </c>
      <c r="G17" s="176">
        <v>15.086415719100071</v>
      </c>
      <c r="H17" s="178"/>
      <c r="I17" s="56">
        <v>100</v>
      </c>
      <c r="J17" s="144">
        <v>115</v>
      </c>
      <c r="K17" s="382"/>
    </row>
    <row r="18" spans="2:11" s="207" customFormat="1" ht="10.5">
      <c r="B18" s="175" t="s">
        <v>26</v>
      </c>
      <c r="C18" s="176">
        <v>16.828701530149768</v>
      </c>
      <c r="D18" s="176">
        <v>4.2968625118584614</v>
      </c>
      <c r="E18" s="176">
        <v>71.317172294841143</v>
      </c>
      <c r="F18" s="178"/>
      <c r="G18" s="176">
        <v>7.5572636631506427</v>
      </c>
      <c r="H18" s="178"/>
      <c r="I18" s="56">
        <v>100</v>
      </c>
      <c r="J18" s="144">
        <v>88</v>
      </c>
      <c r="K18" s="382"/>
    </row>
    <row r="19" spans="2:11" s="207" customFormat="1" ht="10.5">
      <c r="B19" s="175" t="s">
        <v>27</v>
      </c>
      <c r="C19" s="176">
        <v>34.302425998685912</v>
      </c>
      <c r="D19" s="176">
        <v>5.1494086862065327</v>
      </c>
      <c r="E19" s="176">
        <v>59.952457734422318</v>
      </c>
      <c r="F19" s="176">
        <v>0.39792031442240344</v>
      </c>
      <c r="G19" s="176">
        <v>0.1977872662629617</v>
      </c>
      <c r="H19" s="178"/>
      <c r="I19" s="56">
        <v>100</v>
      </c>
      <c r="J19" s="144">
        <v>84</v>
      </c>
      <c r="K19" s="382"/>
    </row>
    <row r="20" spans="2:11" s="207" customFormat="1" ht="10.5">
      <c r="B20" s="175" t="s">
        <v>28</v>
      </c>
      <c r="C20" s="176">
        <v>42.84580773121403</v>
      </c>
      <c r="D20" s="176">
        <v>7.7556989112632122</v>
      </c>
      <c r="E20" s="176">
        <v>30.610757781211301</v>
      </c>
      <c r="F20" s="176">
        <v>0.8022371323247478</v>
      </c>
      <c r="G20" s="176">
        <v>17.985498443986657</v>
      </c>
      <c r="H20" s="178"/>
      <c r="I20" s="56">
        <v>100</v>
      </c>
      <c r="J20" s="144">
        <v>123</v>
      </c>
      <c r="K20" s="382"/>
    </row>
    <row r="21" spans="2:11" s="207" customFormat="1" ht="10.5">
      <c r="B21" s="175" t="s">
        <v>29</v>
      </c>
      <c r="C21" s="176">
        <v>36.60552506147031</v>
      </c>
      <c r="D21" s="176">
        <v>6.1367496842293363</v>
      </c>
      <c r="E21" s="176">
        <v>49.915594037201146</v>
      </c>
      <c r="F21" s="176">
        <v>0.40526486470421091</v>
      </c>
      <c r="G21" s="176">
        <v>6.9368663523948948</v>
      </c>
      <c r="H21" s="178"/>
      <c r="I21" s="56">
        <v>100</v>
      </c>
      <c r="J21" s="144">
        <v>75</v>
      </c>
      <c r="K21" s="382"/>
    </row>
    <row r="22" spans="2:11" s="207" customFormat="1" ht="10.5">
      <c r="B22" s="175" t="s">
        <v>30</v>
      </c>
      <c r="C22" s="176">
        <v>20.791078054212928</v>
      </c>
      <c r="D22" s="176">
        <v>5.2203968929665523</v>
      </c>
      <c r="E22" s="176">
        <v>71.735520167569632</v>
      </c>
      <c r="F22" s="178"/>
      <c r="G22" s="176">
        <v>2.2530048852509323</v>
      </c>
      <c r="H22" s="178"/>
      <c r="I22" s="56">
        <v>100</v>
      </c>
      <c r="J22" s="144">
        <v>90</v>
      </c>
      <c r="K22" s="382"/>
    </row>
    <row r="23" spans="2:11" s="207" customFormat="1" ht="10.5">
      <c r="B23" s="175" t="s">
        <v>31</v>
      </c>
      <c r="C23" s="176">
        <v>10.943743248000178</v>
      </c>
      <c r="D23" s="176">
        <v>2.1338497669419887</v>
      </c>
      <c r="E23" s="176">
        <v>74.8051635373252</v>
      </c>
      <c r="F23" s="176">
        <v>1.0404117822131365</v>
      </c>
      <c r="G23" s="176">
        <v>11.076831665519578</v>
      </c>
      <c r="H23" s="178"/>
      <c r="I23" s="56">
        <v>100</v>
      </c>
      <c r="J23" s="144">
        <v>105</v>
      </c>
      <c r="K23" s="382"/>
    </row>
    <row r="24" spans="2:11" s="207" customFormat="1" ht="10.5">
      <c r="B24" s="175" t="s">
        <v>32</v>
      </c>
      <c r="C24" s="176">
        <v>6.7972456531349907</v>
      </c>
      <c r="D24" s="176">
        <v>2.0430158186620058</v>
      </c>
      <c r="E24" s="176">
        <v>83.269827856153483</v>
      </c>
      <c r="F24" s="176">
        <v>1.4127479203763555</v>
      </c>
      <c r="G24" s="176">
        <v>6.4771627516731929</v>
      </c>
      <c r="H24" s="178"/>
      <c r="I24" s="56">
        <v>100</v>
      </c>
      <c r="J24" s="144">
        <v>96</v>
      </c>
      <c r="K24" s="382"/>
    </row>
    <row r="25" spans="2:11" s="207" customFormat="1" ht="10.5">
      <c r="B25" s="175" t="s">
        <v>33</v>
      </c>
      <c r="C25" s="176">
        <v>7.7152063987355941</v>
      </c>
      <c r="D25" s="176">
        <v>3.2260133512937292</v>
      </c>
      <c r="E25" s="176">
        <v>77.340034629058138</v>
      </c>
      <c r="F25" s="176">
        <v>0.39276214322745773</v>
      </c>
      <c r="G25" s="176">
        <v>11.325983477685106</v>
      </c>
      <c r="H25" s="178"/>
      <c r="I25" s="56">
        <v>100</v>
      </c>
      <c r="J25" s="144">
        <v>91</v>
      </c>
      <c r="K25" s="382"/>
    </row>
    <row r="26" spans="2:11" s="207" customFormat="1" ht="10.5">
      <c r="B26" s="175" t="s">
        <v>34</v>
      </c>
      <c r="C26" s="176">
        <v>10.759260610523642</v>
      </c>
      <c r="D26" s="176">
        <v>2.2703993439624348</v>
      </c>
      <c r="E26" s="176">
        <v>75.882676598608654</v>
      </c>
      <c r="F26" s="176">
        <v>0.20669056453667287</v>
      </c>
      <c r="G26" s="176">
        <v>10.880972882368596</v>
      </c>
      <c r="H26" s="178"/>
      <c r="I26" s="56">
        <v>100</v>
      </c>
      <c r="J26" s="144">
        <v>94</v>
      </c>
      <c r="K26" s="382"/>
    </row>
    <row r="27" spans="2:11" s="207" customFormat="1" ht="10.5">
      <c r="B27" s="175" t="s">
        <v>35</v>
      </c>
      <c r="C27" s="176">
        <v>19.797186517550525</v>
      </c>
      <c r="D27" s="176">
        <v>3.1227620645002521</v>
      </c>
      <c r="E27" s="176">
        <v>58.55379596592487</v>
      </c>
      <c r="F27" s="176">
        <v>0.20519170658675981</v>
      </c>
      <c r="G27" s="176">
        <v>18.321063745437602</v>
      </c>
      <c r="H27" s="178"/>
      <c r="I27" s="56">
        <v>100</v>
      </c>
      <c r="J27" s="144">
        <v>120</v>
      </c>
      <c r="K27" s="382"/>
    </row>
    <row r="28" spans="2:11" s="207" customFormat="1" ht="10.5">
      <c r="B28" s="175" t="s">
        <v>36</v>
      </c>
      <c r="C28" s="176">
        <v>8.0851854610219291</v>
      </c>
      <c r="D28" s="176">
        <v>2.2753557679480934</v>
      </c>
      <c r="E28" s="176">
        <v>70.086998157764341</v>
      </c>
      <c r="F28" s="178"/>
      <c r="G28" s="176">
        <v>19.552460613265595</v>
      </c>
      <c r="H28" s="178"/>
      <c r="I28" s="56">
        <v>100</v>
      </c>
      <c r="J28" s="144">
        <v>90</v>
      </c>
      <c r="K28" s="382"/>
    </row>
    <row r="29" spans="2:11" s="207" customFormat="1" ht="10.5">
      <c r="B29" s="175" t="s">
        <v>37</v>
      </c>
      <c r="C29" s="176">
        <v>3.6775240075822224</v>
      </c>
      <c r="D29" s="176">
        <v>1.0908760658469348</v>
      </c>
      <c r="E29" s="176">
        <v>77.635374711632238</v>
      </c>
      <c r="F29" s="178"/>
      <c r="G29" s="176">
        <v>17.59622521493862</v>
      </c>
      <c r="H29" s="178"/>
      <c r="I29" s="56">
        <v>100</v>
      </c>
      <c r="J29" s="144">
        <v>110</v>
      </c>
      <c r="K29" s="382"/>
    </row>
    <row r="30" spans="2:11" s="207" customFormat="1" ht="10.5">
      <c r="B30" s="175" t="s">
        <v>38</v>
      </c>
      <c r="C30" s="176">
        <v>8.9527263726696678</v>
      </c>
      <c r="D30" s="176">
        <v>1.4764136161269727</v>
      </c>
      <c r="E30" s="176">
        <v>64.919605502273228</v>
      </c>
      <c r="F30" s="176">
        <v>1.2397342853178286</v>
      </c>
      <c r="G30" s="176">
        <v>23.411520223612516</v>
      </c>
      <c r="H30" s="178"/>
      <c r="I30" s="56">
        <v>100</v>
      </c>
      <c r="J30" s="144">
        <v>126</v>
      </c>
      <c r="K30" s="382"/>
    </row>
    <row r="31" spans="2:11" s="207" customFormat="1" ht="10.5">
      <c r="B31" s="175" t="s">
        <v>39</v>
      </c>
      <c r="C31" s="176">
        <v>1.8937862991261329</v>
      </c>
      <c r="D31" s="176">
        <v>0.21498271512908779</v>
      </c>
      <c r="E31" s="176">
        <v>66.711279190682532</v>
      </c>
      <c r="F31" s="176">
        <v>1.6344643005971327</v>
      </c>
      <c r="G31" s="176">
        <v>29.545487494465196</v>
      </c>
      <c r="H31" s="178"/>
      <c r="I31" s="56">
        <v>100</v>
      </c>
      <c r="J31" s="144">
        <v>154</v>
      </c>
      <c r="K31" s="382"/>
    </row>
    <row r="32" spans="2:11" s="207" customFormat="1" ht="10.5">
      <c r="B32" s="175" t="s">
        <v>40</v>
      </c>
      <c r="C32" s="176">
        <v>3.4466514930936234</v>
      </c>
      <c r="D32" s="176">
        <v>0.43291925127650482</v>
      </c>
      <c r="E32" s="176">
        <v>69.766010885737728</v>
      </c>
      <c r="F32" s="176">
        <v>0.4049079856069735</v>
      </c>
      <c r="G32" s="176">
        <v>25.949510384285286</v>
      </c>
      <c r="H32" s="178"/>
      <c r="I32" s="56">
        <v>100</v>
      </c>
      <c r="J32" s="144">
        <v>129</v>
      </c>
      <c r="K32" s="382"/>
    </row>
    <row r="33" spans="2:11" s="207" customFormat="1" ht="10.5">
      <c r="B33" s="175" t="s">
        <v>41</v>
      </c>
      <c r="C33" s="176">
        <v>2.883395850317279</v>
      </c>
      <c r="D33" s="176">
        <v>1.6358812334818376</v>
      </c>
      <c r="E33" s="176">
        <v>64.249618233546158</v>
      </c>
      <c r="F33" s="176">
        <v>2.5817914268858662</v>
      </c>
      <c r="G33" s="176">
        <v>28.649313255768789</v>
      </c>
      <c r="H33" s="178"/>
      <c r="I33" s="56">
        <v>100</v>
      </c>
      <c r="J33" s="144">
        <v>122</v>
      </c>
      <c r="K33" s="382"/>
    </row>
    <row r="34" spans="2:11" s="207" customFormat="1" ht="10.5">
      <c r="B34" s="175" t="s">
        <v>42</v>
      </c>
      <c r="C34" s="176">
        <v>3.5842868282500087</v>
      </c>
      <c r="D34" s="176">
        <v>0.5881093162165163</v>
      </c>
      <c r="E34" s="176">
        <v>75.139095102252469</v>
      </c>
      <c r="F34" s="176">
        <v>1.840054301207418</v>
      </c>
      <c r="G34" s="176">
        <v>18.848454452073639</v>
      </c>
      <c r="H34" s="178"/>
      <c r="I34" s="56">
        <v>100</v>
      </c>
      <c r="J34" s="144">
        <v>106</v>
      </c>
      <c r="K34" s="382"/>
    </row>
    <row r="35" spans="2:11" s="207" customFormat="1" ht="10.5">
      <c r="B35" s="175" t="s">
        <v>43</v>
      </c>
      <c r="C35" s="176">
        <v>3.0414090618546856</v>
      </c>
      <c r="D35" s="176">
        <v>0.9997892004263228</v>
      </c>
      <c r="E35" s="176">
        <v>70.17208880713558</v>
      </c>
      <c r="F35" s="178"/>
      <c r="G35" s="176">
        <v>25.786712930583359</v>
      </c>
      <c r="H35" s="178"/>
      <c r="I35" s="56">
        <v>100</v>
      </c>
      <c r="J35" s="144">
        <v>102</v>
      </c>
      <c r="K35" s="382"/>
    </row>
    <row r="36" spans="2:11" s="207" customFormat="1" ht="11" thickBot="1">
      <c r="B36" s="179" t="s">
        <v>44</v>
      </c>
      <c r="C36" s="180">
        <v>9.95376069915873</v>
      </c>
      <c r="D36" s="180">
        <v>1.2025070705809278</v>
      </c>
      <c r="E36" s="180">
        <v>61.630416128015305</v>
      </c>
      <c r="F36" s="180">
        <v>1.0616402978987114</v>
      </c>
      <c r="G36" s="180">
        <v>26.151675804346365</v>
      </c>
      <c r="H36" s="181"/>
      <c r="I36" s="109">
        <v>100</v>
      </c>
      <c r="J36" s="145">
        <v>138</v>
      </c>
      <c r="K36" s="382"/>
    </row>
    <row r="37" spans="2:11" s="225" customFormat="1" ht="14">
      <c r="B37" s="183" t="s">
        <v>541</v>
      </c>
      <c r="I37" s="107"/>
    </row>
    <row r="38" spans="2:11" s="225" customFormat="1" ht="14">
      <c r="I38" s="107"/>
    </row>
    <row r="39" spans="2:11" s="225" customFormat="1" ht="14">
      <c r="I39" s="107"/>
    </row>
    <row r="40" spans="2:11" s="225" customFormat="1" ht="14">
      <c r="I40" s="107"/>
    </row>
    <row r="41" spans="2:11" s="225" customFormat="1" ht="14">
      <c r="I41" s="107"/>
    </row>
    <row r="42" spans="2:11" s="225" customFormat="1" ht="14">
      <c r="I42" s="107"/>
    </row>
    <row r="43" spans="2:11" s="225" customFormat="1" ht="14">
      <c r="I43" s="107"/>
    </row>
    <row r="44" spans="2:11" s="225" customFormat="1" ht="14">
      <c r="I44" s="107"/>
    </row>
    <row r="45" spans="2:11" s="225" customFormat="1" ht="14">
      <c r="I45" s="107"/>
    </row>
    <row r="46" spans="2:11" s="225" customFormat="1" ht="14">
      <c r="I46" s="107"/>
    </row>
    <row r="47" spans="2:11" s="225" customFormat="1" ht="14">
      <c r="I47" s="107"/>
    </row>
    <row r="48" spans="2:11" s="225" customFormat="1" ht="14">
      <c r="I48" s="107"/>
    </row>
    <row r="49" spans="9:9" s="225" customFormat="1" ht="14">
      <c r="I49" s="107"/>
    </row>
    <row r="50" spans="9:9" s="225" customFormat="1" ht="14">
      <c r="I50" s="107"/>
    </row>
    <row r="51" spans="9:9" s="225" customFormat="1" ht="14">
      <c r="I51" s="107"/>
    </row>
    <row r="52" spans="9:9" s="225" customFormat="1" ht="14">
      <c r="I52" s="107"/>
    </row>
    <row r="53" spans="9:9" s="225" customFormat="1" ht="14">
      <c r="I53" s="107"/>
    </row>
    <row r="54" spans="9:9" s="225" customFormat="1" ht="14">
      <c r="I54" s="107"/>
    </row>
    <row r="55" spans="9:9" s="225" customFormat="1" ht="14">
      <c r="I55" s="107"/>
    </row>
    <row r="56" spans="9:9" s="225" customFormat="1" ht="14">
      <c r="I56" s="107"/>
    </row>
    <row r="57" spans="9:9" s="225" customFormat="1" ht="14">
      <c r="I57" s="107"/>
    </row>
    <row r="58" spans="9:9" s="225" customFormat="1" ht="14">
      <c r="I58" s="107"/>
    </row>
    <row r="59" spans="9:9" s="225" customFormat="1" ht="14">
      <c r="I59" s="107"/>
    </row>
    <row r="60" spans="9:9" s="225" customFormat="1" ht="14">
      <c r="I60" s="107"/>
    </row>
    <row r="61" spans="9:9" s="225" customFormat="1" ht="14">
      <c r="I61" s="107"/>
    </row>
    <row r="62" spans="9:9" s="225" customFormat="1" ht="14">
      <c r="I62" s="107"/>
    </row>
    <row r="63" spans="9:9" s="225" customFormat="1" ht="14">
      <c r="I63" s="107"/>
    </row>
    <row r="64" spans="9:9" s="225" customFormat="1" ht="14">
      <c r="I64" s="107"/>
    </row>
    <row r="65" spans="9:9" s="225" customFormat="1" ht="14">
      <c r="I65" s="107"/>
    </row>
    <row r="66" spans="9:9" s="225" customFormat="1" ht="14">
      <c r="I66" s="107"/>
    </row>
    <row r="67" spans="9:9" s="225" customFormat="1" ht="14">
      <c r="I67" s="107"/>
    </row>
    <row r="68" spans="9:9" s="225" customFormat="1" ht="14">
      <c r="I68" s="107"/>
    </row>
    <row r="69" spans="9:9" s="225" customFormat="1" ht="14">
      <c r="I69" s="107"/>
    </row>
    <row r="70" spans="9:9" s="225" customFormat="1" ht="14">
      <c r="I70" s="107"/>
    </row>
    <row r="71" spans="9:9" s="225" customFormat="1" ht="14">
      <c r="I71" s="107"/>
    </row>
    <row r="72" spans="9:9" s="225" customFormat="1" ht="14">
      <c r="I72" s="107"/>
    </row>
    <row r="73" spans="9:9" s="225" customFormat="1" ht="14">
      <c r="I73" s="107"/>
    </row>
    <row r="74" spans="9:9" s="225" customFormat="1" ht="14">
      <c r="I74" s="107"/>
    </row>
    <row r="75" spans="9:9" s="225" customFormat="1" ht="14">
      <c r="I75" s="107"/>
    </row>
    <row r="76" spans="9:9" s="225" customFormat="1" ht="14">
      <c r="I76" s="107"/>
    </row>
    <row r="77" spans="9:9" s="225" customFormat="1" ht="14">
      <c r="I77" s="107"/>
    </row>
    <row r="78" spans="9:9" s="225" customFormat="1" ht="14">
      <c r="I78" s="107"/>
    </row>
    <row r="79" spans="9:9" s="225" customFormat="1" ht="14">
      <c r="I79" s="107"/>
    </row>
    <row r="80" spans="9:9" s="225" customFormat="1" ht="14">
      <c r="I80" s="107"/>
    </row>
    <row r="81" spans="9:9" s="225" customFormat="1" ht="14">
      <c r="I81" s="107"/>
    </row>
    <row r="82" spans="9:9" s="225" customFormat="1" ht="14">
      <c r="I82" s="107"/>
    </row>
    <row r="83" spans="9:9" s="225" customFormat="1" ht="14">
      <c r="I83" s="107"/>
    </row>
    <row r="84" spans="9:9" s="225" customFormat="1" ht="14">
      <c r="I84" s="107"/>
    </row>
    <row r="85" spans="9:9" s="225" customFormat="1" ht="14">
      <c r="I85" s="107"/>
    </row>
    <row r="86" spans="9:9" s="225" customFormat="1" ht="14">
      <c r="I86" s="107"/>
    </row>
    <row r="87" spans="9:9" s="225" customFormat="1" ht="14">
      <c r="I87" s="107"/>
    </row>
    <row r="88" spans="9:9" s="225" customFormat="1" ht="14">
      <c r="I88" s="107"/>
    </row>
    <row r="89" spans="9:9" s="225" customFormat="1" ht="14">
      <c r="I89" s="107"/>
    </row>
    <row r="90" spans="9:9" s="225" customFormat="1" ht="14">
      <c r="I90" s="107"/>
    </row>
    <row r="91" spans="9:9" s="225" customFormat="1" ht="14">
      <c r="I91" s="107"/>
    </row>
    <row r="92" spans="9:9" s="225" customFormat="1" ht="14">
      <c r="I92" s="107"/>
    </row>
    <row r="93" spans="9:9" s="225" customFormat="1" ht="14">
      <c r="I93" s="107"/>
    </row>
    <row r="94" spans="9:9" s="225" customFormat="1" ht="14">
      <c r="I94" s="107"/>
    </row>
    <row r="95" spans="9:9" s="225" customFormat="1" ht="14">
      <c r="I95" s="107"/>
    </row>
    <row r="96" spans="9:9" s="225" customFormat="1" ht="14">
      <c r="I96" s="107"/>
    </row>
    <row r="97" spans="9:9" s="225" customFormat="1" ht="14">
      <c r="I97" s="107"/>
    </row>
    <row r="98" spans="9:9" s="225" customFormat="1" ht="14">
      <c r="I98" s="107"/>
    </row>
    <row r="99" spans="9:9" s="225" customFormat="1" ht="14">
      <c r="I99" s="107"/>
    </row>
    <row r="100" spans="9:9" s="225" customFormat="1" ht="14">
      <c r="I100" s="107"/>
    </row>
    <row r="101" spans="9:9" s="225" customFormat="1" ht="14">
      <c r="I101" s="107"/>
    </row>
    <row r="102" spans="9:9" s="225" customFormat="1" ht="14">
      <c r="I102" s="107"/>
    </row>
    <row r="103" spans="9:9" s="225" customFormat="1" ht="14">
      <c r="I103" s="107"/>
    </row>
    <row r="104" spans="9:9" s="225" customFormat="1" ht="14">
      <c r="I104" s="107"/>
    </row>
    <row r="105" spans="9:9" s="225" customFormat="1" ht="14">
      <c r="I105" s="107"/>
    </row>
    <row r="106" spans="9:9" s="225" customFormat="1" ht="14">
      <c r="I106" s="107"/>
    </row>
    <row r="107" spans="9:9" s="225" customFormat="1" ht="14">
      <c r="I107" s="107"/>
    </row>
    <row r="108" spans="9:9" s="225" customFormat="1" ht="14">
      <c r="I108" s="107"/>
    </row>
    <row r="109" spans="9:9" s="225" customFormat="1" ht="14">
      <c r="I109" s="107"/>
    </row>
    <row r="110" spans="9:9" s="225" customFormat="1" ht="14">
      <c r="I110" s="107"/>
    </row>
    <row r="111" spans="9:9" s="225" customFormat="1" ht="14">
      <c r="I111" s="107"/>
    </row>
    <row r="112" spans="9:9" s="225" customFormat="1" ht="14">
      <c r="I112" s="107"/>
    </row>
    <row r="113" spans="9:9" s="225" customFormat="1" ht="14">
      <c r="I113" s="107"/>
    </row>
    <row r="114" spans="9:9" s="225" customFormat="1" ht="14">
      <c r="I114" s="107"/>
    </row>
    <row r="115" spans="9:9" s="225" customFormat="1" ht="14">
      <c r="I115" s="107"/>
    </row>
    <row r="116" spans="9:9" s="225" customFormat="1" ht="14">
      <c r="I116" s="107"/>
    </row>
    <row r="117" spans="9:9" s="225" customFormat="1" ht="14">
      <c r="I117" s="107"/>
    </row>
    <row r="118" spans="9:9" s="225" customFormat="1" ht="14">
      <c r="I118" s="107"/>
    </row>
    <row r="119" spans="9:9" s="225" customFormat="1" ht="14">
      <c r="I119" s="107"/>
    </row>
    <row r="120" spans="9:9" s="225" customFormat="1" ht="14">
      <c r="I120" s="107"/>
    </row>
    <row r="121" spans="9:9" s="225" customFormat="1" ht="14">
      <c r="I121" s="107"/>
    </row>
    <row r="122" spans="9:9" s="225" customFormat="1" ht="14">
      <c r="I122" s="107"/>
    </row>
    <row r="123" spans="9:9" s="225" customFormat="1" ht="14">
      <c r="I123" s="107"/>
    </row>
    <row r="124" spans="9:9" s="225" customFormat="1" ht="14">
      <c r="I124" s="107"/>
    </row>
    <row r="125" spans="9:9" s="225" customFormat="1" ht="14">
      <c r="I125" s="107"/>
    </row>
    <row r="126" spans="9:9" s="225" customFormat="1" ht="14">
      <c r="I126" s="107"/>
    </row>
    <row r="127" spans="9:9" s="225" customFormat="1" ht="14">
      <c r="I127" s="107"/>
    </row>
    <row r="128" spans="9:9" s="225" customFormat="1" ht="14">
      <c r="I128" s="107"/>
    </row>
    <row r="129" spans="9:9" s="225" customFormat="1" ht="14">
      <c r="I129" s="107"/>
    </row>
    <row r="130" spans="9:9" s="225" customFormat="1" ht="14">
      <c r="I130" s="107"/>
    </row>
    <row r="131" spans="9:9" s="225" customFormat="1" ht="14">
      <c r="I131" s="107"/>
    </row>
    <row r="132" spans="9:9" s="225" customFormat="1" ht="14">
      <c r="I132" s="107"/>
    </row>
    <row r="133" spans="9:9" s="225" customFormat="1" ht="14">
      <c r="I133" s="107"/>
    </row>
    <row r="134" spans="9:9" s="225" customFormat="1" ht="14">
      <c r="I134" s="107"/>
    </row>
    <row r="135" spans="9:9" s="225" customFormat="1" ht="14">
      <c r="I135" s="107"/>
    </row>
    <row r="136" spans="9:9" s="225" customFormat="1" ht="14">
      <c r="I136" s="107"/>
    </row>
    <row r="137" spans="9:9" s="225" customFormat="1" ht="14">
      <c r="I137" s="107"/>
    </row>
    <row r="138" spans="9:9" s="225" customFormat="1" ht="14">
      <c r="I138" s="107"/>
    </row>
    <row r="139" spans="9:9" s="225" customFormat="1" ht="14">
      <c r="I139" s="107"/>
    </row>
    <row r="140" spans="9:9" s="225" customFormat="1" ht="14">
      <c r="I140" s="107"/>
    </row>
    <row r="141" spans="9:9" s="225" customFormat="1" ht="14">
      <c r="I141" s="107"/>
    </row>
    <row r="142" spans="9:9" s="225" customFormat="1" ht="14">
      <c r="I142" s="107"/>
    </row>
    <row r="143" spans="9:9" s="225" customFormat="1" ht="14">
      <c r="I143" s="107"/>
    </row>
    <row r="144" spans="9:9" s="225" customFormat="1" ht="14">
      <c r="I144" s="107"/>
    </row>
    <row r="145" spans="9:9" s="225" customFormat="1" ht="14">
      <c r="I145" s="107"/>
    </row>
    <row r="146" spans="9:9" s="225" customFormat="1" ht="14">
      <c r="I146" s="107"/>
    </row>
    <row r="147" spans="9:9" s="225" customFormat="1" ht="14">
      <c r="I147" s="107"/>
    </row>
    <row r="148" spans="9:9" s="225" customFormat="1" ht="14">
      <c r="I148" s="107"/>
    </row>
    <row r="149" spans="9:9" s="225" customFormat="1" ht="14">
      <c r="I149" s="107"/>
    </row>
    <row r="150" spans="9:9" s="225" customFormat="1" ht="14">
      <c r="I150" s="107"/>
    </row>
    <row r="151" spans="9:9" s="225" customFormat="1" ht="14">
      <c r="I151" s="107"/>
    </row>
    <row r="152" spans="9:9" s="225" customFormat="1" ht="14">
      <c r="I152" s="107"/>
    </row>
    <row r="153" spans="9:9" s="225" customFormat="1" ht="14">
      <c r="I153" s="107"/>
    </row>
    <row r="154" spans="9:9" s="225" customFormat="1" ht="14">
      <c r="I154" s="107"/>
    </row>
    <row r="155" spans="9:9" s="225" customFormat="1" ht="14">
      <c r="I155" s="107"/>
    </row>
    <row r="156" spans="9:9" s="225" customFormat="1" ht="14">
      <c r="I156" s="107"/>
    </row>
    <row r="157" spans="9:9" s="225" customFormat="1" ht="14">
      <c r="I157" s="107"/>
    </row>
    <row r="158" spans="9:9" s="225" customFormat="1" ht="14">
      <c r="I158" s="107"/>
    </row>
    <row r="159" spans="9:9" s="225" customFormat="1" ht="14">
      <c r="I159" s="107"/>
    </row>
    <row r="160" spans="9:9" s="225" customFormat="1" ht="14">
      <c r="I160" s="107"/>
    </row>
    <row r="161" spans="9:9" s="106" customFormat="1" ht="14">
      <c r="I161" s="107"/>
    </row>
    <row r="162" spans="9:9" s="106" customFormat="1" ht="14">
      <c r="I162" s="107"/>
    </row>
    <row r="163" spans="9:9" s="106" customFormat="1" ht="14">
      <c r="I163" s="107"/>
    </row>
    <row r="164" spans="9:9" s="106" customFormat="1" ht="14">
      <c r="I164" s="107"/>
    </row>
    <row r="165" spans="9:9" s="106" customFormat="1" ht="14">
      <c r="I165" s="107"/>
    </row>
    <row r="166" spans="9:9" s="106" customFormat="1" ht="14">
      <c r="I166" s="107"/>
    </row>
    <row r="167" spans="9:9" s="106" customFormat="1" ht="14">
      <c r="I167" s="107"/>
    </row>
    <row r="168" spans="9:9" s="106" customFormat="1" ht="14">
      <c r="I168" s="107"/>
    </row>
    <row r="169" spans="9:9" s="106" customFormat="1" ht="14">
      <c r="I169" s="107"/>
    </row>
    <row r="170" spans="9:9" s="106" customFormat="1" ht="14">
      <c r="I170" s="107"/>
    </row>
    <row r="171" spans="9:9" s="106" customFormat="1" ht="14">
      <c r="I171" s="107"/>
    </row>
    <row r="172" spans="9:9" s="106" customFormat="1" ht="14">
      <c r="I172" s="107"/>
    </row>
    <row r="173" spans="9:9" s="52" customFormat="1">
      <c r="I173" s="54"/>
    </row>
    <row r="174" spans="9:9" s="52" customFormat="1">
      <c r="I174" s="54"/>
    </row>
    <row r="175" spans="9:9" s="52" customFormat="1">
      <c r="I175" s="54"/>
    </row>
    <row r="176" spans="9:9" s="52" customFormat="1">
      <c r="I176" s="54"/>
    </row>
    <row r="177" spans="9:9" s="52" customFormat="1">
      <c r="I177" s="54"/>
    </row>
    <row r="178" spans="9:9" s="52" customFormat="1">
      <c r="I178" s="54"/>
    </row>
    <row r="179" spans="9:9" s="52" customFormat="1">
      <c r="I179" s="54"/>
    </row>
    <row r="180" spans="9:9" s="52" customFormat="1">
      <c r="I180" s="54"/>
    </row>
    <row r="181" spans="9:9" s="52" customFormat="1">
      <c r="I181" s="54"/>
    </row>
    <row r="182" spans="9:9" s="52" customFormat="1">
      <c r="I182" s="54"/>
    </row>
    <row r="183" spans="9:9" s="52" customFormat="1">
      <c r="I183" s="54"/>
    </row>
    <row r="184" spans="9:9" s="52" customFormat="1">
      <c r="I184" s="54"/>
    </row>
    <row r="185" spans="9:9" s="52" customFormat="1">
      <c r="I185" s="54"/>
    </row>
    <row r="186" spans="9:9" s="52" customFormat="1">
      <c r="I186" s="54"/>
    </row>
    <row r="187" spans="9:9" s="52" customFormat="1">
      <c r="I187" s="54"/>
    </row>
  </sheetData>
  <mergeCells count="5">
    <mergeCell ref="B3:B4"/>
    <mergeCell ref="I3:I4"/>
    <mergeCell ref="C3:H3"/>
    <mergeCell ref="A1:A2"/>
    <mergeCell ref="J3:J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CEFBA"/>
  </sheetPr>
  <dimension ref="A1:I187"/>
  <sheetViews>
    <sheetView workbookViewId="0">
      <selection activeCell="K39" sqref="K39"/>
    </sheetView>
  </sheetViews>
  <sheetFormatPr defaultRowHeight="14.5"/>
  <cols>
    <col min="1" max="1" width="9.08984375" customWidth="1"/>
    <col min="2" max="2" width="17.7265625" customWidth="1"/>
    <col min="3" max="3" width="11.7265625" customWidth="1"/>
    <col min="4" max="4" width="11.453125" customWidth="1"/>
    <col min="5" max="5" width="9.453125" customWidth="1"/>
    <col min="6" max="6" width="9.6328125" customWidth="1"/>
    <col min="7" max="7" width="13.08984375" customWidth="1"/>
    <col min="8" max="8" width="7.453125" style="11" customWidth="1"/>
    <col min="9" max="9" width="11.81640625" customWidth="1"/>
  </cols>
  <sheetData>
    <row r="1" spans="1:9">
      <c r="A1" s="447" t="str">
        <f>HYPERLINK("#'List of Tables'!A1","Back to List of Tables")</f>
        <v>Back to List of Tables</v>
      </c>
      <c r="B1" s="75" t="s">
        <v>506</v>
      </c>
    </row>
    <row r="2" spans="1:9" ht="15" thickBot="1">
      <c r="A2" s="448"/>
      <c r="B2" s="18"/>
    </row>
    <row r="3" spans="1:9" s="10" customFormat="1" ht="17.5" customHeight="1">
      <c r="B3" s="449" t="s">
        <v>45</v>
      </c>
      <c r="C3" s="453" t="s">
        <v>313</v>
      </c>
      <c r="D3" s="453"/>
      <c r="E3" s="453"/>
      <c r="F3" s="453"/>
      <c r="G3" s="453"/>
      <c r="H3" s="453" t="s">
        <v>12</v>
      </c>
      <c r="I3" s="451" t="s">
        <v>258</v>
      </c>
    </row>
    <row r="4" spans="1:9" s="10" customFormat="1" ht="31.5">
      <c r="B4" s="450"/>
      <c r="C4" s="86" t="s">
        <v>107</v>
      </c>
      <c r="D4" s="86" t="s">
        <v>315</v>
      </c>
      <c r="E4" s="86" t="s">
        <v>108</v>
      </c>
      <c r="F4" s="86" t="s">
        <v>109</v>
      </c>
      <c r="G4" s="86" t="s">
        <v>314</v>
      </c>
      <c r="H4" s="454"/>
      <c r="I4" s="452"/>
    </row>
    <row r="5" spans="1:9" s="200" customFormat="1" ht="10.5">
      <c r="B5" s="170" t="s">
        <v>14</v>
      </c>
      <c r="C5" s="171">
        <v>67.868942345388788</v>
      </c>
      <c r="D5" s="171">
        <v>0.73874374670753151</v>
      </c>
      <c r="E5" s="171">
        <v>15.55442498172574</v>
      </c>
      <c r="F5" s="171">
        <v>6.3424124132184856</v>
      </c>
      <c r="G5" s="171">
        <v>9.495476512958291</v>
      </c>
      <c r="H5" s="134">
        <v>100</v>
      </c>
      <c r="I5" s="247">
        <v>3289.8192755472528</v>
      </c>
    </row>
    <row r="6" spans="1:9" s="200" customFormat="1" ht="15" customHeight="1">
      <c r="B6" s="261" t="s">
        <v>13</v>
      </c>
      <c r="C6" s="173"/>
      <c r="D6" s="128"/>
      <c r="E6" s="128"/>
      <c r="F6" s="128"/>
      <c r="G6" s="128"/>
      <c r="H6" s="128"/>
      <c r="I6" s="130"/>
    </row>
    <row r="7" spans="1:9" s="207" customFormat="1" ht="10">
      <c r="B7" s="239" t="s">
        <v>15</v>
      </c>
      <c r="C7" s="176">
        <v>17.788608280013477</v>
      </c>
      <c r="D7" s="176">
        <v>0.84344394836692316</v>
      </c>
      <c r="E7" s="176">
        <v>8.3372844769497245</v>
      </c>
      <c r="F7" s="176">
        <v>25.374016678942112</v>
      </c>
      <c r="G7" s="176">
        <v>47.656646615727787</v>
      </c>
      <c r="H7" s="135">
        <v>100</v>
      </c>
      <c r="I7" s="209">
        <v>106.74698557949428</v>
      </c>
    </row>
    <row r="8" spans="1:9" s="207" customFormat="1" ht="10">
      <c r="B8" s="239" t="s">
        <v>16</v>
      </c>
      <c r="C8" s="176">
        <v>27.990199821513599</v>
      </c>
      <c r="D8" s="176">
        <v>0.26100766703040251</v>
      </c>
      <c r="E8" s="176">
        <v>10.217647468147312</v>
      </c>
      <c r="F8" s="176">
        <v>22.326965030482508</v>
      </c>
      <c r="G8" s="176">
        <v>39.2041800128262</v>
      </c>
      <c r="H8" s="135">
        <v>100</v>
      </c>
      <c r="I8" s="209">
        <v>252.22317287402626</v>
      </c>
    </row>
    <row r="9" spans="1:9" s="207" customFormat="1" ht="10">
      <c r="B9" s="239" t="s">
        <v>17</v>
      </c>
      <c r="C9" s="176">
        <v>35.556963962831759</v>
      </c>
      <c r="D9" s="176">
        <v>2.6954929581063398</v>
      </c>
      <c r="E9" s="176">
        <v>1.3986728004646025</v>
      </c>
      <c r="F9" s="176">
        <v>37.181008901708886</v>
      </c>
      <c r="G9" s="176">
        <v>23.167861376888517</v>
      </c>
      <c r="H9" s="135">
        <v>100</v>
      </c>
      <c r="I9" s="209">
        <v>133.94770211543064</v>
      </c>
    </row>
    <row r="10" spans="1:9" s="207" customFormat="1" ht="10">
      <c r="B10" s="239" t="s">
        <v>18</v>
      </c>
      <c r="C10" s="176">
        <v>70.937768379136983</v>
      </c>
      <c r="D10" s="178"/>
      <c r="E10" s="176">
        <v>23.429140139121486</v>
      </c>
      <c r="F10" s="176">
        <v>3.2732390185018563</v>
      </c>
      <c r="G10" s="176">
        <v>2.3598524632397488</v>
      </c>
      <c r="H10" s="135">
        <v>100</v>
      </c>
      <c r="I10" s="209">
        <v>91.599272174059934</v>
      </c>
    </row>
    <row r="11" spans="1:9" s="207" customFormat="1" ht="10">
      <c r="B11" s="239" t="s">
        <v>19</v>
      </c>
      <c r="C11" s="176">
        <v>81.393069793606458</v>
      </c>
      <c r="D11" s="176">
        <v>0.41364723525448333</v>
      </c>
      <c r="E11" s="176">
        <v>18.193282971139059</v>
      </c>
      <c r="F11" s="178"/>
      <c r="G11" s="178"/>
      <c r="H11" s="135">
        <v>100</v>
      </c>
      <c r="I11" s="209">
        <v>97.988739881977665</v>
      </c>
    </row>
    <row r="12" spans="1:9" s="207" customFormat="1" ht="10">
      <c r="B12" s="239" t="s">
        <v>20</v>
      </c>
      <c r="C12" s="176">
        <v>84.98741871892706</v>
      </c>
      <c r="D12" s="176">
        <v>1.7184842272987573</v>
      </c>
      <c r="E12" s="176">
        <v>9.2811864753688251</v>
      </c>
      <c r="F12" s="176">
        <v>1.6531720056214787</v>
      </c>
      <c r="G12" s="176">
        <v>2.3597385727838391</v>
      </c>
      <c r="H12" s="135">
        <v>100</v>
      </c>
      <c r="I12" s="209">
        <v>73.600202695952888</v>
      </c>
    </row>
    <row r="13" spans="1:9" s="207" customFormat="1" ht="10">
      <c r="B13" s="239" t="s">
        <v>21</v>
      </c>
      <c r="C13" s="176">
        <v>80.245334319504764</v>
      </c>
      <c r="D13" s="176">
        <v>2.3211974668188522</v>
      </c>
      <c r="E13" s="176">
        <v>12.602435341915552</v>
      </c>
      <c r="F13" s="176">
        <v>1.3975857930040554</v>
      </c>
      <c r="G13" s="176">
        <v>3.4334470787569757</v>
      </c>
      <c r="H13" s="135">
        <v>100</v>
      </c>
      <c r="I13" s="209">
        <v>93.858685741120141</v>
      </c>
    </row>
    <row r="14" spans="1:9" s="207" customFormat="1" ht="10">
      <c r="B14" s="239" t="s">
        <v>22</v>
      </c>
      <c r="C14" s="176">
        <v>64.755586032775497</v>
      </c>
      <c r="D14" s="176">
        <v>0.4450945279247146</v>
      </c>
      <c r="E14" s="176">
        <v>27.844928632514844</v>
      </c>
      <c r="F14" s="176">
        <v>1.9140837697293738</v>
      </c>
      <c r="G14" s="176">
        <v>5.0403070370554364</v>
      </c>
      <c r="H14" s="135">
        <v>100</v>
      </c>
      <c r="I14" s="209">
        <v>91.203676144482159</v>
      </c>
    </row>
    <row r="15" spans="1:9" s="207" customFormat="1" ht="10">
      <c r="B15" s="239" t="s">
        <v>23</v>
      </c>
      <c r="C15" s="176">
        <v>62.74109933854605</v>
      </c>
      <c r="D15" s="176">
        <v>0.40143004744247679</v>
      </c>
      <c r="E15" s="176">
        <v>34.367046025132233</v>
      </c>
      <c r="F15" s="178"/>
      <c r="G15" s="176">
        <v>2.4904245888792009</v>
      </c>
      <c r="H15" s="135">
        <v>100</v>
      </c>
      <c r="I15" s="209">
        <v>92.396470900162598</v>
      </c>
    </row>
    <row r="16" spans="1:9" s="207" customFormat="1" ht="10">
      <c r="B16" s="239" t="s">
        <v>24</v>
      </c>
      <c r="C16" s="176">
        <v>70.571169885309203</v>
      </c>
      <c r="D16" s="178"/>
      <c r="E16" s="176">
        <v>12.905792637309077</v>
      </c>
      <c r="F16" s="176">
        <v>4.2225612973207598</v>
      </c>
      <c r="G16" s="176">
        <v>12.300476180061045</v>
      </c>
      <c r="H16" s="135">
        <v>100</v>
      </c>
      <c r="I16" s="209">
        <v>91.552171238547416</v>
      </c>
    </row>
    <row r="17" spans="2:9" s="207" customFormat="1" ht="10">
      <c r="B17" s="239" t="s">
        <v>25</v>
      </c>
      <c r="C17" s="176">
        <v>62.459661443731065</v>
      </c>
      <c r="D17" s="176">
        <v>1.9578224932639661</v>
      </c>
      <c r="E17" s="176">
        <v>22.900443526657575</v>
      </c>
      <c r="F17" s="176">
        <v>4.7964740001260564</v>
      </c>
      <c r="G17" s="176">
        <v>7.8855985362213969</v>
      </c>
      <c r="H17" s="135">
        <v>100</v>
      </c>
      <c r="I17" s="209">
        <v>115.30354388890923</v>
      </c>
    </row>
    <row r="18" spans="2:9" s="207" customFormat="1" ht="10">
      <c r="B18" s="239" t="s">
        <v>26</v>
      </c>
      <c r="C18" s="176">
        <v>56.055071789342989</v>
      </c>
      <c r="D18" s="178"/>
      <c r="E18" s="176">
        <v>38.936383301922049</v>
      </c>
      <c r="F18" s="178"/>
      <c r="G18" s="176">
        <v>5.0085449087349838</v>
      </c>
      <c r="H18" s="135">
        <v>100</v>
      </c>
      <c r="I18" s="209">
        <v>87.888656221095005</v>
      </c>
    </row>
    <row r="19" spans="2:9" s="207" customFormat="1" ht="10">
      <c r="B19" s="239" t="s">
        <v>27</v>
      </c>
      <c r="C19" s="176">
        <v>82.217420190225269</v>
      </c>
      <c r="D19" s="178"/>
      <c r="E19" s="176">
        <v>17.577333490213206</v>
      </c>
      <c r="F19" s="178"/>
      <c r="G19" s="176">
        <v>0.2052463195615189</v>
      </c>
      <c r="H19" s="135">
        <v>100</v>
      </c>
      <c r="I19" s="209">
        <v>83.760997670766542</v>
      </c>
    </row>
    <row r="20" spans="2:9" s="207" customFormat="1" ht="10">
      <c r="B20" s="239" t="s">
        <v>28</v>
      </c>
      <c r="C20" s="176">
        <v>70.150716710337647</v>
      </c>
      <c r="D20" s="178"/>
      <c r="E20" s="176">
        <v>8.9624978854179282</v>
      </c>
      <c r="F20" s="176">
        <v>8.9894024626711566</v>
      </c>
      <c r="G20" s="176">
        <v>11.897382941573293</v>
      </c>
      <c r="H20" s="135">
        <v>100</v>
      </c>
      <c r="I20" s="209">
        <v>123.57818828687766</v>
      </c>
    </row>
    <row r="21" spans="2:9" s="207" customFormat="1" ht="10">
      <c r="B21" s="239" t="s">
        <v>29</v>
      </c>
      <c r="C21" s="176">
        <v>68.2530120394959</v>
      </c>
      <c r="D21" s="178"/>
      <c r="E21" s="176">
        <v>20.690379868367874</v>
      </c>
      <c r="F21" s="176">
        <v>0.21246832564626011</v>
      </c>
      <c r="G21" s="176">
        <v>10.84413976648983</v>
      </c>
      <c r="H21" s="135">
        <v>100</v>
      </c>
      <c r="I21" s="222">
        <v>75.622931031419512</v>
      </c>
    </row>
    <row r="22" spans="2:9" s="207" customFormat="1" ht="10">
      <c r="B22" s="239" t="s">
        <v>30</v>
      </c>
      <c r="C22" s="176">
        <v>60.81029674662102</v>
      </c>
      <c r="D22" s="178"/>
      <c r="E22" s="176">
        <v>29.383541167580912</v>
      </c>
      <c r="F22" s="178"/>
      <c r="G22" s="176">
        <v>9.8061620857980181</v>
      </c>
      <c r="H22" s="135">
        <v>100</v>
      </c>
      <c r="I22" s="209">
        <v>90.037638524326525</v>
      </c>
    </row>
    <row r="23" spans="2:9" s="207" customFormat="1" ht="10">
      <c r="B23" s="239" t="s">
        <v>31</v>
      </c>
      <c r="C23" s="176">
        <v>82.134390997201137</v>
      </c>
      <c r="D23" s="176">
        <v>2.3756337691955429</v>
      </c>
      <c r="E23" s="176">
        <v>7.4119071922967281</v>
      </c>
      <c r="F23" s="176">
        <v>4.13526907003678</v>
      </c>
      <c r="G23" s="176">
        <v>3.9427989712697959</v>
      </c>
      <c r="H23" s="135">
        <v>100</v>
      </c>
      <c r="I23" s="209">
        <v>105.27935009980145</v>
      </c>
    </row>
    <row r="24" spans="2:9" s="207" customFormat="1" ht="10">
      <c r="B24" s="239" t="s">
        <v>32</v>
      </c>
      <c r="C24" s="176">
        <v>78.372418299469231</v>
      </c>
      <c r="D24" s="176">
        <v>0.40872204064205336</v>
      </c>
      <c r="E24" s="176">
        <v>14.753156464867157</v>
      </c>
      <c r="F24" s="176">
        <v>0.19093227943971666</v>
      </c>
      <c r="G24" s="176">
        <v>6.2747709155818843</v>
      </c>
      <c r="H24" s="135">
        <v>100</v>
      </c>
      <c r="I24" s="209">
        <v>96.599436571998226</v>
      </c>
    </row>
    <row r="25" spans="2:9" s="207" customFormat="1" ht="10">
      <c r="B25" s="239" t="s">
        <v>33</v>
      </c>
      <c r="C25" s="176">
        <v>54.496257324159977</v>
      </c>
      <c r="D25" s="176">
        <v>0.80767662065541079</v>
      </c>
      <c r="E25" s="176">
        <v>41.453819848426427</v>
      </c>
      <c r="F25" s="176">
        <v>2.1570693545279842</v>
      </c>
      <c r="G25" s="176">
        <v>1.0851768522303096</v>
      </c>
      <c r="H25" s="135">
        <v>100</v>
      </c>
      <c r="I25" s="209">
        <v>91.461049583796054</v>
      </c>
    </row>
    <row r="26" spans="2:9" s="207" customFormat="1" ht="10">
      <c r="B26" s="239" t="s">
        <v>34</v>
      </c>
      <c r="C26" s="176">
        <v>85.924390897007299</v>
      </c>
      <c r="D26" s="176">
        <v>0.38184771557876218</v>
      </c>
      <c r="E26" s="176">
        <v>12.373063478326848</v>
      </c>
      <c r="F26" s="176">
        <v>1.320697909087067</v>
      </c>
      <c r="G26" s="178"/>
      <c r="H26" s="135">
        <v>100</v>
      </c>
      <c r="I26" s="209">
        <v>94.150146908769571</v>
      </c>
    </row>
    <row r="27" spans="2:9" s="207" customFormat="1" ht="10">
      <c r="B27" s="239" t="s">
        <v>35</v>
      </c>
      <c r="C27" s="176">
        <v>68.448181013619674</v>
      </c>
      <c r="D27" s="176">
        <v>0.8469513760081</v>
      </c>
      <c r="E27" s="176">
        <v>10.048195629141128</v>
      </c>
      <c r="F27" s="176">
        <v>15.060938701761231</v>
      </c>
      <c r="G27" s="176">
        <v>5.5957332794697399</v>
      </c>
      <c r="H27" s="135">
        <v>100</v>
      </c>
      <c r="I27" s="209">
        <v>120.17290138424401</v>
      </c>
    </row>
    <row r="28" spans="2:9" s="207" customFormat="1" ht="10">
      <c r="B28" s="239" t="s">
        <v>36</v>
      </c>
      <c r="C28" s="176">
        <v>79.869832990479225</v>
      </c>
      <c r="D28" s="176">
        <v>1.7453875094202549</v>
      </c>
      <c r="E28" s="176">
        <v>18.384779500100592</v>
      </c>
      <c r="F28" s="178"/>
      <c r="G28" s="178"/>
      <c r="H28" s="135">
        <v>100</v>
      </c>
      <c r="I28" s="209">
        <v>90.74165707265584</v>
      </c>
    </row>
    <row r="29" spans="2:9" s="207" customFormat="1" ht="10">
      <c r="B29" s="239" t="s">
        <v>37</v>
      </c>
      <c r="C29" s="176">
        <v>57.513258128658471</v>
      </c>
      <c r="D29" s="178"/>
      <c r="E29" s="176">
        <v>36.917445873986857</v>
      </c>
      <c r="F29" s="178"/>
      <c r="G29" s="176">
        <v>5.5692959973548293</v>
      </c>
      <c r="H29" s="135">
        <v>100</v>
      </c>
      <c r="I29" s="209">
        <v>110.1143805599043</v>
      </c>
    </row>
    <row r="30" spans="2:9" s="207" customFormat="1" ht="10">
      <c r="B30" s="239" t="s">
        <v>38</v>
      </c>
      <c r="C30" s="176">
        <v>79.60075149960511</v>
      </c>
      <c r="D30" s="178"/>
      <c r="E30" s="176">
        <v>9.4851242110320069</v>
      </c>
      <c r="F30" s="176">
        <v>1.5587611341344656</v>
      </c>
      <c r="G30" s="176">
        <v>9.3553631552284564</v>
      </c>
      <c r="H30" s="135">
        <v>100</v>
      </c>
      <c r="I30" s="209">
        <v>127.22502181654683</v>
      </c>
    </row>
    <row r="31" spans="2:9" s="207" customFormat="1" ht="10">
      <c r="B31" s="239" t="s">
        <v>39</v>
      </c>
      <c r="C31" s="176">
        <v>82.47268315216283</v>
      </c>
      <c r="D31" s="178"/>
      <c r="E31" s="176">
        <v>12.272392304522302</v>
      </c>
      <c r="F31" s="178"/>
      <c r="G31" s="176">
        <v>5.2549245433149494</v>
      </c>
      <c r="H31" s="135">
        <v>100</v>
      </c>
      <c r="I31" s="209">
        <v>154.89713689910963</v>
      </c>
    </row>
    <row r="32" spans="2:9" s="207" customFormat="1" ht="10">
      <c r="B32" s="239" t="s">
        <v>40</v>
      </c>
      <c r="C32" s="176">
        <v>70.952602717175637</v>
      </c>
      <c r="D32" s="176">
        <v>2.670807972917062</v>
      </c>
      <c r="E32" s="176">
        <v>21.851560124406717</v>
      </c>
      <c r="F32" s="176">
        <v>0.22209625375227562</v>
      </c>
      <c r="G32" s="176">
        <v>4.3029329317483338</v>
      </c>
      <c r="H32" s="135">
        <v>100</v>
      </c>
      <c r="I32" s="209">
        <v>129.37820019376392</v>
      </c>
    </row>
    <row r="33" spans="2:9" s="207" customFormat="1" ht="10">
      <c r="B33" s="239" t="s">
        <v>41</v>
      </c>
      <c r="C33" s="176">
        <v>83.574004058515726</v>
      </c>
      <c r="D33" s="176">
        <v>1.7961656698037047</v>
      </c>
      <c r="E33" s="176">
        <v>12.198306876341148</v>
      </c>
      <c r="F33" s="176">
        <v>0.87697607696396573</v>
      </c>
      <c r="G33" s="176">
        <v>1.5545473183752641</v>
      </c>
      <c r="H33" s="135">
        <v>100</v>
      </c>
      <c r="I33" s="209">
        <v>122.47775682521629</v>
      </c>
    </row>
    <row r="34" spans="2:9" s="207" customFormat="1" ht="10">
      <c r="B34" s="239" t="s">
        <v>42</v>
      </c>
      <c r="C34" s="176">
        <v>92.942541569627807</v>
      </c>
      <c r="D34" s="178"/>
      <c r="E34" s="176">
        <v>3.7642869430569221</v>
      </c>
      <c r="F34" s="176">
        <v>2.4847506326794644</v>
      </c>
      <c r="G34" s="176">
        <v>0.80842085463592972</v>
      </c>
      <c r="H34" s="135">
        <v>100</v>
      </c>
      <c r="I34" s="209">
        <v>105.88908502692145</v>
      </c>
    </row>
    <row r="35" spans="2:9" s="207" customFormat="1" ht="10">
      <c r="B35" s="239" t="s">
        <v>43</v>
      </c>
      <c r="C35" s="176">
        <v>91.248236413447941</v>
      </c>
      <c r="D35" s="178"/>
      <c r="E35" s="176">
        <v>0.41845091451251709</v>
      </c>
      <c r="F35" s="178"/>
      <c r="G35" s="176">
        <v>8.3333126720395008</v>
      </c>
      <c r="H35" s="135">
        <v>100</v>
      </c>
      <c r="I35" s="209">
        <v>101.84361369511853</v>
      </c>
    </row>
    <row r="36" spans="2:9" s="207" customFormat="1" ht="10.5" thickBot="1">
      <c r="B36" s="240" t="s">
        <v>44</v>
      </c>
      <c r="C36" s="180">
        <v>88.658258985408139</v>
      </c>
      <c r="D36" s="181"/>
      <c r="E36" s="181"/>
      <c r="F36" s="180">
        <v>11.341741014591928</v>
      </c>
      <c r="G36" s="181"/>
      <c r="H36" s="136">
        <v>100</v>
      </c>
      <c r="I36" s="217">
        <v>138.28050394072764</v>
      </c>
    </row>
    <row r="37" spans="2:9" s="225" customFormat="1" ht="14">
      <c r="B37" s="183" t="s">
        <v>541</v>
      </c>
      <c r="C37" s="183"/>
      <c r="D37" s="183"/>
      <c r="E37" s="183"/>
      <c r="F37" s="183"/>
      <c r="G37" s="183"/>
      <c r="H37" s="183"/>
      <c r="I37" s="183"/>
    </row>
    <row r="38" spans="2:9" s="225" customFormat="1" ht="14">
      <c r="H38" s="107"/>
    </row>
    <row r="39" spans="2:9" s="225" customFormat="1" ht="14">
      <c r="H39" s="107"/>
    </row>
    <row r="40" spans="2:9" s="225" customFormat="1" ht="14">
      <c r="H40" s="107"/>
    </row>
    <row r="41" spans="2:9" s="225" customFormat="1" ht="14">
      <c r="H41" s="107"/>
    </row>
    <row r="42" spans="2:9" s="225" customFormat="1" ht="14">
      <c r="H42" s="107"/>
    </row>
    <row r="43" spans="2:9" s="225" customFormat="1" ht="14">
      <c r="H43" s="107"/>
    </row>
    <row r="44" spans="2:9" s="225" customFormat="1" ht="14">
      <c r="H44" s="107"/>
    </row>
    <row r="45" spans="2:9" s="225" customFormat="1" ht="14">
      <c r="H45" s="107"/>
    </row>
    <row r="46" spans="2:9" s="225" customFormat="1" ht="14">
      <c r="H46" s="107"/>
    </row>
    <row r="47" spans="2:9" s="225" customFormat="1" ht="14">
      <c r="H47" s="107"/>
    </row>
    <row r="48" spans="2:9" s="225" customFormat="1" ht="14">
      <c r="H48" s="107"/>
    </row>
    <row r="49" spans="8:8" s="225" customFormat="1" ht="14">
      <c r="H49" s="107"/>
    </row>
    <row r="50" spans="8:8" s="225" customFormat="1" ht="14">
      <c r="H50" s="107"/>
    </row>
    <row r="51" spans="8:8" s="225" customFormat="1" ht="14">
      <c r="H51" s="107"/>
    </row>
    <row r="52" spans="8:8" s="225" customFormat="1" ht="14">
      <c r="H52" s="107"/>
    </row>
    <row r="53" spans="8:8" s="225" customFormat="1" ht="14">
      <c r="H53" s="107"/>
    </row>
    <row r="54" spans="8:8" s="225" customFormat="1" ht="14">
      <c r="H54" s="107"/>
    </row>
    <row r="55" spans="8:8" s="225" customFormat="1" ht="14">
      <c r="H55" s="107"/>
    </row>
    <row r="56" spans="8:8" s="225" customFormat="1" ht="14">
      <c r="H56" s="107"/>
    </row>
    <row r="57" spans="8:8" s="225" customFormat="1" ht="14">
      <c r="H57" s="107"/>
    </row>
    <row r="58" spans="8:8" s="225" customFormat="1" ht="14">
      <c r="H58" s="107"/>
    </row>
    <row r="59" spans="8:8" s="225" customFormat="1" ht="14">
      <c r="H59" s="107"/>
    </row>
    <row r="60" spans="8:8" s="225" customFormat="1" ht="14">
      <c r="H60" s="107"/>
    </row>
    <row r="61" spans="8:8" s="225" customFormat="1" ht="14">
      <c r="H61" s="107"/>
    </row>
    <row r="62" spans="8:8" s="225" customFormat="1" ht="14">
      <c r="H62" s="107"/>
    </row>
    <row r="63" spans="8:8" s="225" customFormat="1" ht="14">
      <c r="H63" s="107"/>
    </row>
    <row r="64" spans="8:8" s="225" customFormat="1" ht="14">
      <c r="H64" s="107"/>
    </row>
    <row r="65" spans="8:8" s="225" customFormat="1" ht="14">
      <c r="H65" s="107"/>
    </row>
    <row r="66" spans="8:8" s="225" customFormat="1" ht="14">
      <c r="H66" s="107"/>
    </row>
    <row r="67" spans="8:8" s="225" customFormat="1" ht="14">
      <c r="H67" s="107"/>
    </row>
    <row r="68" spans="8:8" s="225" customFormat="1" ht="14">
      <c r="H68" s="107"/>
    </row>
    <row r="69" spans="8:8" s="225" customFormat="1" ht="14">
      <c r="H69" s="107"/>
    </row>
    <row r="70" spans="8:8" s="225" customFormat="1" ht="14">
      <c r="H70" s="107"/>
    </row>
    <row r="71" spans="8:8" s="225" customFormat="1" ht="14">
      <c r="H71" s="107"/>
    </row>
    <row r="72" spans="8:8" s="225" customFormat="1" ht="14">
      <c r="H72" s="107"/>
    </row>
    <row r="73" spans="8:8" s="225" customFormat="1" ht="14">
      <c r="H73" s="107"/>
    </row>
    <row r="74" spans="8:8" s="225" customFormat="1" ht="14">
      <c r="H74" s="107"/>
    </row>
    <row r="75" spans="8:8" s="225" customFormat="1" ht="14">
      <c r="H75" s="107"/>
    </row>
    <row r="76" spans="8:8" s="225" customFormat="1" ht="14">
      <c r="H76" s="107"/>
    </row>
    <row r="77" spans="8:8" s="225" customFormat="1" ht="14">
      <c r="H77" s="107"/>
    </row>
    <row r="78" spans="8:8" s="225" customFormat="1" ht="14">
      <c r="H78" s="107"/>
    </row>
    <row r="79" spans="8:8" s="225" customFormat="1" ht="14">
      <c r="H79" s="107"/>
    </row>
    <row r="80" spans="8:8" s="225" customFormat="1" ht="14">
      <c r="H80" s="107"/>
    </row>
    <row r="81" spans="8:8" s="225" customFormat="1" ht="14">
      <c r="H81" s="107"/>
    </row>
    <row r="82" spans="8:8" s="225" customFormat="1" ht="14">
      <c r="H82" s="107"/>
    </row>
    <row r="83" spans="8:8" s="225" customFormat="1" ht="14">
      <c r="H83" s="107"/>
    </row>
    <row r="84" spans="8:8" s="225" customFormat="1" ht="14">
      <c r="H84" s="107"/>
    </row>
    <row r="85" spans="8:8" s="225" customFormat="1" ht="14">
      <c r="H85" s="107"/>
    </row>
    <row r="86" spans="8:8" s="225" customFormat="1" ht="14">
      <c r="H86" s="107"/>
    </row>
    <row r="87" spans="8:8" s="225" customFormat="1" ht="14">
      <c r="H87" s="107"/>
    </row>
    <row r="88" spans="8:8" s="225" customFormat="1" ht="14">
      <c r="H88" s="107"/>
    </row>
    <row r="89" spans="8:8" s="225" customFormat="1" ht="14">
      <c r="H89" s="107"/>
    </row>
    <row r="90" spans="8:8" s="225" customFormat="1" ht="14">
      <c r="H90" s="107"/>
    </row>
    <row r="91" spans="8:8" s="225" customFormat="1" ht="14">
      <c r="H91" s="107"/>
    </row>
    <row r="92" spans="8:8" s="225" customFormat="1" ht="14">
      <c r="H92" s="107"/>
    </row>
    <row r="93" spans="8:8" s="225" customFormat="1" ht="14">
      <c r="H93" s="107"/>
    </row>
    <row r="94" spans="8:8" s="225" customFormat="1" ht="14">
      <c r="H94" s="107"/>
    </row>
    <row r="95" spans="8:8" s="225" customFormat="1" ht="14">
      <c r="H95" s="107"/>
    </row>
    <row r="96" spans="8:8" s="225" customFormat="1" ht="14">
      <c r="H96" s="107"/>
    </row>
    <row r="97" spans="8:8" s="225" customFormat="1" ht="14">
      <c r="H97" s="107"/>
    </row>
    <row r="98" spans="8:8" s="225" customFormat="1" ht="14">
      <c r="H98" s="107"/>
    </row>
    <row r="99" spans="8:8" s="225" customFormat="1" ht="14">
      <c r="H99" s="107"/>
    </row>
    <row r="100" spans="8:8" s="225" customFormat="1" ht="14">
      <c r="H100" s="107"/>
    </row>
    <row r="101" spans="8:8" s="225" customFormat="1" ht="14">
      <c r="H101" s="107"/>
    </row>
    <row r="102" spans="8:8" s="225" customFormat="1" ht="14">
      <c r="H102" s="107"/>
    </row>
    <row r="103" spans="8:8" s="225" customFormat="1" ht="14">
      <c r="H103" s="107"/>
    </row>
    <row r="104" spans="8:8" s="225" customFormat="1" ht="14">
      <c r="H104" s="107"/>
    </row>
    <row r="105" spans="8:8" s="225" customFormat="1" ht="14">
      <c r="H105" s="107"/>
    </row>
    <row r="106" spans="8:8" s="225" customFormat="1" ht="14">
      <c r="H106" s="107"/>
    </row>
    <row r="107" spans="8:8" s="225" customFormat="1" ht="14">
      <c r="H107" s="107"/>
    </row>
    <row r="108" spans="8:8" s="225" customFormat="1" ht="14">
      <c r="H108" s="107"/>
    </row>
    <row r="109" spans="8:8" s="225" customFormat="1" ht="14">
      <c r="H109" s="107"/>
    </row>
    <row r="110" spans="8:8" s="225" customFormat="1" ht="14">
      <c r="H110" s="107"/>
    </row>
    <row r="111" spans="8:8" s="225" customFormat="1" ht="14">
      <c r="H111" s="107"/>
    </row>
    <row r="112" spans="8:8" s="225" customFormat="1" ht="14">
      <c r="H112" s="107"/>
    </row>
    <row r="113" spans="8:8" s="225" customFormat="1" ht="14">
      <c r="H113" s="107"/>
    </row>
    <row r="114" spans="8:8" s="225" customFormat="1" ht="14">
      <c r="H114" s="107"/>
    </row>
    <row r="115" spans="8:8" s="225" customFormat="1" ht="14">
      <c r="H115" s="107"/>
    </row>
    <row r="116" spans="8:8" s="225" customFormat="1" ht="14">
      <c r="H116" s="107"/>
    </row>
    <row r="117" spans="8:8" s="225" customFormat="1" ht="14">
      <c r="H117" s="107"/>
    </row>
    <row r="118" spans="8:8" s="225" customFormat="1" ht="14">
      <c r="H118" s="107"/>
    </row>
    <row r="119" spans="8:8" s="225" customFormat="1" ht="14">
      <c r="H119" s="107"/>
    </row>
    <row r="120" spans="8:8" s="225" customFormat="1" ht="14">
      <c r="H120" s="107"/>
    </row>
    <row r="121" spans="8:8" s="225" customFormat="1" ht="14">
      <c r="H121" s="107"/>
    </row>
    <row r="122" spans="8:8" s="225" customFormat="1" ht="14">
      <c r="H122" s="107"/>
    </row>
    <row r="123" spans="8:8" s="225" customFormat="1" ht="14">
      <c r="H123" s="107"/>
    </row>
    <row r="124" spans="8:8" s="225" customFormat="1" ht="14">
      <c r="H124" s="107"/>
    </row>
    <row r="125" spans="8:8" s="225" customFormat="1" ht="14">
      <c r="H125" s="107"/>
    </row>
    <row r="126" spans="8:8" s="225" customFormat="1" ht="14">
      <c r="H126" s="107"/>
    </row>
    <row r="127" spans="8:8" s="225" customFormat="1" ht="14">
      <c r="H127" s="107"/>
    </row>
    <row r="128" spans="8:8" s="225" customFormat="1" ht="14">
      <c r="H128" s="107"/>
    </row>
    <row r="129" spans="8:8" s="225" customFormat="1" ht="14">
      <c r="H129" s="107"/>
    </row>
    <row r="130" spans="8:8" s="225" customFormat="1" ht="14">
      <c r="H130" s="107"/>
    </row>
    <row r="131" spans="8:8" s="225" customFormat="1" ht="14">
      <c r="H131" s="107"/>
    </row>
    <row r="132" spans="8:8" s="225" customFormat="1" ht="14">
      <c r="H132" s="107"/>
    </row>
    <row r="133" spans="8:8" s="225" customFormat="1" ht="14">
      <c r="H133" s="107"/>
    </row>
    <row r="134" spans="8:8" s="225" customFormat="1" ht="14">
      <c r="H134" s="107"/>
    </row>
    <row r="135" spans="8:8" s="225" customFormat="1" ht="14">
      <c r="H135" s="107"/>
    </row>
    <row r="136" spans="8:8" s="225" customFormat="1" ht="14">
      <c r="H136" s="107"/>
    </row>
    <row r="137" spans="8:8" s="225" customFormat="1" ht="14">
      <c r="H137" s="107"/>
    </row>
    <row r="138" spans="8:8" s="225" customFormat="1" ht="14">
      <c r="H138" s="107"/>
    </row>
    <row r="139" spans="8:8" s="225" customFormat="1" ht="14">
      <c r="H139" s="107"/>
    </row>
    <row r="140" spans="8:8" s="225" customFormat="1" ht="14">
      <c r="H140" s="107"/>
    </row>
    <row r="141" spans="8:8" s="225" customFormat="1" ht="14">
      <c r="H141" s="107"/>
    </row>
    <row r="142" spans="8:8" s="225" customFormat="1" ht="14">
      <c r="H142" s="107"/>
    </row>
    <row r="143" spans="8:8" s="225" customFormat="1" ht="14">
      <c r="H143" s="107"/>
    </row>
    <row r="144" spans="8:8" s="225" customFormat="1" ht="14">
      <c r="H144" s="107"/>
    </row>
    <row r="145" spans="8:8" s="225" customFormat="1" ht="14">
      <c r="H145" s="107"/>
    </row>
    <row r="146" spans="8:8" s="225" customFormat="1" ht="14">
      <c r="H146" s="107"/>
    </row>
    <row r="147" spans="8:8" s="225" customFormat="1" ht="14">
      <c r="H147" s="107"/>
    </row>
    <row r="148" spans="8:8" s="225" customFormat="1" ht="14">
      <c r="H148" s="107"/>
    </row>
    <row r="149" spans="8:8" s="225" customFormat="1" ht="14">
      <c r="H149" s="107"/>
    </row>
    <row r="150" spans="8:8" s="225" customFormat="1" ht="14">
      <c r="H150" s="107"/>
    </row>
    <row r="151" spans="8:8" s="225" customFormat="1" ht="14">
      <c r="H151" s="107"/>
    </row>
    <row r="152" spans="8:8" s="225" customFormat="1" ht="14">
      <c r="H152" s="107"/>
    </row>
    <row r="153" spans="8:8" s="225" customFormat="1" ht="14">
      <c r="H153" s="107"/>
    </row>
    <row r="154" spans="8:8" s="225" customFormat="1" ht="14">
      <c r="H154" s="107"/>
    </row>
    <row r="155" spans="8:8" s="225" customFormat="1" ht="14">
      <c r="H155" s="107"/>
    </row>
    <row r="156" spans="8:8" s="225" customFormat="1" ht="14">
      <c r="H156" s="107"/>
    </row>
    <row r="157" spans="8:8" s="225" customFormat="1" ht="14">
      <c r="H157" s="107"/>
    </row>
    <row r="158" spans="8:8" s="225" customFormat="1" ht="14">
      <c r="H158" s="107"/>
    </row>
    <row r="159" spans="8:8" s="225" customFormat="1" ht="14">
      <c r="H159" s="107"/>
    </row>
    <row r="160" spans="8:8" s="225" customFormat="1" ht="14">
      <c r="H160" s="107"/>
    </row>
    <row r="161" spans="8:8" s="106" customFormat="1" ht="14">
      <c r="H161" s="107"/>
    </row>
    <row r="162" spans="8:8" s="106" customFormat="1" ht="14">
      <c r="H162" s="107"/>
    </row>
    <row r="163" spans="8:8" s="106" customFormat="1" ht="14">
      <c r="H163" s="107"/>
    </row>
    <row r="164" spans="8:8" s="106" customFormat="1" ht="14">
      <c r="H164" s="107"/>
    </row>
    <row r="165" spans="8:8" s="106" customFormat="1" ht="14">
      <c r="H165" s="107"/>
    </row>
    <row r="166" spans="8:8" s="106" customFormat="1" ht="14">
      <c r="H166" s="107"/>
    </row>
    <row r="167" spans="8:8" s="106" customFormat="1" ht="14">
      <c r="H167" s="107"/>
    </row>
    <row r="168" spans="8:8" s="106" customFormat="1" ht="14">
      <c r="H168" s="107"/>
    </row>
    <row r="169" spans="8:8" s="106" customFormat="1" ht="14">
      <c r="H169" s="107"/>
    </row>
    <row r="170" spans="8:8" s="106" customFormat="1" ht="14">
      <c r="H170" s="107"/>
    </row>
    <row r="171" spans="8:8" s="106" customFormat="1" ht="14">
      <c r="H171" s="107"/>
    </row>
    <row r="172" spans="8:8" s="106" customFormat="1" ht="14">
      <c r="H172" s="107"/>
    </row>
    <row r="173" spans="8:8" s="52" customFormat="1">
      <c r="H173" s="54"/>
    </row>
    <row r="174" spans="8:8" s="52" customFormat="1">
      <c r="H174" s="54"/>
    </row>
    <row r="175" spans="8:8" s="52" customFormat="1">
      <c r="H175" s="54"/>
    </row>
    <row r="176" spans="8:8" s="52" customFormat="1">
      <c r="H176" s="54"/>
    </row>
    <row r="177" spans="8:8" s="52" customFormat="1">
      <c r="H177" s="54"/>
    </row>
    <row r="178" spans="8:8" s="52" customFormat="1">
      <c r="H178" s="54"/>
    </row>
    <row r="179" spans="8:8" s="52" customFormat="1">
      <c r="H179" s="54"/>
    </row>
    <row r="180" spans="8:8" s="52" customFormat="1">
      <c r="H180" s="54"/>
    </row>
    <row r="181" spans="8:8" s="52" customFormat="1">
      <c r="H181" s="54"/>
    </row>
    <row r="182" spans="8:8" s="52" customFormat="1">
      <c r="H182" s="54"/>
    </row>
    <row r="183" spans="8:8" s="52" customFormat="1">
      <c r="H183" s="54"/>
    </row>
    <row r="184" spans="8:8" s="52" customFormat="1">
      <c r="H184" s="54"/>
    </row>
    <row r="185" spans="8:8" s="52" customFormat="1">
      <c r="H185" s="54"/>
    </row>
    <row r="186" spans="8:8" s="52" customFormat="1">
      <c r="H186" s="54"/>
    </row>
    <row r="187" spans="8:8" s="52" customFormat="1">
      <c r="H187" s="54"/>
    </row>
  </sheetData>
  <mergeCells count="5">
    <mergeCell ref="B3:B4"/>
    <mergeCell ref="H3:H4"/>
    <mergeCell ref="I3:I4"/>
    <mergeCell ref="C3:G3"/>
    <mergeCell ref="A1:A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CEFBA"/>
  </sheetPr>
  <dimension ref="A1:I187"/>
  <sheetViews>
    <sheetView workbookViewId="0">
      <selection activeCell="M11" sqref="M11"/>
    </sheetView>
  </sheetViews>
  <sheetFormatPr defaultRowHeight="14.5"/>
  <cols>
    <col min="1" max="1" width="9.08984375" customWidth="1"/>
    <col min="2" max="2" width="16.90625" customWidth="1"/>
    <col min="3" max="5" width="8.90625" customWidth="1"/>
    <col min="6" max="6" width="9" customWidth="1"/>
    <col min="7" max="7" width="9.6328125" customWidth="1"/>
    <col min="8" max="8" width="7.1796875" customWidth="1"/>
    <col min="9" max="9" width="11.1796875" customWidth="1"/>
  </cols>
  <sheetData>
    <row r="1" spans="1:9">
      <c r="A1" s="447" t="str">
        <f>HYPERLINK("#'List of Tables'!A1","Back to List of Tables")</f>
        <v>Back to List of Tables</v>
      </c>
      <c r="B1" s="76" t="s">
        <v>507</v>
      </c>
    </row>
    <row r="2" spans="1:9" ht="15" thickBot="1">
      <c r="A2" s="448"/>
      <c r="B2" s="17"/>
    </row>
    <row r="3" spans="1:9" s="10" customFormat="1" ht="19" customHeight="1">
      <c r="B3" s="449" t="s">
        <v>45</v>
      </c>
      <c r="C3" s="453" t="s">
        <v>312</v>
      </c>
      <c r="D3" s="453"/>
      <c r="E3" s="453"/>
      <c r="F3" s="453"/>
      <c r="G3" s="453"/>
      <c r="H3" s="453" t="s">
        <v>12</v>
      </c>
      <c r="I3" s="451" t="s">
        <v>258</v>
      </c>
    </row>
    <row r="4" spans="1:9" s="12" customFormat="1" ht="89.5" customHeight="1">
      <c r="B4" s="450"/>
      <c r="C4" s="142" t="s">
        <v>110</v>
      </c>
      <c r="D4" s="142" t="s">
        <v>111</v>
      </c>
      <c r="E4" s="142" t="s">
        <v>112</v>
      </c>
      <c r="F4" s="142" t="s">
        <v>113</v>
      </c>
      <c r="G4" s="142" t="s">
        <v>114</v>
      </c>
      <c r="H4" s="454"/>
      <c r="I4" s="452"/>
    </row>
    <row r="5" spans="1:9" s="252" customFormat="1" ht="10.5">
      <c r="B5" s="170" t="s">
        <v>14</v>
      </c>
      <c r="C5" s="171">
        <v>85.228797530912573</v>
      </c>
      <c r="D5" s="171">
        <v>8.8983777747736195</v>
      </c>
      <c r="E5" s="171">
        <v>0.2697883787509438</v>
      </c>
      <c r="F5" s="171">
        <v>1.1681270637169117</v>
      </c>
      <c r="G5" s="171">
        <v>4.4349092518452702</v>
      </c>
      <c r="H5" s="13">
        <v>100</v>
      </c>
      <c r="I5" s="247">
        <v>3289.8192755472528</v>
      </c>
    </row>
    <row r="6" spans="1:9" s="200" customFormat="1" ht="10.5">
      <c r="B6" s="261" t="s">
        <v>13</v>
      </c>
      <c r="C6" s="173"/>
      <c r="D6" s="128"/>
      <c r="E6" s="128"/>
      <c r="F6" s="128"/>
      <c r="G6" s="128"/>
      <c r="H6" s="128"/>
      <c r="I6" s="130"/>
    </row>
    <row r="7" spans="1:9" s="207" customFormat="1" ht="10">
      <c r="B7" s="175" t="s">
        <v>15</v>
      </c>
      <c r="C7" s="176">
        <v>43.671300438478369</v>
      </c>
      <c r="D7" s="176">
        <v>31.840055392661785</v>
      </c>
      <c r="E7" s="176">
        <v>2.0295176217899553</v>
      </c>
      <c r="F7" s="176">
        <v>0.46222591994810636</v>
      </c>
      <c r="G7" s="176">
        <v>21.996900627121875</v>
      </c>
      <c r="H7" s="56">
        <v>100</v>
      </c>
      <c r="I7" s="209">
        <v>106.74698557949424</v>
      </c>
    </row>
    <row r="8" spans="1:9" s="207" customFormat="1" ht="10">
      <c r="B8" s="175" t="s">
        <v>16</v>
      </c>
      <c r="C8" s="176">
        <v>60.232034111054219</v>
      </c>
      <c r="D8" s="176">
        <v>29.890297949916928</v>
      </c>
      <c r="E8" s="176">
        <v>1.3737897247703206</v>
      </c>
      <c r="F8" s="176">
        <v>0.40635058388898121</v>
      </c>
      <c r="G8" s="176">
        <v>8.0975276303695267</v>
      </c>
      <c r="H8" s="56">
        <v>100</v>
      </c>
      <c r="I8" s="209">
        <v>252.22317287402632</v>
      </c>
    </row>
    <row r="9" spans="1:9" s="207" customFormat="1" ht="10">
      <c r="B9" s="175" t="s">
        <v>17</v>
      </c>
      <c r="C9" s="176">
        <v>64.390912078457916</v>
      </c>
      <c r="D9" s="176">
        <v>11.410472445809559</v>
      </c>
      <c r="E9" s="176">
        <v>0.98971428949769824</v>
      </c>
      <c r="F9" s="176">
        <v>0.16987022561859594</v>
      </c>
      <c r="G9" s="176">
        <v>23.039030960616341</v>
      </c>
      <c r="H9" s="56">
        <v>100</v>
      </c>
      <c r="I9" s="209">
        <v>133.94770211543053</v>
      </c>
    </row>
    <row r="10" spans="1:9" s="207" customFormat="1" ht="10">
      <c r="B10" s="175" t="s">
        <v>18</v>
      </c>
      <c r="C10" s="176">
        <v>88.384888026003452</v>
      </c>
      <c r="D10" s="176">
        <v>4.1701716687459172</v>
      </c>
      <c r="E10" s="178"/>
      <c r="F10" s="176">
        <v>6.2349095120121296</v>
      </c>
      <c r="G10" s="176">
        <v>1.210030793238565</v>
      </c>
      <c r="H10" s="56">
        <v>100</v>
      </c>
      <c r="I10" s="209">
        <v>91.599272174059948</v>
      </c>
    </row>
    <row r="11" spans="1:9" s="207" customFormat="1" ht="10">
      <c r="B11" s="175" t="s">
        <v>19</v>
      </c>
      <c r="C11" s="176">
        <v>93.70377832318313</v>
      </c>
      <c r="D11" s="176">
        <v>6.2962216768170558</v>
      </c>
      <c r="E11" s="178"/>
      <c r="F11" s="178"/>
      <c r="G11" s="178"/>
      <c r="H11" s="56">
        <v>100</v>
      </c>
      <c r="I11" s="209">
        <v>97.988739881977608</v>
      </c>
    </row>
    <row r="12" spans="1:9" s="207" customFormat="1" ht="10">
      <c r="B12" s="175" t="s">
        <v>20</v>
      </c>
      <c r="C12" s="176">
        <v>94.520938680430206</v>
      </c>
      <c r="D12" s="176">
        <v>5.4790613195697757</v>
      </c>
      <c r="E12" s="178"/>
      <c r="F12" s="178"/>
      <c r="G12" s="178"/>
      <c r="H12" s="56">
        <v>100</v>
      </c>
      <c r="I12" s="209">
        <v>73.600202695952859</v>
      </c>
    </row>
    <row r="13" spans="1:9" s="207" customFormat="1" ht="10">
      <c r="B13" s="175" t="s">
        <v>21</v>
      </c>
      <c r="C13" s="176">
        <v>81.139910084942017</v>
      </c>
      <c r="D13" s="176">
        <v>11.860920099299424</v>
      </c>
      <c r="E13" s="178"/>
      <c r="F13" s="176">
        <v>0.991716453582276</v>
      </c>
      <c r="G13" s="176">
        <v>6.0074533621764692</v>
      </c>
      <c r="H13" s="56">
        <v>100</v>
      </c>
      <c r="I13" s="209">
        <v>93.858685741120212</v>
      </c>
    </row>
    <row r="14" spans="1:9" s="207" customFormat="1" ht="10">
      <c r="B14" s="175" t="s">
        <v>22</v>
      </c>
      <c r="C14" s="176">
        <v>96.037201259560135</v>
      </c>
      <c r="D14" s="176">
        <v>3.6285928297243393</v>
      </c>
      <c r="E14" s="176">
        <v>0.33420591071547034</v>
      </c>
      <c r="F14" s="178"/>
      <c r="G14" s="178"/>
      <c r="H14" s="56">
        <v>100</v>
      </c>
      <c r="I14" s="209">
        <v>91.203676144482145</v>
      </c>
    </row>
    <row r="15" spans="1:9" s="207" customFormat="1" ht="10">
      <c r="B15" s="175" t="s">
        <v>23</v>
      </c>
      <c r="C15" s="176">
        <v>85.196199074459116</v>
      </c>
      <c r="D15" s="176">
        <v>5.4998515963024799</v>
      </c>
      <c r="E15" s="178"/>
      <c r="F15" s="176">
        <v>2.6542826106787953</v>
      </c>
      <c r="G15" s="176">
        <v>6.6496667185596605</v>
      </c>
      <c r="H15" s="56">
        <v>100</v>
      </c>
      <c r="I15" s="209">
        <v>92.396470900162498</v>
      </c>
    </row>
    <row r="16" spans="1:9" s="207" customFormat="1" ht="10">
      <c r="B16" s="175" t="s">
        <v>24</v>
      </c>
      <c r="C16" s="176">
        <v>80.896297701963675</v>
      </c>
      <c r="D16" s="176">
        <v>5.7551975886976896</v>
      </c>
      <c r="E16" s="176">
        <v>0.20771858336387392</v>
      </c>
      <c r="F16" s="176">
        <v>8.7413448338194595</v>
      </c>
      <c r="G16" s="176">
        <v>4.3994412921551609</v>
      </c>
      <c r="H16" s="56">
        <v>100</v>
      </c>
      <c r="I16" s="209">
        <v>91.552171238547572</v>
      </c>
    </row>
    <row r="17" spans="2:9" s="207" customFormat="1" ht="10">
      <c r="B17" s="175" t="s">
        <v>25</v>
      </c>
      <c r="C17" s="176">
        <v>90.826757830810152</v>
      </c>
      <c r="D17" s="176">
        <v>5.793164969510654</v>
      </c>
      <c r="E17" s="176">
        <v>0.15545497735257105</v>
      </c>
      <c r="F17" s="176">
        <v>2.1290756495299115</v>
      </c>
      <c r="G17" s="176">
        <v>1.0955465727967968</v>
      </c>
      <c r="H17" s="56">
        <v>100</v>
      </c>
      <c r="I17" s="209">
        <v>115.30354388890923</v>
      </c>
    </row>
    <row r="18" spans="2:9" s="207" customFormat="1" ht="10">
      <c r="B18" s="175" t="s">
        <v>26</v>
      </c>
      <c r="C18" s="176">
        <v>97.067962791477129</v>
      </c>
      <c r="D18" s="176">
        <v>2.9320372085227766</v>
      </c>
      <c r="E18" s="178"/>
      <c r="F18" s="178"/>
      <c r="G18" s="178"/>
      <c r="H18" s="56">
        <v>100</v>
      </c>
      <c r="I18" s="209">
        <v>87.888656221095005</v>
      </c>
    </row>
    <row r="19" spans="2:9" s="207" customFormat="1" ht="10">
      <c r="B19" s="175" t="s">
        <v>27</v>
      </c>
      <c r="C19" s="176">
        <v>96.768415883805545</v>
      </c>
      <c r="D19" s="176">
        <v>3.2315841161943295</v>
      </c>
      <c r="E19" s="178"/>
      <c r="F19" s="178"/>
      <c r="G19" s="178"/>
      <c r="H19" s="56">
        <v>100</v>
      </c>
      <c r="I19" s="209">
        <v>83.760997670766642</v>
      </c>
    </row>
    <row r="20" spans="2:9" s="207" customFormat="1" ht="10">
      <c r="B20" s="175" t="s">
        <v>28</v>
      </c>
      <c r="C20" s="176">
        <v>77.835666905399606</v>
      </c>
      <c r="D20" s="176">
        <v>13.730271815718256</v>
      </c>
      <c r="E20" s="176">
        <v>0.19077210357892879</v>
      </c>
      <c r="F20" s="176">
        <v>1.0468970119329297</v>
      </c>
      <c r="G20" s="176">
        <v>7.196392163370346</v>
      </c>
      <c r="H20" s="56">
        <v>100</v>
      </c>
      <c r="I20" s="209">
        <v>123.57818828687766</v>
      </c>
    </row>
    <row r="21" spans="2:9" s="207" customFormat="1" ht="10">
      <c r="B21" s="175" t="s">
        <v>29</v>
      </c>
      <c r="C21" s="176">
        <v>91.854740288592026</v>
      </c>
      <c r="D21" s="176">
        <v>5.583859343373657</v>
      </c>
      <c r="E21" s="178"/>
      <c r="F21" s="176">
        <v>1.0753677203005774</v>
      </c>
      <c r="G21" s="176">
        <v>1.4860326477336323</v>
      </c>
      <c r="H21" s="56">
        <v>100</v>
      </c>
      <c r="I21" s="222">
        <v>75.622931031419512</v>
      </c>
    </row>
    <row r="22" spans="2:9" s="207" customFormat="1" ht="10">
      <c r="B22" s="175" t="s">
        <v>30</v>
      </c>
      <c r="C22" s="176">
        <v>96.136771483775846</v>
      </c>
      <c r="D22" s="176">
        <v>3.4368409664654118</v>
      </c>
      <c r="E22" s="178"/>
      <c r="F22" s="178"/>
      <c r="G22" s="176">
        <v>0.42638754975871451</v>
      </c>
      <c r="H22" s="56">
        <v>100</v>
      </c>
      <c r="I22" s="209">
        <v>90.037638524326539</v>
      </c>
    </row>
    <row r="23" spans="2:9" s="207" customFormat="1" ht="10">
      <c r="B23" s="175" t="s">
        <v>31</v>
      </c>
      <c r="C23" s="176">
        <v>91.443803043524426</v>
      </c>
      <c r="D23" s="176">
        <v>6.3343222108267483</v>
      </c>
      <c r="E23" s="178"/>
      <c r="F23" s="178"/>
      <c r="G23" s="176">
        <v>2.2218747456487287</v>
      </c>
      <c r="H23" s="56">
        <v>100</v>
      </c>
      <c r="I23" s="209">
        <v>105.2793500998015</v>
      </c>
    </row>
    <row r="24" spans="2:9" s="207" customFormat="1" ht="10">
      <c r="B24" s="175" t="s">
        <v>32</v>
      </c>
      <c r="C24" s="176">
        <v>95.849805128575142</v>
      </c>
      <c r="D24" s="176">
        <v>3.5623967721543486</v>
      </c>
      <c r="E24" s="176">
        <v>0.20389148392657538</v>
      </c>
      <c r="F24" s="176">
        <v>0.38390661534402953</v>
      </c>
      <c r="G24" s="178"/>
      <c r="H24" s="56">
        <v>100</v>
      </c>
      <c r="I24" s="209">
        <v>96.59943657199814</v>
      </c>
    </row>
    <row r="25" spans="2:9" s="207" customFormat="1" ht="10">
      <c r="B25" s="175" t="s">
        <v>33</v>
      </c>
      <c r="C25" s="176">
        <v>95.575391372334323</v>
      </c>
      <c r="D25" s="176">
        <v>3.6127330058834048</v>
      </c>
      <c r="E25" s="176">
        <v>0.4027680711453383</v>
      </c>
      <c r="F25" s="178"/>
      <c r="G25" s="176">
        <v>0.40910755063705673</v>
      </c>
      <c r="H25" s="56">
        <v>100</v>
      </c>
      <c r="I25" s="209">
        <v>91.461049583795969</v>
      </c>
    </row>
    <row r="26" spans="2:9" s="207" customFormat="1" ht="10">
      <c r="B26" s="175" t="s">
        <v>34</v>
      </c>
      <c r="C26" s="176">
        <v>91.960561538395666</v>
      </c>
      <c r="D26" s="176">
        <v>3.4514544937255058</v>
      </c>
      <c r="E26" s="178"/>
      <c r="F26" s="176">
        <v>4.3970601100893711</v>
      </c>
      <c r="G26" s="176">
        <v>0.19092385778938098</v>
      </c>
      <c r="H26" s="56">
        <v>100</v>
      </c>
      <c r="I26" s="209">
        <v>94.150146908769628</v>
      </c>
    </row>
    <row r="27" spans="2:9" s="207" customFormat="1" ht="10">
      <c r="B27" s="175" t="s">
        <v>35</v>
      </c>
      <c r="C27" s="176">
        <v>86.74036963951481</v>
      </c>
      <c r="D27" s="176">
        <v>7.7393635463688701</v>
      </c>
      <c r="E27" s="178"/>
      <c r="F27" s="176">
        <v>0.60282573405798701</v>
      </c>
      <c r="G27" s="176">
        <v>4.9174410800583717</v>
      </c>
      <c r="H27" s="56">
        <v>100</v>
      </c>
      <c r="I27" s="209">
        <v>120.17290138424384</v>
      </c>
    </row>
    <row r="28" spans="2:9" s="207" customFormat="1" ht="10">
      <c r="B28" s="175" t="s">
        <v>36</v>
      </c>
      <c r="C28" s="176">
        <v>98.578825221175848</v>
      </c>
      <c r="D28" s="176">
        <v>1.4211747788241105</v>
      </c>
      <c r="E28" s="178"/>
      <c r="F28" s="178"/>
      <c r="G28" s="178"/>
      <c r="H28" s="56">
        <v>100</v>
      </c>
      <c r="I28" s="209">
        <v>90.741657072655897</v>
      </c>
    </row>
    <row r="29" spans="2:9" s="207" customFormat="1" ht="10">
      <c r="B29" s="175" t="s">
        <v>37</v>
      </c>
      <c r="C29" s="176">
        <v>98.274390982036081</v>
      </c>
      <c r="D29" s="176">
        <v>1.7256090179640453</v>
      </c>
      <c r="E29" s="178"/>
      <c r="F29" s="178"/>
      <c r="G29" s="178"/>
      <c r="H29" s="56">
        <v>100</v>
      </c>
      <c r="I29" s="209">
        <v>110.11438055990425</v>
      </c>
    </row>
    <row r="30" spans="2:9" s="207" customFormat="1" ht="10">
      <c r="B30" s="175" t="s">
        <v>38</v>
      </c>
      <c r="C30" s="176">
        <v>84.74606011004559</v>
      </c>
      <c r="D30" s="176">
        <v>6.2838752661587893</v>
      </c>
      <c r="E30" s="178"/>
      <c r="F30" s="176">
        <v>1.5635212961878389</v>
      </c>
      <c r="G30" s="176">
        <v>7.406543327607908</v>
      </c>
      <c r="H30" s="56">
        <v>100</v>
      </c>
      <c r="I30" s="209">
        <v>127.22502181654673</v>
      </c>
    </row>
    <row r="31" spans="2:9" s="207" customFormat="1" ht="10">
      <c r="B31" s="175" t="s">
        <v>39</v>
      </c>
      <c r="C31" s="176">
        <v>88.028939287694598</v>
      </c>
      <c r="D31" s="176">
        <v>10.569863243102246</v>
      </c>
      <c r="E31" s="178"/>
      <c r="F31" s="176">
        <v>0.15903117515259518</v>
      </c>
      <c r="G31" s="176">
        <v>1.2421662940506755</v>
      </c>
      <c r="H31" s="56">
        <v>100</v>
      </c>
      <c r="I31" s="209">
        <v>154.89713689910957</v>
      </c>
    </row>
    <row r="32" spans="2:9" s="207" customFormat="1" ht="10">
      <c r="B32" s="175" t="s">
        <v>40</v>
      </c>
      <c r="C32" s="176">
        <v>96.971544805997738</v>
      </c>
      <c r="D32" s="176">
        <v>2.8091534295943692</v>
      </c>
      <c r="E32" s="178"/>
      <c r="F32" s="176">
        <v>0.21930176440784571</v>
      </c>
      <c r="G32" s="178"/>
      <c r="H32" s="56">
        <v>100</v>
      </c>
      <c r="I32" s="209">
        <v>129.37820019376394</v>
      </c>
    </row>
    <row r="33" spans="2:9" s="207" customFormat="1" ht="10">
      <c r="B33" s="175" t="s">
        <v>41</v>
      </c>
      <c r="C33" s="176">
        <v>87.93204283510282</v>
      </c>
      <c r="D33" s="176">
        <v>10.127346225217842</v>
      </c>
      <c r="E33" s="176">
        <v>0.19362006259828765</v>
      </c>
      <c r="F33" s="176">
        <v>0.19711603975514921</v>
      </c>
      <c r="G33" s="176">
        <v>1.5498748373258251</v>
      </c>
      <c r="H33" s="56">
        <v>100</v>
      </c>
      <c r="I33" s="209">
        <v>122.47775682521626</v>
      </c>
    </row>
    <row r="34" spans="2:9" s="207" customFormat="1" ht="10">
      <c r="B34" s="175" t="s">
        <v>42</v>
      </c>
      <c r="C34" s="176">
        <v>89.333854053238682</v>
      </c>
      <c r="D34" s="176">
        <v>8.5833228469763938</v>
      </c>
      <c r="E34" s="178"/>
      <c r="F34" s="176">
        <v>0.68821814951961002</v>
      </c>
      <c r="G34" s="176">
        <v>1.3946049502652371</v>
      </c>
      <c r="H34" s="56">
        <v>100</v>
      </c>
      <c r="I34" s="209">
        <v>105.88908502692161</v>
      </c>
    </row>
    <row r="35" spans="2:9" s="207" customFormat="1" ht="10">
      <c r="B35" s="175" t="s">
        <v>43</v>
      </c>
      <c r="C35" s="176">
        <v>94.068816395126717</v>
      </c>
      <c r="D35" s="176">
        <v>3.7511362942008692</v>
      </c>
      <c r="E35" s="176">
        <v>0.20220553816997902</v>
      </c>
      <c r="F35" s="176">
        <v>0.62252347938473196</v>
      </c>
      <c r="G35" s="176">
        <v>1.3553182931177905</v>
      </c>
      <c r="H35" s="56">
        <v>100</v>
      </c>
      <c r="I35" s="209">
        <v>101.84361369511858</v>
      </c>
    </row>
    <row r="36" spans="2:9" s="207" customFormat="1" ht="10.5" thickBot="1">
      <c r="B36" s="179" t="s">
        <v>44</v>
      </c>
      <c r="C36" s="180">
        <v>75.51354769912632</v>
      </c>
      <c r="D36" s="180">
        <v>7.6269591952489471</v>
      </c>
      <c r="E36" s="181"/>
      <c r="F36" s="180">
        <v>4.0972528855064176</v>
      </c>
      <c r="G36" s="180">
        <v>12.762240220118496</v>
      </c>
      <c r="H36" s="109">
        <v>100</v>
      </c>
      <c r="I36" s="217">
        <v>138.28050394072744</v>
      </c>
    </row>
    <row r="37" spans="2:9" s="225" customFormat="1" ht="14">
      <c r="B37" s="183" t="s">
        <v>541</v>
      </c>
      <c r="C37" s="183"/>
      <c r="D37" s="183"/>
      <c r="E37" s="183"/>
      <c r="F37" s="183"/>
      <c r="G37" s="183"/>
      <c r="H37" s="183"/>
      <c r="I37" s="183"/>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5">
    <mergeCell ref="B3:B4"/>
    <mergeCell ref="H3:H4"/>
    <mergeCell ref="I3:I4"/>
    <mergeCell ref="C3:G3"/>
    <mergeCell ref="A1:A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CEFBA"/>
  </sheetPr>
  <dimension ref="A1:I187"/>
  <sheetViews>
    <sheetView workbookViewId="0">
      <selection activeCell="N39" sqref="N39"/>
    </sheetView>
  </sheetViews>
  <sheetFormatPr defaultRowHeight="14.5"/>
  <cols>
    <col min="1" max="1" width="9.08984375" customWidth="1"/>
    <col min="2" max="2" width="17.36328125" customWidth="1"/>
    <col min="3" max="3" width="10.90625" customWidth="1"/>
    <col min="4" max="4" width="9.6328125" customWidth="1"/>
    <col min="8" max="8" width="7.1796875" customWidth="1"/>
  </cols>
  <sheetData>
    <row r="1" spans="1:9">
      <c r="A1" s="447" t="str">
        <f>HYPERLINK("#'List of Tables'!A1","Back to List of Tables")</f>
        <v>Back to List of Tables</v>
      </c>
      <c r="B1" s="77" t="s">
        <v>508</v>
      </c>
    </row>
    <row r="2" spans="1:9" ht="15" thickBot="1">
      <c r="A2" s="448"/>
    </row>
    <row r="3" spans="1:9" s="10" customFormat="1" ht="10.5">
      <c r="B3" s="480" t="s">
        <v>45</v>
      </c>
      <c r="C3" s="485" t="s">
        <v>115</v>
      </c>
      <c r="D3" s="465" t="s">
        <v>116</v>
      </c>
      <c r="E3" s="458"/>
      <c r="F3" s="458"/>
      <c r="G3" s="458"/>
      <c r="H3" s="458" t="s">
        <v>12</v>
      </c>
      <c r="I3" s="468" t="s">
        <v>258</v>
      </c>
    </row>
    <row r="4" spans="1:9" s="12" customFormat="1" ht="34.5" customHeight="1">
      <c r="B4" s="488" t="s">
        <v>45</v>
      </c>
      <c r="C4" s="486"/>
      <c r="D4" s="165" t="s">
        <v>117</v>
      </c>
      <c r="E4" s="86" t="s">
        <v>118</v>
      </c>
      <c r="F4" s="86" t="s">
        <v>119</v>
      </c>
      <c r="G4" s="86" t="s">
        <v>120</v>
      </c>
      <c r="H4" s="487"/>
      <c r="I4" s="469"/>
    </row>
    <row r="5" spans="1:9" s="200" customFormat="1" ht="10.5">
      <c r="B5" s="253" t="s">
        <v>14</v>
      </c>
      <c r="C5" s="254">
        <v>1.8675265558250613</v>
      </c>
      <c r="D5" s="255">
        <v>52.963291575715111</v>
      </c>
      <c r="E5" s="171">
        <v>42.220082227405712</v>
      </c>
      <c r="F5" s="171">
        <v>4.2096289242984009</v>
      </c>
      <c r="G5" s="171">
        <v>0.60699727257977942</v>
      </c>
      <c r="H5" s="13">
        <v>100</v>
      </c>
      <c r="I5" s="251">
        <v>3289.8192755472528</v>
      </c>
    </row>
    <row r="6" spans="1:9" s="200" customFormat="1" ht="10.5">
      <c r="B6" s="265" t="s">
        <v>13</v>
      </c>
      <c r="C6" s="256"/>
      <c r="D6" s="128"/>
      <c r="E6" s="128"/>
      <c r="F6" s="128"/>
      <c r="G6" s="128"/>
      <c r="H6" s="128"/>
      <c r="I6" s="130"/>
    </row>
    <row r="7" spans="1:9" s="207" customFormat="1" ht="10">
      <c r="B7" s="235" t="s">
        <v>15</v>
      </c>
      <c r="C7" s="257">
        <v>1.9511250491534251</v>
      </c>
      <c r="D7" s="258">
        <v>48.035834546774872</v>
      </c>
      <c r="E7" s="176">
        <v>43.706654404938128</v>
      </c>
      <c r="F7" s="176">
        <v>7.8645395465248846</v>
      </c>
      <c r="G7" s="176">
        <v>0.39297150176219586</v>
      </c>
      <c r="H7" s="56">
        <v>100</v>
      </c>
      <c r="I7" s="222">
        <v>106.74698557949421</v>
      </c>
    </row>
    <row r="8" spans="1:9" s="207" customFormat="1" ht="10">
      <c r="B8" s="235" t="s">
        <v>16</v>
      </c>
      <c r="C8" s="257">
        <v>1.9937213946784667</v>
      </c>
      <c r="D8" s="258">
        <v>48.626786170200603</v>
      </c>
      <c r="E8" s="176">
        <v>43.392503658048895</v>
      </c>
      <c r="F8" s="176">
        <v>7.013422119275285</v>
      </c>
      <c r="G8" s="176">
        <v>0.9672880524752191</v>
      </c>
      <c r="H8" s="56">
        <v>100</v>
      </c>
      <c r="I8" s="222">
        <v>252.22317287402615</v>
      </c>
    </row>
    <row r="9" spans="1:9" s="207" customFormat="1" ht="10">
      <c r="B9" s="235" t="s">
        <v>17</v>
      </c>
      <c r="C9" s="257">
        <v>1.9419278041616816</v>
      </c>
      <c r="D9" s="258">
        <v>50.231421027630994</v>
      </c>
      <c r="E9" s="176">
        <v>42.032291551758739</v>
      </c>
      <c r="F9" s="176">
        <v>7.081064623104866</v>
      </c>
      <c r="G9" s="176">
        <v>0.65522279750546475</v>
      </c>
      <c r="H9" s="56">
        <v>100</v>
      </c>
      <c r="I9" s="222">
        <v>133.9477021154307</v>
      </c>
    </row>
    <row r="10" spans="1:9" s="207" customFormat="1" ht="10">
      <c r="B10" s="235" t="s">
        <v>18</v>
      </c>
      <c r="C10" s="257">
        <v>1.8425703642903013</v>
      </c>
      <c r="D10" s="258">
        <v>51.96833541824514</v>
      </c>
      <c r="E10" s="176">
        <v>44.512033677079742</v>
      </c>
      <c r="F10" s="176">
        <v>3.1282025864029963</v>
      </c>
      <c r="G10" s="176">
        <v>0.39142831827219193</v>
      </c>
      <c r="H10" s="56">
        <v>100</v>
      </c>
      <c r="I10" s="222">
        <v>91.599272174059934</v>
      </c>
    </row>
    <row r="11" spans="1:9" s="207" customFormat="1" ht="10">
      <c r="B11" s="235" t="s">
        <v>19</v>
      </c>
      <c r="C11" s="257">
        <v>1.9114793027288055</v>
      </c>
      <c r="D11" s="258">
        <v>45.179026472766409</v>
      </c>
      <c r="E11" s="176">
        <v>52.046338217046795</v>
      </c>
      <c r="F11" s="176">
        <v>2.3421167697897669</v>
      </c>
      <c r="G11" s="176">
        <v>0.43251854039713744</v>
      </c>
      <c r="H11" s="56">
        <v>100</v>
      </c>
      <c r="I11" s="222">
        <v>97.988739881977708</v>
      </c>
    </row>
    <row r="12" spans="1:9" s="207" customFormat="1" ht="10">
      <c r="B12" s="235" t="s">
        <v>20</v>
      </c>
      <c r="C12" s="257">
        <v>1.9000840257628762</v>
      </c>
      <c r="D12" s="258">
        <v>49.950627325671014</v>
      </c>
      <c r="E12" s="176">
        <v>46.913506291104937</v>
      </c>
      <c r="F12" s="176">
        <v>3.1358663832242111</v>
      </c>
      <c r="G12" s="178"/>
      <c r="H12" s="56">
        <v>100</v>
      </c>
      <c r="I12" s="222">
        <v>73.600202695952859</v>
      </c>
    </row>
    <row r="13" spans="1:9" s="207" customFormat="1" ht="10">
      <c r="B13" s="235" t="s">
        <v>21</v>
      </c>
      <c r="C13" s="257">
        <v>1.8267158541430062</v>
      </c>
      <c r="D13" s="258">
        <v>58.179775136947519</v>
      </c>
      <c r="E13" s="176">
        <v>36.594278685730771</v>
      </c>
      <c r="F13" s="176">
        <v>4.3811451372891765</v>
      </c>
      <c r="G13" s="176">
        <v>0.84480104003268919</v>
      </c>
      <c r="H13" s="56">
        <v>100</v>
      </c>
      <c r="I13" s="222">
        <v>93.858685741120311</v>
      </c>
    </row>
    <row r="14" spans="1:9" s="207" customFormat="1" ht="10">
      <c r="B14" s="235" t="s">
        <v>22</v>
      </c>
      <c r="C14" s="257">
        <v>1.777835838945925</v>
      </c>
      <c r="D14" s="258">
        <v>56.249847682433597</v>
      </c>
      <c r="E14" s="176">
        <v>40.005278706100832</v>
      </c>
      <c r="F14" s="176">
        <v>3.7448736114654797</v>
      </c>
      <c r="G14" s="178"/>
      <c r="H14" s="56">
        <v>100</v>
      </c>
      <c r="I14" s="222">
        <v>91.203676144482117</v>
      </c>
    </row>
    <row r="15" spans="1:9" s="207" customFormat="1" ht="10">
      <c r="B15" s="235" t="s">
        <v>23</v>
      </c>
      <c r="C15" s="257">
        <v>1.827860220759582</v>
      </c>
      <c r="D15" s="258">
        <v>55.8149197690474</v>
      </c>
      <c r="E15" s="176">
        <v>39.983344005513061</v>
      </c>
      <c r="F15" s="176">
        <v>3.3239914751841901</v>
      </c>
      <c r="G15" s="176">
        <v>0.87774475025533816</v>
      </c>
      <c r="H15" s="56">
        <v>100</v>
      </c>
      <c r="I15" s="222">
        <v>92.396470900162541</v>
      </c>
    </row>
    <row r="16" spans="1:9" s="207" customFormat="1" ht="10">
      <c r="B16" s="235" t="s">
        <v>24</v>
      </c>
      <c r="C16" s="257">
        <v>1.630738270897538</v>
      </c>
      <c r="D16" s="258">
        <v>62.662428122113148</v>
      </c>
      <c r="E16" s="176">
        <v>35.082631743442874</v>
      </c>
      <c r="F16" s="176">
        <v>2.2549401344441304</v>
      </c>
      <c r="G16" s="178"/>
      <c r="H16" s="56">
        <v>100</v>
      </c>
      <c r="I16" s="222">
        <v>91.552171238547373</v>
      </c>
    </row>
    <row r="17" spans="2:9" s="207" customFormat="1" ht="10">
      <c r="B17" s="235" t="s">
        <v>25</v>
      </c>
      <c r="C17" s="257">
        <v>1.8258907416509851</v>
      </c>
      <c r="D17" s="258">
        <v>57.489996483262665</v>
      </c>
      <c r="E17" s="176">
        <v>37.155359876523811</v>
      </c>
      <c r="F17" s="176">
        <v>4.0236237981257945</v>
      </c>
      <c r="G17" s="176">
        <v>1.3310198420877417</v>
      </c>
      <c r="H17" s="56">
        <v>100</v>
      </c>
      <c r="I17" s="222">
        <v>115.30354388890929</v>
      </c>
    </row>
    <row r="18" spans="2:9" s="207" customFormat="1" ht="10">
      <c r="B18" s="235" t="s">
        <v>26</v>
      </c>
      <c r="C18" s="257">
        <v>1.9339534658304225</v>
      </c>
      <c r="D18" s="258">
        <v>49.24077526692863</v>
      </c>
      <c r="E18" s="176">
        <v>45.170900894712076</v>
      </c>
      <c r="F18" s="176">
        <v>5.202962707462178</v>
      </c>
      <c r="G18" s="176">
        <v>0.38536113089730573</v>
      </c>
      <c r="H18" s="56">
        <v>100</v>
      </c>
      <c r="I18" s="222">
        <v>87.888656221094848</v>
      </c>
    </row>
    <row r="19" spans="2:9" s="207" customFormat="1" ht="10">
      <c r="B19" s="235" t="s">
        <v>27</v>
      </c>
      <c r="C19" s="257">
        <v>1.7303809105783976</v>
      </c>
      <c r="D19" s="258">
        <v>59.595835351918993</v>
      </c>
      <c r="E19" s="176">
        <v>37.724501859527408</v>
      </c>
      <c r="F19" s="176">
        <v>2.490709810218418</v>
      </c>
      <c r="G19" s="176">
        <v>0.18895297833513325</v>
      </c>
      <c r="H19" s="56">
        <v>100</v>
      </c>
      <c r="I19" s="222">
        <v>83.760997670766599</v>
      </c>
    </row>
    <row r="20" spans="2:9" s="207" customFormat="1" ht="10">
      <c r="B20" s="235" t="s">
        <v>28</v>
      </c>
      <c r="C20" s="257">
        <v>1.9894835524663264</v>
      </c>
      <c r="D20" s="258">
        <v>47.64997506624367</v>
      </c>
      <c r="E20" s="176">
        <v>45.330510277703567</v>
      </c>
      <c r="F20" s="176">
        <v>6.6034974398567368</v>
      </c>
      <c r="G20" s="176">
        <v>0.41601721619601106</v>
      </c>
      <c r="H20" s="56">
        <v>100</v>
      </c>
      <c r="I20" s="222">
        <v>123.57818828687775</v>
      </c>
    </row>
    <row r="21" spans="2:9" s="207" customFormat="1" ht="10">
      <c r="B21" s="235" t="s">
        <v>29</v>
      </c>
      <c r="C21" s="257">
        <v>1.8180025681760343</v>
      </c>
      <c r="D21" s="258">
        <v>54.183953744486665</v>
      </c>
      <c r="E21" s="176">
        <v>43.361788003840594</v>
      </c>
      <c r="F21" s="176">
        <v>2.4542582516726732</v>
      </c>
      <c r="G21" s="178"/>
      <c r="H21" s="56">
        <v>100</v>
      </c>
      <c r="I21" s="222">
        <v>75.622931031419512</v>
      </c>
    </row>
    <row r="22" spans="2:9" s="207" customFormat="1" ht="10">
      <c r="B22" s="235" t="s">
        <v>30</v>
      </c>
      <c r="C22" s="257">
        <v>1.82648474942839</v>
      </c>
      <c r="D22" s="258">
        <v>55.012988072277714</v>
      </c>
      <c r="E22" s="176">
        <v>41.047997503623542</v>
      </c>
      <c r="F22" s="176">
        <v>3.3146364429044133</v>
      </c>
      <c r="G22" s="176">
        <v>0.62437798119419774</v>
      </c>
      <c r="H22" s="56">
        <v>100</v>
      </c>
      <c r="I22" s="222">
        <v>90.037638524326567</v>
      </c>
    </row>
    <row r="23" spans="2:9" s="207" customFormat="1" ht="10">
      <c r="B23" s="235" t="s">
        <v>31</v>
      </c>
      <c r="C23" s="257">
        <v>1.8853774837613957</v>
      </c>
      <c r="D23" s="258">
        <v>51.88519216223996</v>
      </c>
      <c r="E23" s="176">
        <v>44.939625446526946</v>
      </c>
      <c r="F23" s="176">
        <v>2.9523745904199332</v>
      </c>
      <c r="G23" s="176">
        <v>0.22280780081332494</v>
      </c>
      <c r="H23" s="56">
        <v>100</v>
      </c>
      <c r="I23" s="222">
        <v>105.27935009980131</v>
      </c>
    </row>
    <row r="24" spans="2:9" s="207" customFormat="1" ht="10">
      <c r="B24" s="235" t="s">
        <v>32</v>
      </c>
      <c r="C24" s="257">
        <v>1.685024101354436</v>
      </c>
      <c r="D24" s="258">
        <v>61.450308192566474</v>
      </c>
      <c r="E24" s="176">
        <v>37.10566683879982</v>
      </c>
      <c r="F24" s="176">
        <v>1.2432181812561731</v>
      </c>
      <c r="G24" s="176">
        <v>0.20080678737757809</v>
      </c>
      <c r="H24" s="56">
        <v>100</v>
      </c>
      <c r="I24" s="222">
        <v>96.599436571998183</v>
      </c>
    </row>
    <row r="25" spans="2:9" s="207" customFormat="1" ht="10">
      <c r="B25" s="235" t="s">
        <v>33</v>
      </c>
      <c r="C25" s="257">
        <v>1.7904788960906057</v>
      </c>
      <c r="D25" s="258">
        <v>52.456895015428692</v>
      </c>
      <c r="E25" s="176">
        <v>44.711849410905351</v>
      </c>
      <c r="F25" s="176">
        <v>2.4209168304584887</v>
      </c>
      <c r="G25" s="176">
        <v>0.41033874320760216</v>
      </c>
      <c r="H25" s="56">
        <v>100</v>
      </c>
      <c r="I25" s="222">
        <v>91.46104958379604</v>
      </c>
    </row>
    <row r="26" spans="2:9" s="207" customFormat="1" ht="10">
      <c r="B26" s="235" t="s">
        <v>34</v>
      </c>
      <c r="C26" s="257">
        <v>1.7170341570369718</v>
      </c>
      <c r="D26" s="258">
        <v>59.108274139881289</v>
      </c>
      <c r="E26" s="176">
        <v>38.441540843257805</v>
      </c>
      <c r="F26" s="176">
        <v>2.4501850168609844</v>
      </c>
      <c r="G26" s="178"/>
      <c r="H26" s="56">
        <v>100</v>
      </c>
      <c r="I26" s="222">
        <v>94.150146908769557</v>
      </c>
    </row>
    <row r="27" spans="2:9" s="207" customFormat="1" ht="10">
      <c r="B27" s="235" t="s">
        <v>35</v>
      </c>
      <c r="C27" s="257">
        <v>1.7254639228392472</v>
      </c>
      <c r="D27" s="258">
        <v>59.629563536810103</v>
      </c>
      <c r="E27" s="176">
        <v>38.515484159147398</v>
      </c>
      <c r="F27" s="176">
        <v>1.6446041485350067</v>
      </c>
      <c r="G27" s="176">
        <v>0.21034815550739805</v>
      </c>
      <c r="H27" s="56">
        <v>100</v>
      </c>
      <c r="I27" s="222">
        <v>120.17290138424391</v>
      </c>
    </row>
    <row r="28" spans="2:9" s="207" customFormat="1" ht="10">
      <c r="B28" s="235" t="s">
        <v>36</v>
      </c>
      <c r="C28" s="257">
        <v>1.679182059370292</v>
      </c>
      <c r="D28" s="258">
        <v>61.792647158584501</v>
      </c>
      <c r="E28" s="176">
        <v>36.59645874429939</v>
      </c>
      <c r="F28" s="176">
        <v>1.4124050641915098</v>
      </c>
      <c r="G28" s="176">
        <v>0.19848903292452696</v>
      </c>
      <c r="H28" s="56">
        <v>100</v>
      </c>
      <c r="I28" s="222">
        <v>90.741657072655912</v>
      </c>
    </row>
    <row r="29" spans="2:9" s="207" customFormat="1" ht="10">
      <c r="B29" s="235" t="s">
        <v>37</v>
      </c>
      <c r="C29" s="257">
        <v>1.6787738968790253</v>
      </c>
      <c r="D29" s="258">
        <v>62.141654186711982</v>
      </c>
      <c r="E29" s="176">
        <v>35.607444123317492</v>
      </c>
      <c r="F29" s="176">
        <v>2.0622650952299195</v>
      </c>
      <c r="G29" s="176">
        <v>0.18863659474076427</v>
      </c>
      <c r="H29" s="56">
        <v>100</v>
      </c>
      <c r="I29" s="222">
        <v>110.11438055990423</v>
      </c>
    </row>
    <row r="30" spans="2:9" s="207" customFormat="1" ht="10">
      <c r="B30" s="235" t="s">
        <v>38</v>
      </c>
      <c r="C30" s="257">
        <v>1.9709830508778521</v>
      </c>
      <c r="D30" s="258">
        <v>47.925274230174189</v>
      </c>
      <c r="E30" s="176">
        <v>47.019457688226154</v>
      </c>
      <c r="F30" s="176">
        <v>3.9948884431332994</v>
      </c>
      <c r="G30" s="176">
        <v>1.060379638466481</v>
      </c>
      <c r="H30" s="56">
        <v>100</v>
      </c>
      <c r="I30" s="222">
        <v>127.22502181654683</v>
      </c>
    </row>
    <row r="31" spans="2:9" s="207" customFormat="1" ht="10">
      <c r="B31" s="235" t="s">
        <v>39</v>
      </c>
      <c r="C31" s="257">
        <v>2.0277773691546761</v>
      </c>
      <c r="D31" s="258">
        <v>48.595799588158009</v>
      </c>
      <c r="E31" s="176">
        <v>44.020274703345741</v>
      </c>
      <c r="F31" s="176">
        <v>5.3480007148575908</v>
      </c>
      <c r="G31" s="176">
        <v>2.0359249936386687</v>
      </c>
      <c r="H31" s="56">
        <v>100</v>
      </c>
      <c r="I31" s="222">
        <v>154.89713689910954</v>
      </c>
    </row>
    <row r="32" spans="2:9" s="207" customFormat="1" ht="10">
      <c r="B32" s="235" t="s">
        <v>40</v>
      </c>
      <c r="C32" s="257">
        <v>1.8187325699782513</v>
      </c>
      <c r="D32" s="258">
        <v>54.420098946694452</v>
      </c>
      <c r="E32" s="176">
        <v>41.940832916052919</v>
      </c>
      <c r="F32" s="176">
        <v>3.4387804631062391</v>
      </c>
      <c r="G32" s="176">
        <v>0.20028767414640847</v>
      </c>
      <c r="H32" s="56">
        <v>100</v>
      </c>
      <c r="I32" s="222">
        <v>129.37820019376397</v>
      </c>
    </row>
    <row r="33" spans="2:9" s="207" customFormat="1" ht="10">
      <c r="B33" s="235" t="s">
        <v>41</v>
      </c>
      <c r="C33" s="257">
        <v>2.1118692542433672</v>
      </c>
      <c r="D33" s="258">
        <v>44.075031527171816</v>
      </c>
      <c r="E33" s="176">
        <v>47.18615006181853</v>
      </c>
      <c r="F33" s="176">
        <v>6.6334930832430157</v>
      </c>
      <c r="G33" s="176">
        <v>2.105325327766379</v>
      </c>
      <c r="H33" s="56">
        <v>100</v>
      </c>
      <c r="I33" s="222">
        <v>122.47775682521628</v>
      </c>
    </row>
    <row r="34" spans="2:9" s="207" customFormat="1" ht="10">
      <c r="B34" s="235" t="s">
        <v>42</v>
      </c>
      <c r="C34" s="257">
        <v>1.737977477896008</v>
      </c>
      <c r="D34" s="258">
        <v>59.969501195460992</v>
      </c>
      <c r="E34" s="176">
        <v>36.302639402204555</v>
      </c>
      <c r="F34" s="176">
        <v>3.3203763118993916</v>
      </c>
      <c r="G34" s="176">
        <v>0.40748309043509645</v>
      </c>
      <c r="H34" s="56">
        <v>100</v>
      </c>
      <c r="I34" s="222">
        <v>105.88908502692152</v>
      </c>
    </row>
    <row r="35" spans="2:9" s="207" customFormat="1" ht="10">
      <c r="B35" s="235" t="s">
        <v>43</v>
      </c>
      <c r="C35" s="257">
        <v>1.9699050312069142</v>
      </c>
      <c r="D35" s="258">
        <v>47.723581628862092</v>
      </c>
      <c r="E35" s="176">
        <v>45.669424296116325</v>
      </c>
      <c r="F35" s="176">
        <v>5.9844581338666876</v>
      </c>
      <c r="G35" s="176">
        <v>0.62253594115490385</v>
      </c>
      <c r="H35" s="56">
        <v>100</v>
      </c>
      <c r="I35" s="222">
        <v>101.84361369511861</v>
      </c>
    </row>
    <row r="36" spans="2:9" s="207" customFormat="1" ht="10.5" thickBot="1">
      <c r="B36" s="236" t="s">
        <v>44</v>
      </c>
      <c r="C36" s="259">
        <v>2.0023488659870585</v>
      </c>
      <c r="D36" s="260">
        <v>45.064512302446381</v>
      </c>
      <c r="E36" s="180">
        <v>48.089572260465708</v>
      </c>
      <c r="F36" s="180">
        <v>6.2039504726160333</v>
      </c>
      <c r="G36" s="180">
        <v>0.64196496447193307</v>
      </c>
      <c r="H36" s="109">
        <v>100</v>
      </c>
      <c r="I36" s="224">
        <v>138.28050394072764</v>
      </c>
    </row>
    <row r="37" spans="2:9" s="225" customFormat="1" ht="14">
      <c r="B37" s="183" t="s">
        <v>541</v>
      </c>
      <c r="C37" s="183"/>
      <c r="D37" s="183"/>
      <c r="E37" s="183"/>
      <c r="F37" s="183"/>
      <c r="G37" s="183"/>
      <c r="H37" s="183"/>
      <c r="I37" s="183"/>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A1:A2"/>
    <mergeCell ref="B3:B4"/>
    <mergeCell ref="H3:H4"/>
    <mergeCell ref="I3:I4"/>
    <mergeCell ref="C3:C4"/>
    <mergeCell ref="D3:G3"/>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CEFBA"/>
  </sheetPr>
  <dimension ref="A1:I187"/>
  <sheetViews>
    <sheetView workbookViewId="0">
      <selection activeCell="K9" sqref="K9"/>
    </sheetView>
  </sheetViews>
  <sheetFormatPr defaultRowHeight="14.5"/>
  <cols>
    <col min="1" max="1" width="9.08984375" customWidth="1"/>
    <col min="2" max="2" width="17.6328125" customWidth="1"/>
    <col min="3" max="3" width="10.1796875" customWidth="1"/>
  </cols>
  <sheetData>
    <row r="1" spans="1:9">
      <c r="A1" s="447" t="str">
        <f>HYPERLINK("#'List of Tables'!A1","Back to List of Tables")</f>
        <v>Back to List of Tables</v>
      </c>
      <c r="B1" s="78" t="s">
        <v>509</v>
      </c>
    </row>
    <row r="2" spans="1:9" ht="15" thickBot="1">
      <c r="A2" s="448"/>
    </row>
    <row r="3" spans="1:9" s="12" customFormat="1" ht="19.5" customHeight="1">
      <c r="B3" s="480" t="s">
        <v>45</v>
      </c>
      <c r="C3" s="485" t="s">
        <v>265</v>
      </c>
      <c r="D3" s="489" t="s">
        <v>121</v>
      </c>
      <c r="E3" s="453"/>
      <c r="F3" s="453"/>
      <c r="G3" s="453"/>
      <c r="H3" s="453" t="s">
        <v>12</v>
      </c>
      <c r="I3" s="468" t="s">
        <v>258</v>
      </c>
    </row>
    <row r="4" spans="1:9" s="12" customFormat="1" ht="10.5">
      <c r="B4" s="488" t="s">
        <v>45</v>
      </c>
      <c r="C4" s="486"/>
      <c r="D4" s="168" t="s">
        <v>122</v>
      </c>
      <c r="E4" s="84" t="s">
        <v>123</v>
      </c>
      <c r="F4" s="84" t="s">
        <v>124</v>
      </c>
      <c r="G4" s="84" t="s">
        <v>125</v>
      </c>
      <c r="H4" s="454"/>
      <c r="I4" s="469"/>
    </row>
    <row r="5" spans="1:9" s="252" customFormat="1" ht="10.5">
      <c r="B5" s="253" t="s">
        <v>14</v>
      </c>
      <c r="C5" s="254">
        <v>42.412337492851989</v>
      </c>
      <c r="D5" s="255">
        <v>20.646861059313952</v>
      </c>
      <c r="E5" s="171">
        <v>53.297367790405779</v>
      </c>
      <c r="F5" s="171">
        <v>17.771407499752208</v>
      </c>
      <c r="G5" s="171">
        <v>8.2843636505267657</v>
      </c>
      <c r="H5" s="13">
        <v>100</v>
      </c>
      <c r="I5" s="251">
        <v>3289.8192755472528</v>
      </c>
    </row>
    <row r="6" spans="1:9" s="200" customFormat="1" ht="10.5">
      <c r="B6" s="265" t="s">
        <v>13</v>
      </c>
      <c r="C6" s="256"/>
      <c r="D6" s="128"/>
      <c r="E6" s="128"/>
      <c r="F6" s="128"/>
      <c r="G6" s="128"/>
      <c r="H6" s="128"/>
      <c r="I6" s="130"/>
    </row>
    <row r="7" spans="1:9" s="207" customFormat="1" ht="10">
      <c r="B7" s="235" t="s">
        <v>15</v>
      </c>
      <c r="C7" s="257">
        <v>37.833699072460554</v>
      </c>
      <c r="D7" s="258">
        <v>40.527863941045773</v>
      </c>
      <c r="E7" s="176">
        <v>37.229576673292314</v>
      </c>
      <c r="F7" s="176">
        <v>12.319734591581586</v>
      </c>
      <c r="G7" s="176">
        <v>9.9228247940803413</v>
      </c>
      <c r="H7" s="56">
        <v>100</v>
      </c>
      <c r="I7" s="222">
        <v>106.74698557949425</v>
      </c>
    </row>
    <row r="8" spans="1:9" s="207" customFormat="1" ht="10">
      <c r="B8" s="235" t="s">
        <v>16</v>
      </c>
      <c r="C8" s="257">
        <v>46.505955088099299</v>
      </c>
      <c r="D8" s="258">
        <v>37.488612729728999</v>
      </c>
      <c r="E8" s="176">
        <v>34.490771849498316</v>
      </c>
      <c r="F8" s="176">
        <v>13.230627088130053</v>
      </c>
      <c r="G8" s="176">
        <v>14.789988332642686</v>
      </c>
      <c r="H8" s="56">
        <v>100</v>
      </c>
      <c r="I8" s="222">
        <v>252.22317287402612</v>
      </c>
    </row>
    <row r="9" spans="1:9" s="207" customFormat="1" ht="10">
      <c r="B9" s="235" t="s">
        <v>17</v>
      </c>
      <c r="C9" s="257">
        <v>48.662823799921448</v>
      </c>
      <c r="D9" s="258">
        <v>40.148559886923813</v>
      </c>
      <c r="E9" s="176">
        <v>28.230951206924637</v>
      </c>
      <c r="F9" s="176">
        <v>10.363286450777119</v>
      </c>
      <c r="G9" s="176">
        <v>21.257202455374479</v>
      </c>
      <c r="H9" s="56">
        <v>100</v>
      </c>
      <c r="I9" s="222">
        <v>133.94770211543064</v>
      </c>
    </row>
    <row r="10" spans="1:9" s="207" customFormat="1" ht="10">
      <c r="B10" s="235" t="s">
        <v>18</v>
      </c>
      <c r="C10" s="257">
        <v>35.325536599847624</v>
      </c>
      <c r="D10" s="258">
        <v>32.057037354299879</v>
      </c>
      <c r="E10" s="176">
        <v>51.109853558880673</v>
      </c>
      <c r="F10" s="176">
        <v>12.124558610932514</v>
      </c>
      <c r="G10" s="176">
        <v>4.7085504758869652</v>
      </c>
      <c r="H10" s="56">
        <v>100</v>
      </c>
      <c r="I10" s="222">
        <v>91.599272174059919</v>
      </c>
    </row>
    <row r="11" spans="1:9" s="207" customFormat="1" ht="10">
      <c r="B11" s="235" t="s">
        <v>19</v>
      </c>
      <c r="C11" s="257">
        <v>36.039422549114718</v>
      </c>
      <c r="D11" s="258">
        <v>21.99999753103954</v>
      </c>
      <c r="E11" s="176">
        <v>63.541073930191608</v>
      </c>
      <c r="F11" s="176">
        <v>12.610787812160366</v>
      </c>
      <c r="G11" s="176">
        <v>1.8481407266087095</v>
      </c>
      <c r="H11" s="56">
        <v>100</v>
      </c>
      <c r="I11" s="222">
        <v>97.988739881977622</v>
      </c>
    </row>
    <row r="12" spans="1:9" s="207" customFormat="1" ht="10">
      <c r="B12" s="235" t="s">
        <v>20</v>
      </c>
      <c r="C12" s="257">
        <v>47.128055190228352</v>
      </c>
      <c r="D12" s="258">
        <v>8.0846259879119664</v>
      </c>
      <c r="E12" s="176">
        <v>52.995479692536051</v>
      </c>
      <c r="F12" s="176">
        <v>31.304507499382598</v>
      </c>
      <c r="G12" s="176">
        <v>7.6153868201694568</v>
      </c>
      <c r="H12" s="56">
        <v>100</v>
      </c>
      <c r="I12" s="222">
        <v>73.600202695952859</v>
      </c>
    </row>
    <row r="13" spans="1:9" s="207" customFormat="1" ht="10">
      <c r="B13" s="235" t="s">
        <v>21</v>
      </c>
      <c r="C13" s="257">
        <v>45.068860022143177</v>
      </c>
      <c r="D13" s="258">
        <v>16.223492877764905</v>
      </c>
      <c r="E13" s="176">
        <v>58.402580920280357</v>
      </c>
      <c r="F13" s="176">
        <v>15.697838296963058</v>
      </c>
      <c r="G13" s="176">
        <v>9.6760879049918067</v>
      </c>
      <c r="H13" s="56">
        <v>100</v>
      </c>
      <c r="I13" s="222">
        <v>93.858685741120283</v>
      </c>
    </row>
    <row r="14" spans="1:9" s="207" customFormat="1" ht="10">
      <c r="B14" s="235" t="s">
        <v>22</v>
      </c>
      <c r="C14" s="257">
        <v>40.684333779948197</v>
      </c>
      <c r="D14" s="258">
        <v>9.6951781299980215</v>
      </c>
      <c r="E14" s="176">
        <v>67.542188581497484</v>
      </c>
      <c r="F14" s="176">
        <v>19.761799979063341</v>
      </c>
      <c r="G14" s="176">
        <v>3.0008333094409427</v>
      </c>
      <c r="H14" s="56">
        <v>100</v>
      </c>
      <c r="I14" s="222">
        <v>91.203676144482188</v>
      </c>
    </row>
    <row r="15" spans="1:9" s="207" customFormat="1" ht="10">
      <c r="B15" s="235" t="s">
        <v>23</v>
      </c>
      <c r="C15" s="257">
        <v>39.125772828397118</v>
      </c>
      <c r="D15" s="258">
        <v>24.339178074504801</v>
      </c>
      <c r="E15" s="176">
        <v>54.87133919547248</v>
      </c>
      <c r="F15" s="176">
        <v>14.820291598063401</v>
      </c>
      <c r="G15" s="176">
        <v>5.9691911319594091</v>
      </c>
      <c r="H15" s="56">
        <v>100</v>
      </c>
      <c r="I15" s="222">
        <v>92.396470900162441</v>
      </c>
    </row>
    <row r="16" spans="1:9" s="207" customFormat="1" ht="10">
      <c r="B16" s="235" t="s">
        <v>24</v>
      </c>
      <c r="C16" s="257">
        <v>46.003411404834821</v>
      </c>
      <c r="D16" s="258">
        <v>15.241853041268127</v>
      </c>
      <c r="E16" s="176">
        <v>51.311585718630482</v>
      </c>
      <c r="F16" s="176">
        <v>22.8034859721832</v>
      </c>
      <c r="G16" s="176">
        <v>10.64307526791827</v>
      </c>
      <c r="H16" s="56">
        <v>100</v>
      </c>
      <c r="I16" s="222">
        <v>91.552171238547444</v>
      </c>
    </row>
    <row r="17" spans="2:9" s="207" customFormat="1" ht="10">
      <c r="B17" s="235" t="s">
        <v>25</v>
      </c>
      <c r="C17" s="257">
        <v>44.566989543088859</v>
      </c>
      <c r="D17" s="258">
        <v>20.231380037218671</v>
      </c>
      <c r="E17" s="176">
        <v>49.813710677976339</v>
      </c>
      <c r="F17" s="176">
        <v>21.422134492179932</v>
      </c>
      <c r="G17" s="176">
        <v>8.5327747926251973</v>
      </c>
      <c r="H17" s="56">
        <v>100</v>
      </c>
      <c r="I17" s="222">
        <v>115.30354388890919</v>
      </c>
    </row>
    <row r="18" spans="2:9" s="207" customFormat="1" ht="10">
      <c r="B18" s="235" t="s">
        <v>26</v>
      </c>
      <c r="C18" s="257">
        <v>43.683199035641408</v>
      </c>
      <c r="D18" s="258">
        <v>11.357856253377388</v>
      </c>
      <c r="E18" s="176">
        <v>62.153989294643097</v>
      </c>
      <c r="F18" s="176">
        <v>19.673726145163275</v>
      </c>
      <c r="G18" s="176">
        <v>6.8144283068161515</v>
      </c>
      <c r="H18" s="56">
        <v>100</v>
      </c>
      <c r="I18" s="222">
        <v>87.888656221095076</v>
      </c>
    </row>
    <row r="19" spans="2:9" s="207" customFormat="1" ht="10">
      <c r="B19" s="235" t="s">
        <v>27</v>
      </c>
      <c r="C19" s="257">
        <v>45.034836942823439</v>
      </c>
      <c r="D19" s="258">
        <v>8.9266493190736078</v>
      </c>
      <c r="E19" s="176">
        <v>61.753109662822922</v>
      </c>
      <c r="F19" s="176">
        <v>24.085076722444324</v>
      </c>
      <c r="G19" s="176">
        <v>5.2351642956590858</v>
      </c>
      <c r="H19" s="56">
        <v>100</v>
      </c>
      <c r="I19" s="222">
        <v>83.760997670766585</v>
      </c>
    </row>
    <row r="20" spans="2:9" s="207" customFormat="1" ht="10">
      <c r="B20" s="235" t="s">
        <v>28</v>
      </c>
      <c r="C20" s="257">
        <v>45.046608023872345</v>
      </c>
      <c r="D20" s="258">
        <v>21.805805865284732</v>
      </c>
      <c r="E20" s="176">
        <v>45.508714859174667</v>
      </c>
      <c r="F20" s="176">
        <v>22.366200029925011</v>
      </c>
      <c r="G20" s="176">
        <v>10.319279245615627</v>
      </c>
      <c r="H20" s="56">
        <v>100</v>
      </c>
      <c r="I20" s="222">
        <v>123.57818828687762</v>
      </c>
    </row>
    <row r="21" spans="2:9" s="207" customFormat="1" ht="10">
      <c r="B21" s="235" t="s">
        <v>29</v>
      </c>
      <c r="C21" s="257">
        <v>43.101561369475661</v>
      </c>
      <c r="D21" s="258">
        <v>11.836904431525303</v>
      </c>
      <c r="E21" s="176">
        <v>59.234574695543429</v>
      </c>
      <c r="F21" s="176">
        <v>23.124966354489768</v>
      </c>
      <c r="G21" s="176">
        <v>5.8035545184414223</v>
      </c>
      <c r="H21" s="56">
        <v>100</v>
      </c>
      <c r="I21" s="222">
        <v>75.622931031419512</v>
      </c>
    </row>
    <row r="22" spans="2:9" s="207" customFormat="1" ht="10">
      <c r="B22" s="235" t="s">
        <v>30</v>
      </c>
      <c r="C22" s="257">
        <v>40.197005286318031</v>
      </c>
      <c r="D22" s="258">
        <v>12.508636932965587</v>
      </c>
      <c r="E22" s="176">
        <v>62.441322735095738</v>
      </c>
      <c r="F22" s="176">
        <v>22.865067426306616</v>
      </c>
      <c r="G22" s="176">
        <v>2.1849729056320344</v>
      </c>
      <c r="H22" s="56">
        <v>100</v>
      </c>
      <c r="I22" s="222">
        <v>90.037638524326496</v>
      </c>
    </row>
    <row r="23" spans="2:9" s="207" customFormat="1" ht="10">
      <c r="B23" s="235" t="s">
        <v>31</v>
      </c>
      <c r="C23" s="257">
        <v>47.179467482425309</v>
      </c>
      <c r="D23" s="258">
        <v>14.670101933508626</v>
      </c>
      <c r="E23" s="176">
        <v>48.976934587165651</v>
      </c>
      <c r="F23" s="176">
        <v>23.379562064054713</v>
      </c>
      <c r="G23" s="176">
        <v>12.973401415271143</v>
      </c>
      <c r="H23" s="56">
        <v>100</v>
      </c>
      <c r="I23" s="222">
        <v>105.27935009980133</v>
      </c>
    </row>
    <row r="24" spans="2:9" s="207" customFormat="1" ht="10">
      <c r="B24" s="235" t="s">
        <v>32</v>
      </c>
      <c r="C24" s="257">
        <v>44.028997031571393</v>
      </c>
      <c r="D24" s="258">
        <v>10.961320956049194</v>
      </c>
      <c r="E24" s="176">
        <v>57.87662210629054</v>
      </c>
      <c r="F24" s="176">
        <v>24.197763462243287</v>
      </c>
      <c r="G24" s="176">
        <v>6.9642934754169135</v>
      </c>
      <c r="H24" s="56">
        <v>100</v>
      </c>
      <c r="I24" s="222">
        <v>96.599436571998254</v>
      </c>
    </row>
    <row r="25" spans="2:9" s="207" customFormat="1" ht="10">
      <c r="B25" s="235" t="s">
        <v>33</v>
      </c>
      <c r="C25" s="257">
        <v>42.130038789282885</v>
      </c>
      <c r="D25" s="258">
        <v>11.101557928443565</v>
      </c>
      <c r="E25" s="176">
        <v>65.656897561009941</v>
      </c>
      <c r="F25" s="176">
        <v>16.65641923743437</v>
      </c>
      <c r="G25" s="176">
        <v>6.5851252731123067</v>
      </c>
      <c r="H25" s="56">
        <v>100</v>
      </c>
      <c r="I25" s="222">
        <v>91.461049583795983</v>
      </c>
    </row>
    <row r="26" spans="2:9" s="207" customFormat="1" ht="10">
      <c r="B26" s="235" t="s">
        <v>34</v>
      </c>
      <c r="C26" s="257">
        <v>39.212507825286259</v>
      </c>
      <c r="D26" s="258">
        <v>17.897704812935661</v>
      </c>
      <c r="E26" s="176">
        <v>60.452967956682471</v>
      </c>
      <c r="F26" s="176">
        <v>17.242004024772399</v>
      </c>
      <c r="G26" s="176">
        <v>4.4073232056095302</v>
      </c>
      <c r="H26" s="56">
        <v>100</v>
      </c>
      <c r="I26" s="222">
        <v>94.150146908769585</v>
      </c>
    </row>
    <row r="27" spans="2:9" s="207" customFormat="1" ht="10">
      <c r="B27" s="235" t="s">
        <v>35</v>
      </c>
      <c r="C27" s="257">
        <v>46.577858436379842</v>
      </c>
      <c r="D27" s="258">
        <v>10.914138479571687</v>
      </c>
      <c r="E27" s="176">
        <v>54.841884943794462</v>
      </c>
      <c r="F27" s="176">
        <v>24.733528606150941</v>
      </c>
      <c r="G27" s="176">
        <v>9.5104479704828364</v>
      </c>
      <c r="H27" s="56">
        <v>100</v>
      </c>
      <c r="I27" s="222">
        <v>120.1729013842439</v>
      </c>
    </row>
    <row r="28" spans="2:9" s="207" customFormat="1" ht="10">
      <c r="B28" s="235" t="s">
        <v>36</v>
      </c>
      <c r="C28" s="257">
        <v>38.878843291474354</v>
      </c>
      <c r="D28" s="258">
        <v>17.301028288724616</v>
      </c>
      <c r="E28" s="176">
        <v>63.99669476234142</v>
      </c>
      <c r="F28" s="176">
        <v>14.264582265645739</v>
      </c>
      <c r="G28" s="176">
        <v>4.4376946832882451</v>
      </c>
      <c r="H28" s="56">
        <v>100</v>
      </c>
      <c r="I28" s="222">
        <v>90.741657072655855</v>
      </c>
    </row>
    <row r="29" spans="2:9" s="207" customFormat="1" ht="10">
      <c r="B29" s="235" t="s">
        <v>37</v>
      </c>
      <c r="C29" s="257">
        <v>39.821363392809118</v>
      </c>
      <c r="D29" s="258">
        <v>12.670947810472416</v>
      </c>
      <c r="E29" s="176">
        <v>66.226338065608999</v>
      </c>
      <c r="F29" s="176">
        <v>14.946967780244789</v>
      </c>
      <c r="G29" s="176">
        <v>6.1557463436738287</v>
      </c>
      <c r="H29" s="56">
        <v>100</v>
      </c>
      <c r="I29" s="222">
        <v>110.11438055990432</v>
      </c>
    </row>
    <row r="30" spans="2:9" s="207" customFormat="1" ht="10">
      <c r="B30" s="235" t="s">
        <v>38</v>
      </c>
      <c r="C30" s="257">
        <v>40.287742556028995</v>
      </c>
      <c r="D30" s="258">
        <v>21.206963503841745</v>
      </c>
      <c r="E30" s="176">
        <v>52.116406647795756</v>
      </c>
      <c r="F30" s="176">
        <v>20.716797973277373</v>
      </c>
      <c r="G30" s="176">
        <v>5.9598318750853938</v>
      </c>
      <c r="H30" s="56">
        <v>100</v>
      </c>
      <c r="I30" s="222">
        <v>127.22502181654667</v>
      </c>
    </row>
    <row r="31" spans="2:9" s="207" customFormat="1" ht="10">
      <c r="B31" s="235" t="s">
        <v>39</v>
      </c>
      <c r="C31" s="257">
        <v>42.904233934310867</v>
      </c>
      <c r="D31" s="258">
        <v>19.615223407024928</v>
      </c>
      <c r="E31" s="176">
        <v>54.990969038972317</v>
      </c>
      <c r="F31" s="176">
        <v>14.169768631396995</v>
      </c>
      <c r="G31" s="176">
        <v>11.224038922605727</v>
      </c>
      <c r="H31" s="56">
        <v>100</v>
      </c>
      <c r="I31" s="222">
        <v>154.8971368991096</v>
      </c>
    </row>
    <row r="32" spans="2:9" s="207" customFormat="1" ht="10">
      <c r="B32" s="235" t="s">
        <v>40</v>
      </c>
      <c r="C32" s="257">
        <v>39.928709592047753</v>
      </c>
      <c r="D32" s="258">
        <v>17.70845706964532</v>
      </c>
      <c r="E32" s="176">
        <v>58.026433303515127</v>
      </c>
      <c r="F32" s="176">
        <v>18.344972547581399</v>
      </c>
      <c r="G32" s="176">
        <v>5.9201370792583186</v>
      </c>
      <c r="H32" s="56">
        <v>100</v>
      </c>
      <c r="I32" s="222">
        <v>129.37820019376377</v>
      </c>
    </row>
    <row r="33" spans="2:9" s="207" customFormat="1" ht="10">
      <c r="B33" s="235" t="s">
        <v>41</v>
      </c>
      <c r="C33" s="257">
        <v>39.424527737672371</v>
      </c>
      <c r="D33" s="258">
        <v>27.337733797626733</v>
      </c>
      <c r="E33" s="176">
        <v>50.99219086354465</v>
      </c>
      <c r="F33" s="176">
        <v>14.474494976575455</v>
      </c>
      <c r="G33" s="176">
        <v>7.1955803622529597</v>
      </c>
      <c r="H33" s="56">
        <v>100</v>
      </c>
      <c r="I33" s="222">
        <v>122.47775682521622</v>
      </c>
    </row>
    <row r="34" spans="2:9" s="207" customFormat="1" ht="10">
      <c r="B34" s="235" t="s">
        <v>42</v>
      </c>
      <c r="C34" s="257">
        <v>37.232892194484734</v>
      </c>
      <c r="D34" s="258">
        <v>23.150134986808684</v>
      </c>
      <c r="E34" s="176">
        <v>58.943231280245826</v>
      </c>
      <c r="F34" s="176">
        <v>14.418271205665869</v>
      </c>
      <c r="G34" s="176">
        <v>3.4883625272796994</v>
      </c>
      <c r="H34" s="56">
        <v>100</v>
      </c>
      <c r="I34" s="222">
        <v>105.88908502692153</v>
      </c>
    </row>
    <row r="35" spans="2:9" s="207" customFormat="1" ht="10">
      <c r="B35" s="235" t="s">
        <v>43</v>
      </c>
      <c r="C35" s="257">
        <v>40.259660514246484</v>
      </c>
      <c r="D35" s="258">
        <v>17.147810717950961</v>
      </c>
      <c r="E35" s="176">
        <v>61.922194328390411</v>
      </c>
      <c r="F35" s="176">
        <v>14.506581893482664</v>
      </c>
      <c r="G35" s="176">
        <v>6.423413060175907</v>
      </c>
      <c r="H35" s="56">
        <v>100</v>
      </c>
      <c r="I35" s="222">
        <v>101.84361369511865</v>
      </c>
    </row>
    <row r="36" spans="2:9" s="207" customFormat="1" ht="10.5" thickBot="1">
      <c r="B36" s="236" t="s">
        <v>44</v>
      </c>
      <c r="C36" s="259">
        <v>43.093347176209178</v>
      </c>
      <c r="D36" s="260">
        <v>22.256942510582199</v>
      </c>
      <c r="E36" s="180">
        <v>50.467965446030803</v>
      </c>
      <c r="F36" s="180">
        <v>17.458492521978865</v>
      </c>
      <c r="G36" s="180">
        <v>9.81659952140817</v>
      </c>
      <c r="H36" s="180">
        <v>100</v>
      </c>
      <c r="I36" s="224">
        <v>138.28050394072756</v>
      </c>
    </row>
    <row r="37" spans="2:9" s="225" customFormat="1" ht="14">
      <c r="B37" s="183" t="s">
        <v>541</v>
      </c>
      <c r="C37" s="183"/>
      <c r="D37" s="183"/>
      <c r="E37" s="183"/>
      <c r="F37" s="183"/>
      <c r="G37" s="183"/>
      <c r="H37" s="183"/>
      <c r="I37" s="183"/>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A1:A2"/>
    <mergeCell ref="B3:B4"/>
    <mergeCell ref="H3:H4"/>
    <mergeCell ref="I3:I4"/>
    <mergeCell ref="D3:G3"/>
    <mergeCell ref="C3:C4"/>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CEFBA"/>
  </sheetPr>
  <dimension ref="A1:K187"/>
  <sheetViews>
    <sheetView workbookViewId="0">
      <selection activeCell="A3" sqref="A3"/>
    </sheetView>
  </sheetViews>
  <sheetFormatPr defaultRowHeight="14.5"/>
  <cols>
    <col min="1" max="1" width="9.08984375" customWidth="1"/>
    <col min="2" max="2" width="17.1796875" customWidth="1"/>
    <col min="3" max="3" width="7.36328125" customWidth="1"/>
    <col min="6" max="6" width="8.08984375" customWidth="1"/>
    <col min="7" max="7" width="15.36328125" customWidth="1"/>
    <col min="8" max="8" width="9.453125" customWidth="1"/>
    <col min="9" max="9" width="7.08984375" customWidth="1"/>
  </cols>
  <sheetData>
    <row r="1" spans="1:11">
      <c r="A1" s="447" t="str">
        <f>HYPERLINK("#'List of Tables'!A1","Back to List of Tables")</f>
        <v>Back to List of Tables</v>
      </c>
      <c r="B1" s="78" t="s">
        <v>510</v>
      </c>
    </row>
    <row r="2" spans="1:11" ht="15" thickBot="1">
      <c r="A2" s="448"/>
      <c r="B2" s="16"/>
    </row>
    <row r="3" spans="1:11" s="10" customFormat="1" ht="17" customHeight="1">
      <c r="B3" s="449" t="s">
        <v>45</v>
      </c>
      <c r="C3" s="453" t="s">
        <v>310</v>
      </c>
      <c r="D3" s="453"/>
      <c r="E3" s="453"/>
      <c r="F3" s="453"/>
      <c r="G3" s="453"/>
      <c r="H3" s="453"/>
      <c r="I3" s="451" t="s">
        <v>12</v>
      </c>
      <c r="J3" s="451" t="s">
        <v>258</v>
      </c>
      <c r="K3" s="382"/>
    </row>
    <row r="4" spans="1:11" s="12" customFormat="1" ht="34.5" customHeight="1">
      <c r="B4" s="450"/>
      <c r="C4" s="86" t="s">
        <v>126</v>
      </c>
      <c r="D4" s="86" t="s">
        <v>127</v>
      </c>
      <c r="E4" s="86" t="s">
        <v>128</v>
      </c>
      <c r="F4" s="86" t="s">
        <v>129</v>
      </c>
      <c r="G4" s="86" t="s">
        <v>311</v>
      </c>
      <c r="H4" s="86" t="s">
        <v>130</v>
      </c>
      <c r="I4" s="452"/>
      <c r="J4" s="452"/>
      <c r="K4" s="382"/>
    </row>
    <row r="5" spans="1:11" s="200" customFormat="1" ht="10.5">
      <c r="B5" s="170" t="s">
        <v>14</v>
      </c>
      <c r="C5" s="171">
        <v>75.812506856923775</v>
      </c>
      <c r="D5" s="171">
        <v>24.067601045746724</v>
      </c>
      <c r="E5" s="171">
        <v>5.1383723763040935E-2</v>
      </c>
      <c r="F5" s="171">
        <v>3.2637603680156314E-2</v>
      </c>
      <c r="G5" s="171">
        <v>1.0311688737699977E-2</v>
      </c>
      <c r="H5" s="171">
        <v>2.5559081147457367E-2</v>
      </c>
      <c r="I5" s="137">
        <v>100</v>
      </c>
      <c r="J5" s="137">
        <v>3290</v>
      </c>
      <c r="K5" s="382"/>
    </row>
    <row r="6" spans="1:11" s="200" customFormat="1" ht="10.5">
      <c r="B6" s="261" t="s">
        <v>13</v>
      </c>
      <c r="C6" s="173"/>
      <c r="D6" s="128"/>
      <c r="E6" s="128"/>
      <c r="F6" s="128"/>
      <c r="G6" s="128"/>
      <c r="H6" s="128"/>
      <c r="I6" s="130"/>
      <c r="J6" s="130"/>
    </row>
    <row r="7" spans="1:11" s="207" customFormat="1" ht="10">
      <c r="B7" s="175" t="s">
        <v>15</v>
      </c>
      <c r="C7" s="176">
        <v>99.593069733939785</v>
      </c>
      <c r="D7" s="176">
        <v>0.26830977733213102</v>
      </c>
      <c r="E7" s="138" t="s">
        <v>281</v>
      </c>
      <c r="F7" s="176">
        <v>0.13862048872799002</v>
      </c>
      <c r="G7" s="138" t="s">
        <v>281</v>
      </c>
      <c r="H7" s="138" t="s">
        <v>281</v>
      </c>
      <c r="I7" s="139">
        <v>100</v>
      </c>
      <c r="J7" s="139">
        <v>107</v>
      </c>
    </row>
    <row r="8" spans="1:11" s="207" customFormat="1" ht="10">
      <c r="B8" s="175" t="s">
        <v>16</v>
      </c>
      <c r="C8" s="176">
        <v>97.942282672077766</v>
      </c>
      <c r="D8" s="176">
        <v>1.8204992211742488</v>
      </c>
      <c r="E8" s="138" t="s">
        <v>281</v>
      </c>
      <c r="F8" s="176">
        <v>0.23721810674806132</v>
      </c>
      <c r="G8" s="138" t="s">
        <v>281</v>
      </c>
      <c r="H8" s="138" t="s">
        <v>281</v>
      </c>
      <c r="I8" s="139">
        <v>100</v>
      </c>
      <c r="J8" s="139">
        <v>252</v>
      </c>
    </row>
    <row r="9" spans="1:11" s="207" customFormat="1" ht="10">
      <c r="B9" s="175" t="s">
        <v>17</v>
      </c>
      <c r="C9" s="176">
        <v>99.027302709527007</v>
      </c>
      <c r="D9" s="176">
        <v>0.72825416588700764</v>
      </c>
      <c r="E9" s="138" t="s">
        <v>281</v>
      </c>
      <c r="F9" s="176">
        <v>0.2444431245860369</v>
      </c>
      <c r="G9" s="138" t="s">
        <v>281</v>
      </c>
      <c r="H9" s="138" t="s">
        <v>281</v>
      </c>
      <c r="I9" s="139">
        <v>100</v>
      </c>
      <c r="J9" s="139">
        <v>134</v>
      </c>
    </row>
    <row r="10" spans="1:11" s="207" customFormat="1" ht="10">
      <c r="B10" s="175" t="s">
        <v>18</v>
      </c>
      <c r="C10" s="176">
        <v>53.54349799641053</v>
      </c>
      <c r="D10" s="176">
        <v>46.456502003589598</v>
      </c>
      <c r="E10" s="138" t="s">
        <v>281</v>
      </c>
      <c r="F10" s="138" t="s">
        <v>281</v>
      </c>
      <c r="G10" s="138" t="s">
        <v>281</v>
      </c>
      <c r="H10" s="138" t="s">
        <v>281</v>
      </c>
      <c r="I10" s="139">
        <v>100</v>
      </c>
      <c r="J10" s="139">
        <v>92</v>
      </c>
    </row>
    <row r="11" spans="1:11" s="207" customFormat="1" ht="10">
      <c r="B11" s="175" t="s">
        <v>19</v>
      </c>
      <c r="C11" s="176">
        <v>41.846522615163614</v>
      </c>
      <c r="D11" s="176">
        <v>58.153477384836535</v>
      </c>
      <c r="E11" s="138" t="s">
        <v>281</v>
      </c>
      <c r="F11" s="138" t="s">
        <v>281</v>
      </c>
      <c r="G11" s="138" t="s">
        <v>281</v>
      </c>
      <c r="H11" s="138" t="s">
        <v>281</v>
      </c>
      <c r="I11" s="139">
        <v>100</v>
      </c>
      <c r="J11" s="139">
        <v>98</v>
      </c>
    </row>
    <row r="12" spans="1:11" s="207" customFormat="1" ht="10">
      <c r="B12" s="175" t="s">
        <v>20</v>
      </c>
      <c r="C12" s="176">
        <v>30.077161364659165</v>
      </c>
      <c r="D12" s="176">
        <v>69.728736996965765</v>
      </c>
      <c r="E12" s="176">
        <v>0.19410163837511754</v>
      </c>
      <c r="F12" s="138" t="s">
        <v>281</v>
      </c>
      <c r="G12" s="138" t="s">
        <v>281</v>
      </c>
      <c r="H12" s="138" t="s">
        <v>281</v>
      </c>
      <c r="I12" s="139">
        <v>100</v>
      </c>
      <c r="J12" s="139">
        <v>74</v>
      </c>
    </row>
    <row r="13" spans="1:11" s="207" customFormat="1" ht="10">
      <c r="B13" s="175" t="s">
        <v>21</v>
      </c>
      <c r="C13" s="176">
        <v>55.165348437731218</v>
      </c>
      <c r="D13" s="176">
        <v>44.834651562268981</v>
      </c>
      <c r="E13" s="138" t="s">
        <v>281</v>
      </c>
      <c r="F13" s="138" t="s">
        <v>281</v>
      </c>
      <c r="G13" s="138" t="s">
        <v>281</v>
      </c>
      <c r="H13" s="138" t="s">
        <v>281</v>
      </c>
      <c r="I13" s="139">
        <v>100</v>
      </c>
      <c r="J13" s="139">
        <v>94</v>
      </c>
    </row>
    <row r="14" spans="1:11" s="207" customFormat="1" ht="10">
      <c r="B14" s="175" t="s">
        <v>22</v>
      </c>
      <c r="C14" s="176">
        <v>22.956520698019332</v>
      </c>
      <c r="D14" s="176">
        <v>77.043479301980582</v>
      </c>
      <c r="E14" s="138" t="s">
        <v>281</v>
      </c>
      <c r="F14" s="138" t="s">
        <v>281</v>
      </c>
      <c r="G14" s="138" t="s">
        <v>281</v>
      </c>
      <c r="H14" s="138" t="s">
        <v>281</v>
      </c>
      <c r="I14" s="139">
        <v>100</v>
      </c>
      <c r="J14" s="139">
        <v>91</v>
      </c>
    </row>
    <row r="15" spans="1:11" s="207" customFormat="1" ht="10">
      <c r="B15" s="175" t="s">
        <v>23</v>
      </c>
      <c r="C15" s="176">
        <v>28.072514010823614</v>
      </c>
      <c r="D15" s="176">
        <v>71.927485989176375</v>
      </c>
      <c r="E15" s="138" t="s">
        <v>281</v>
      </c>
      <c r="F15" s="138" t="s">
        <v>281</v>
      </c>
      <c r="G15" s="138" t="s">
        <v>281</v>
      </c>
      <c r="H15" s="138" t="s">
        <v>281</v>
      </c>
      <c r="I15" s="139">
        <v>100</v>
      </c>
      <c r="J15" s="139">
        <v>92</v>
      </c>
    </row>
    <row r="16" spans="1:11" s="207" customFormat="1" ht="10">
      <c r="B16" s="175" t="s">
        <v>24</v>
      </c>
      <c r="C16" s="176">
        <v>26.420158728919183</v>
      </c>
      <c r="D16" s="176">
        <v>73.579841271080852</v>
      </c>
      <c r="E16" s="138" t="s">
        <v>281</v>
      </c>
      <c r="F16" s="138" t="s">
        <v>281</v>
      </c>
      <c r="G16" s="138" t="s">
        <v>281</v>
      </c>
      <c r="H16" s="138" t="s">
        <v>281</v>
      </c>
      <c r="I16" s="139">
        <v>100</v>
      </c>
      <c r="J16" s="139">
        <v>92</v>
      </c>
    </row>
    <row r="17" spans="2:10" s="207" customFormat="1" ht="10">
      <c r="B17" s="175" t="s">
        <v>25</v>
      </c>
      <c r="C17" s="176">
        <v>65.12665337364119</v>
      </c>
      <c r="D17" s="176">
        <v>34.873346626358888</v>
      </c>
      <c r="E17" s="138" t="s">
        <v>281</v>
      </c>
      <c r="F17" s="138" t="s">
        <v>281</v>
      </c>
      <c r="G17" s="138" t="s">
        <v>281</v>
      </c>
      <c r="H17" s="138" t="s">
        <v>281</v>
      </c>
      <c r="I17" s="139">
        <v>100</v>
      </c>
      <c r="J17" s="139">
        <v>115</v>
      </c>
    </row>
    <row r="18" spans="2:10" s="207" customFormat="1" ht="10">
      <c r="B18" s="175" t="s">
        <v>26</v>
      </c>
      <c r="C18" s="176">
        <v>45.682534497697318</v>
      </c>
      <c r="D18" s="176">
        <v>54.317465502302866</v>
      </c>
      <c r="E18" s="138" t="s">
        <v>281</v>
      </c>
      <c r="F18" s="138" t="s">
        <v>281</v>
      </c>
      <c r="G18" s="138" t="s">
        <v>281</v>
      </c>
      <c r="H18" s="138" t="s">
        <v>281</v>
      </c>
      <c r="I18" s="139">
        <v>100</v>
      </c>
      <c r="J18" s="139">
        <v>88</v>
      </c>
    </row>
    <row r="19" spans="2:10" s="207" customFormat="1" ht="10">
      <c r="B19" s="175" t="s">
        <v>27</v>
      </c>
      <c r="C19" s="176">
        <v>12.302595318127352</v>
      </c>
      <c r="D19" s="176">
        <v>87.697404681872598</v>
      </c>
      <c r="E19" s="138" t="s">
        <v>281</v>
      </c>
      <c r="F19" s="138" t="s">
        <v>281</v>
      </c>
      <c r="G19" s="138" t="s">
        <v>281</v>
      </c>
      <c r="H19" s="138" t="s">
        <v>281</v>
      </c>
      <c r="I19" s="139">
        <v>100</v>
      </c>
      <c r="J19" s="139">
        <v>84</v>
      </c>
    </row>
    <row r="20" spans="2:10" s="207" customFormat="1" ht="10">
      <c r="B20" s="175" t="s">
        <v>28</v>
      </c>
      <c r="C20" s="176">
        <v>78.2203964177166</v>
      </c>
      <c r="D20" s="176">
        <v>21.779603582283364</v>
      </c>
      <c r="E20" s="138" t="s">
        <v>281</v>
      </c>
      <c r="F20" s="138" t="s">
        <v>281</v>
      </c>
      <c r="G20" s="138" t="s">
        <v>281</v>
      </c>
      <c r="H20" s="138" t="s">
        <v>281</v>
      </c>
      <c r="I20" s="139">
        <v>100</v>
      </c>
      <c r="J20" s="139">
        <v>124</v>
      </c>
    </row>
    <row r="21" spans="2:10" s="207" customFormat="1" ht="10">
      <c r="B21" s="175" t="s">
        <v>29</v>
      </c>
      <c r="C21" s="176">
        <v>60.174738646627034</v>
      </c>
      <c r="D21" s="176">
        <v>39.825261353372923</v>
      </c>
      <c r="E21" s="138" t="s">
        <v>281</v>
      </c>
      <c r="F21" s="138" t="s">
        <v>281</v>
      </c>
      <c r="G21" s="138" t="s">
        <v>281</v>
      </c>
      <c r="H21" s="138" t="s">
        <v>281</v>
      </c>
      <c r="I21" s="139">
        <v>100</v>
      </c>
      <c r="J21" s="139">
        <v>75.622931031419512</v>
      </c>
    </row>
    <row r="22" spans="2:10" s="207" customFormat="1" ht="10">
      <c r="B22" s="175" t="s">
        <v>30</v>
      </c>
      <c r="C22" s="176">
        <v>27.77360440905408</v>
      </c>
      <c r="D22" s="176">
        <v>72.226395590945927</v>
      </c>
      <c r="E22" s="138" t="s">
        <v>281</v>
      </c>
      <c r="F22" s="138" t="s">
        <v>281</v>
      </c>
      <c r="G22" s="138" t="s">
        <v>281</v>
      </c>
      <c r="H22" s="138" t="s">
        <v>281</v>
      </c>
      <c r="I22" s="139">
        <v>100</v>
      </c>
      <c r="J22" s="139">
        <v>90</v>
      </c>
    </row>
    <row r="23" spans="2:10" s="207" customFormat="1" ht="10">
      <c r="B23" s="175" t="s">
        <v>31</v>
      </c>
      <c r="C23" s="176">
        <v>97.478751598649566</v>
      </c>
      <c r="D23" s="176">
        <v>2.5212484013505168</v>
      </c>
      <c r="E23" s="138" t="s">
        <v>281</v>
      </c>
      <c r="F23" s="138" t="s">
        <v>281</v>
      </c>
      <c r="G23" s="138" t="s">
        <v>281</v>
      </c>
      <c r="H23" s="138" t="s">
        <v>281</v>
      </c>
      <c r="I23" s="139">
        <v>100</v>
      </c>
      <c r="J23" s="139">
        <v>105</v>
      </c>
    </row>
    <row r="24" spans="2:10" s="207" customFormat="1" ht="10">
      <c r="B24" s="175" t="s">
        <v>32</v>
      </c>
      <c r="C24" s="176">
        <v>87.675410659828472</v>
      </c>
      <c r="D24" s="176">
        <v>12.09752153981481</v>
      </c>
      <c r="E24" s="138" t="s">
        <v>281</v>
      </c>
      <c r="F24" s="138" t="s">
        <v>281</v>
      </c>
      <c r="G24" s="138" t="s">
        <v>281</v>
      </c>
      <c r="H24" s="176">
        <v>0.22706780035669644</v>
      </c>
      <c r="I24" s="139">
        <v>100</v>
      </c>
      <c r="J24" s="139">
        <v>97</v>
      </c>
    </row>
    <row r="25" spans="2:10" s="207" customFormat="1" ht="10">
      <c r="B25" s="175" t="s">
        <v>33</v>
      </c>
      <c r="C25" s="176">
        <v>67.724008536808725</v>
      </c>
      <c r="D25" s="176">
        <v>32.27599146319146</v>
      </c>
      <c r="E25" s="138" t="s">
        <v>281</v>
      </c>
      <c r="F25" s="138" t="s">
        <v>281</v>
      </c>
      <c r="G25" s="138" t="s">
        <v>281</v>
      </c>
      <c r="H25" s="138" t="s">
        <v>281</v>
      </c>
      <c r="I25" s="139">
        <v>100</v>
      </c>
      <c r="J25" s="139">
        <v>91</v>
      </c>
    </row>
    <row r="26" spans="2:10" s="207" customFormat="1" ht="10">
      <c r="B26" s="175" t="s">
        <v>34</v>
      </c>
      <c r="C26" s="176">
        <v>72.754547247787798</v>
      </c>
      <c r="D26" s="176">
        <v>27.245452752212206</v>
      </c>
      <c r="E26" s="138" t="s">
        <v>281</v>
      </c>
      <c r="F26" s="138" t="s">
        <v>281</v>
      </c>
      <c r="G26" s="138" t="s">
        <v>281</v>
      </c>
      <c r="H26" s="138" t="s">
        <v>281</v>
      </c>
      <c r="I26" s="139">
        <v>100</v>
      </c>
      <c r="J26" s="139">
        <v>94</v>
      </c>
    </row>
    <row r="27" spans="2:10" s="207" customFormat="1" ht="10">
      <c r="B27" s="175" t="s">
        <v>35</v>
      </c>
      <c r="C27" s="176">
        <v>88.859284863961562</v>
      </c>
      <c r="D27" s="176">
        <v>11.140715136038557</v>
      </c>
      <c r="E27" s="138" t="s">
        <v>281</v>
      </c>
      <c r="F27" s="138" t="s">
        <v>281</v>
      </c>
      <c r="G27" s="138" t="s">
        <v>281</v>
      </c>
      <c r="H27" s="138" t="s">
        <v>281</v>
      </c>
      <c r="I27" s="139">
        <v>100</v>
      </c>
      <c r="J27" s="139">
        <v>120</v>
      </c>
    </row>
    <row r="28" spans="2:10" s="207" customFormat="1" ht="10">
      <c r="B28" s="175" t="s">
        <v>36</v>
      </c>
      <c r="C28" s="176">
        <v>90.100406374334767</v>
      </c>
      <c r="D28" s="176">
        <v>9.8995936256652275</v>
      </c>
      <c r="E28" s="138" t="s">
        <v>281</v>
      </c>
      <c r="F28" s="138" t="s">
        <v>281</v>
      </c>
      <c r="G28" s="138" t="s">
        <v>281</v>
      </c>
      <c r="H28" s="138" t="s">
        <v>281</v>
      </c>
      <c r="I28" s="139">
        <v>100</v>
      </c>
      <c r="J28" s="139">
        <v>91</v>
      </c>
    </row>
    <row r="29" spans="2:10" s="207" customFormat="1" ht="10">
      <c r="B29" s="175" t="s">
        <v>37</v>
      </c>
      <c r="C29" s="176">
        <v>94.233090880053055</v>
      </c>
      <c r="D29" s="176">
        <v>5.7669091199469884</v>
      </c>
      <c r="E29" s="138" t="s">
        <v>281</v>
      </c>
      <c r="F29" s="138" t="s">
        <v>281</v>
      </c>
      <c r="G29" s="138" t="s">
        <v>281</v>
      </c>
      <c r="H29" s="138" t="s">
        <v>281</v>
      </c>
      <c r="I29" s="139">
        <v>100</v>
      </c>
      <c r="J29" s="139">
        <v>110</v>
      </c>
    </row>
    <row r="30" spans="2:10" s="207" customFormat="1" ht="10">
      <c r="B30" s="175" t="s">
        <v>38</v>
      </c>
      <c r="C30" s="176">
        <v>99.122020071746562</v>
      </c>
      <c r="D30" s="176">
        <v>0.40467664051057184</v>
      </c>
      <c r="E30" s="138" t="s">
        <v>281</v>
      </c>
      <c r="F30" s="138" t="s">
        <v>281</v>
      </c>
      <c r="G30" s="176">
        <v>0.26664245671457082</v>
      </c>
      <c r="H30" s="176">
        <v>0.20666083102829375</v>
      </c>
      <c r="I30" s="139">
        <v>100</v>
      </c>
      <c r="J30" s="139">
        <v>127</v>
      </c>
    </row>
    <row r="31" spans="2:10" s="207" customFormat="1" ht="10">
      <c r="B31" s="175" t="s">
        <v>39</v>
      </c>
      <c r="C31" s="176">
        <v>99.784296122695054</v>
      </c>
      <c r="D31" s="176">
        <v>0.21570387730494472</v>
      </c>
      <c r="E31" s="138" t="s">
        <v>281</v>
      </c>
      <c r="F31" s="138" t="s">
        <v>281</v>
      </c>
      <c r="G31" s="138" t="s">
        <v>281</v>
      </c>
      <c r="H31" s="138" t="s">
        <v>281</v>
      </c>
      <c r="I31" s="139">
        <v>100</v>
      </c>
      <c r="J31" s="139">
        <v>155</v>
      </c>
    </row>
    <row r="32" spans="2:10" s="207" customFormat="1" ht="10">
      <c r="B32" s="175" t="s">
        <v>40</v>
      </c>
      <c r="C32" s="176">
        <v>97.555863266589398</v>
      </c>
      <c r="D32" s="176">
        <v>2.22483496900273</v>
      </c>
      <c r="E32" s="176">
        <v>0.2193017644078458</v>
      </c>
      <c r="F32" s="138" t="s">
        <v>281</v>
      </c>
      <c r="G32" s="138" t="s">
        <v>281</v>
      </c>
      <c r="H32" s="138" t="s">
        <v>281</v>
      </c>
      <c r="I32" s="139">
        <v>100</v>
      </c>
      <c r="J32" s="139">
        <v>129</v>
      </c>
    </row>
    <row r="33" spans="2:10" s="207" customFormat="1" ht="10">
      <c r="B33" s="175" t="s">
        <v>41</v>
      </c>
      <c r="C33" s="176">
        <v>98.675334288494355</v>
      </c>
      <c r="D33" s="138" t="s">
        <v>281</v>
      </c>
      <c r="E33" s="176">
        <v>1.0318965717095658</v>
      </c>
      <c r="F33" s="138" t="s">
        <v>281</v>
      </c>
      <c r="G33" s="138" t="s">
        <v>281</v>
      </c>
      <c r="H33" s="176">
        <v>0.2927691397961571</v>
      </c>
      <c r="I33" s="139">
        <v>100</v>
      </c>
      <c r="J33" s="139">
        <v>122</v>
      </c>
    </row>
    <row r="34" spans="2:10" s="207" customFormat="1" ht="10">
      <c r="B34" s="175" t="s">
        <v>42</v>
      </c>
      <c r="C34" s="176">
        <v>99.206118164570739</v>
      </c>
      <c r="D34" s="176">
        <v>0.79388183542933288</v>
      </c>
      <c r="E34" s="138" t="s">
        <v>281</v>
      </c>
      <c r="F34" s="138" t="s">
        <v>281</v>
      </c>
      <c r="G34" s="138" t="s">
        <v>281</v>
      </c>
      <c r="H34" s="138" t="s">
        <v>281</v>
      </c>
      <c r="I34" s="139">
        <v>100</v>
      </c>
      <c r="J34" s="139">
        <v>106</v>
      </c>
    </row>
    <row r="35" spans="2:10" s="207" customFormat="1" ht="10">
      <c r="B35" s="175" t="s">
        <v>43</v>
      </c>
      <c r="C35" s="176">
        <v>100.00000000000003</v>
      </c>
      <c r="D35" s="138" t="s">
        <v>281</v>
      </c>
      <c r="E35" s="138" t="s">
        <v>281</v>
      </c>
      <c r="F35" s="138" t="s">
        <v>281</v>
      </c>
      <c r="G35" s="138" t="s">
        <v>281</v>
      </c>
      <c r="H35" s="138" t="s">
        <v>281</v>
      </c>
      <c r="I35" s="139">
        <v>100</v>
      </c>
      <c r="J35" s="139">
        <v>102</v>
      </c>
    </row>
    <row r="36" spans="2:10" s="207" customFormat="1" ht="10.5" thickBot="1">
      <c r="B36" s="179" t="s">
        <v>44</v>
      </c>
      <c r="C36" s="180">
        <v>98.098751812283282</v>
      </c>
      <c r="D36" s="180">
        <v>1.9012481877167027</v>
      </c>
      <c r="E36" s="140" t="s">
        <v>281</v>
      </c>
      <c r="F36" s="140" t="s">
        <v>281</v>
      </c>
      <c r="G36" s="140" t="s">
        <v>281</v>
      </c>
      <c r="H36" s="140" t="s">
        <v>281</v>
      </c>
      <c r="I36" s="141">
        <v>100</v>
      </c>
      <c r="J36" s="141">
        <v>138</v>
      </c>
    </row>
    <row r="37" spans="2:10" s="225" customFormat="1" ht="14">
      <c r="B37" s="479" t="s">
        <v>541</v>
      </c>
      <c r="C37" s="479"/>
      <c r="D37" s="479"/>
      <c r="E37" s="479"/>
      <c r="F37" s="479"/>
      <c r="G37" s="479"/>
      <c r="H37" s="479"/>
      <c r="I37" s="479"/>
      <c r="J37" s="479"/>
    </row>
    <row r="38" spans="2:10" s="225" customFormat="1" ht="14"/>
    <row r="39" spans="2:10" s="225" customFormat="1" ht="14"/>
    <row r="40" spans="2:10" s="225" customFormat="1" ht="14"/>
    <row r="41" spans="2:10" s="225" customFormat="1" ht="14"/>
    <row r="42" spans="2:10" s="225" customFormat="1" ht="14"/>
    <row r="43" spans="2:10" s="225" customFormat="1" ht="14"/>
    <row r="44" spans="2:10" s="225" customFormat="1" ht="14"/>
    <row r="45" spans="2:10" s="225" customFormat="1" ht="14"/>
    <row r="46" spans="2:10" s="225" customFormat="1" ht="14"/>
    <row r="47" spans="2:10" s="225" customFormat="1" ht="14"/>
    <row r="48" spans="2:10"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B37:J37"/>
    <mergeCell ref="B3:B4"/>
    <mergeCell ref="I3:I4"/>
    <mergeCell ref="C3:H3"/>
    <mergeCell ref="A1:A2"/>
    <mergeCell ref="J3:J4"/>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CEFBA"/>
  </sheetPr>
  <dimension ref="A1:N160"/>
  <sheetViews>
    <sheetView workbookViewId="0">
      <selection activeCell="A4" sqref="A4"/>
    </sheetView>
  </sheetViews>
  <sheetFormatPr defaultRowHeight="14.5"/>
  <cols>
    <col min="1" max="1" width="9.08984375" customWidth="1"/>
    <col min="2" max="2" width="17.90625" customWidth="1"/>
    <col min="3" max="3" width="7" customWidth="1"/>
    <col min="4" max="4" width="6.08984375" customWidth="1"/>
    <col min="5" max="5" width="7.1796875" customWidth="1"/>
    <col min="6" max="6" width="8" customWidth="1"/>
    <col min="7" max="7" width="6.6328125" customWidth="1"/>
    <col min="8" max="8" width="5.7265625" customWidth="1"/>
    <col min="9" max="12" width="5.81640625" customWidth="1"/>
    <col min="13" max="13" width="6" customWidth="1"/>
    <col min="14" max="14" width="11.54296875" customWidth="1"/>
  </cols>
  <sheetData>
    <row r="1" spans="1:14">
      <c r="A1" s="447" t="str">
        <f>HYPERLINK("#'List of Tables'!A1","Back to List of Tables")</f>
        <v>Back to List of Tables</v>
      </c>
      <c r="B1" s="78" t="s">
        <v>511</v>
      </c>
    </row>
    <row r="2" spans="1:14" ht="15" thickBot="1">
      <c r="A2" s="448"/>
      <c r="B2" s="16"/>
    </row>
    <row r="3" spans="1:14" s="55" customFormat="1" ht="14.5" customHeight="1">
      <c r="B3" s="449" t="s">
        <v>45</v>
      </c>
      <c r="C3" s="453" t="s">
        <v>309</v>
      </c>
      <c r="D3" s="453"/>
      <c r="E3" s="453"/>
      <c r="F3" s="453"/>
      <c r="G3" s="453"/>
      <c r="H3" s="453"/>
      <c r="I3" s="453"/>
      <c r="J3" s="453"/>
      <c r="K3" s="453"/>
      <c r="L3" s="453"/>
      <c r="M3" s="453" t="s">
        <v>12</v>
      </c>
      <c r="N3" s="451" t="s">
        <v>258</v>
      </c>
    </row>
    <row r="4" spans="1:14" s="55" customFormat="1" ht="66">
      <c r="B4" s="450"/>
      <c r="C4" s="133" t="s">
        <v>131</v>
      </c>
      <c r="D4" s="133" t="s">
        <v>132</v>
      </c>
      <c r="E4" s="133" t="s">
        <v>133</v>
      </c>
      <c r="F4" s="133" t="s">
        <v>134</v>
      </c>
      <c r="G4" s="133" t="s">
        <v>135</v>
      </c>
      <c r="H4" s="133" t="s">
        <v>136</v>
      </c>
      <c r="I4" s="133" t="s">
        <v>137</v>
      </c>
      <c r="J4" s="133" t="s">
        <v>138</v>
      </c>
      <c r="K4" s="133" t="s">
        <v>139</v>
      </c>
      <c r="L4" s="133" t="s">
        <v>140</v>
      </c>
      <c r="M4" s="454"/>
      <c r="N4" s="452"/>
    </row>
    <row r="5" spans="1:14" s="207" customFormat="1" ht="10.5">
      <c r="B5" s="170" t="s">
        <v>14</v>
      </c>
      <c r="C5" s="171">
        <v>28</v>
      </c>
      <c r="D5" s="171">
        <v>42.4</v>
      </c>
      <c r="E5" s="171">
        <v>15.9</v>
      </c>
      <c r="F5" s="171">
        <v>7.9</v>
      </c>
      <c r="G5" s="171">
        <v>0.9</v>
      </c>
      <c r="H5" s="171">
        <v>3.6</v>
      </c>
      <c r="I5" s="171">
        <v>0.7</v>
      </c>
      <c r="J5" s="171">
        <v>0.2</v>
      </c>
      <c r="K5" s="171">
        <v>0.3</v>
      </c>
      <c r="L5" s="171">
        <v>0.2</v>
      </c>
      <c r="M5" s="134">
        <v>100</v>
      </c>
      <c r="N5" s="247">
        <v>3290</v>
      </c>
    </row>
    <row r="6" spans="1:14" s="207" customFormat="1" ht="10.5">
      <c r="B6" s="261" t="s">
        <v>13</v>
      </c>
      <c r="C6" s="173"/>
      <c r="D6" s="128"/>
      <c r="E6" s="128"/>
      <c r="F6" s="128"/>
      <c r="G6" s="128"/>
      <c r="H6" s="128"/>
      <c r="I6" s="128"/>
      <c r="J6" s="128"/>
      <c r="K6" s="128"/>
      <c r="L6" s="128"/>
      <c r="M6" s="128"/>
      <c r="N6" s="130"/>
    </row>
    <row r="7" spans="1:14" s="207" customFormat="1" ht="10">
      <c r="B7" s="175" t="s">
        <v>15</v>
      </c>
      <c r="C7" s="176">
        <v>5.0999999999999996</v>
      </c>
      <c r="D7" s="176">
        <v>63.4</v>
      </c>
      <c r="E7" s="176">
        <v>3.3</v>
      </c>
      <c r="F7" s="176">
        <v>17</v>
      </c>
      <c r="G7" s="176">
        <v>0.9</v>
      </c>
      <c r="H7" s="176">
        <v>6.4</v>
      </c>
      <c r="I7" s="176">
        <v>3.8</v>
      </c>
      <c r="J7" s="176"/>
      <c r="K7" s="178"/>
      <c r="L7" s="178"/>
      <c r="M7" s="135">
        <v>100</v>
      </c>
      <c r="N7" s="209">
        <v>107</v>
      </c>
    </row>
    <row r="8" spans="1:14" s="207" customFormat="1" ht="10">
      <c r="B8" s="175" t="s">
        <v>16</v>
      </c>
      <c r="C8" s="176">
        <v>9.3000000000000007</v>
      </c>
      <c r="D8" s="176">
        <v>65</v>
      </c>
      <c r="E8" s="176">
        <v>5.9</v>
      </c>
      <c r="F8" s="176">
        <v>7.5</v>
      </c>
      <c r="G8" s="176">
        <v>0.8</v>
      </c>
      <c r="H8" s="176">
        <v>9.1</v>
      </c>
      <c r="I8" s="176">
        <v>2.2000000000000002</v>
      </c>
      <c r="J8" s="176">
        <v>0.3</v>
      </c>
      <c r="K8" s="178"/>
      <c r="L8" s="178"/>
      <c r="M8" s="135">
        <v>100</v>
      </c>
      <c r="N8" s="209">
        <v>252</v>
      </c>
    </row>
    <row r="9" spans="1:14" s="207" customFormat="1" ht="10">
      <c r="B9" s="175" t="s">
        <v>17</v>
      </c>
      <c r="C9" s="176">
        <v>8</v>
      </c>
      <c r="D9" s="176">
        <v>67</v>
      </c>
      <c r="E9" s="176">
        <v>1.3</v>
      </c>
      <c r="F9" s="176">
        <v>5.6</v>
      </c>
      <c r="G9" s="176">
        <v>2.7</v>
      </c>
      <c r="H9" s="176">
        <v>11.4</v>
      </c>
      <c r="I9" s="176">
        <v>3.9</v>
      </c>
      <c r="J9" s="176"/>
      <c r="K9" s="178"/>
      <c r="L9" s="176">
        <v>0.2</v>
      </c>
      <c r="M9" s="135">
        <v>100</v>
      </c>
      <c r="N9" s="209">
        <v>134</v>
      </c>
    </row>
    <row r="10" spans="1:14" s="207" customFormat="1" ht="10">
      <c r="B10" s="175" t="s">
        <v>18</v>
      </c>
      <c r="C10" s="176">
        <v>22.9</v>
      </c>
      <c r="D10" s="176">
        <v>42.6</v>
      </c>
      <c r="E10" s="176">
        <v>18.600000000000001</v>
      </c>
      <c r="F10" s="176">
        <v>13.9</v>
      </c>
      <c r="G10" s="176"/>
      <c r="H10" s="176">
        <v>1.6</v>
      </c>
      <c r="I10" s="176">
        <v>0.2</v>
      </c>
      <c r="J10" s="176">
        <v>0.2</v>
      </c>
      <c r="K10" s="178"/>
      <c r="L10" s="176"/>
      <c r="M10" s="135">
        <v>100</v>
      </c>
      <c r="N10" s="209">
        <v>92</v>
      </c>
    </row>
    <row r="11" spans="1:14" s="207" customFormat="1" ht="10">
      <c r="B11" s="175" t="s">
        <v>19</v>
      </c>
      <c r="C11" s="176">
        <v>17.2</v>
      </c>
      <c r="D11" s="176">
        <v>20</v>
      </c>
      <c r="E11" s="176">
        <v>36.700000000000003</v>
      </c>
      <c r="F11" s="176">
        <v>25.4</v>
      </c>
      <c r="G11" s="176">
        <v>0.4</v>
      </c>
      <c r="H11" s="176">
        <v>0.4</v>
      </c>
      <c r="I11" s="178"/>
      <c r="J11" s="178"/>
      <c r="K11" s="178"/>
      <c r="L11" s="178"/>
      <c r="M11" s="135">
        <v>100</v>
      </c>
      <c r="N11" s="209">
        <v>98</v>
      </c>
    </row>
    <row r="12" spans="1:14" s="207" customFormat="1" ht="10">
      <c r="B12" s="175" t="s">
        <v>20</v>
      </c>
      <c r="C12" s="176">
        <v>11.8</v>
      </c>
      <c r="D12" s="176">
        <v>10.9</v>
      </c>
      <c r="E12" s="176">
        <v>57.6</v>
      </c>
      <c r="F12" s="176">
        <v>17.3</v>
      </c>
      <c r="G12" s="176">
        <v>0.4</v>
      </c>
      <c r="H12" s="176">
        <v>1.8</v>
      </c>
      <c r="I12" s="176">
        <v>0.2</v>
      </c>
      <c r="J12" s="176"/>
      <c r="K12" s="178"/>
      <c r="L12" s="178"/>
      <c r="M12" s="135">
        <v>100</v>
      </c>
      <c r="N12" s="209">
        <v>74</v>
      </c>
    </row>
    <row r="13" spans="1:14" s="207" customFormat="1" ht="10">
      <c r="B13" s="175" t="s">
        <v>21</v>
      </c>
      <c r="C13" s="176">
        <v>14</v>
      </c>
      <c r="D13" s="176">
        <v>39.9</v>
      </c>
      <c r="E13" s="176">
        <v>21.2</v>
      </c>
      <c r="F13" s="176">
        <v>16.3</v>
      </c>
      <c r="G13" s="176">
        <v>3.5</v>
      </c>
      <c r="H13" s="176">
        <v>4.9000000000000004</v>
      </c>
      <c r="I13" s="178"/>
      <c r="J13" s="178">
        <v>0.2</v>
      </c>
      <c r="K13" s="178"/>
      <c r="L13" s="178"/>
      <c r="M13" s="135">
        <v>100</v>
      </c>
      <c r="N13" s="209">
        <v>94</v>
      </c>
    </row>
    <row r="14" spans="1:14" s="207" customFormat="1" ht="10">
      <c r="B14" s="175" t="s">
        <v>22</v>
      </c>
      <c r="C14" s="176">
        <v>16.3</v>
      </c>
      <c r="D14" s="176">
        <v>9.1</v>
      </c>
      <c r="E14" s="176">
        <v>52.4</v>
      </c>
      <c r="F14" s="176">
        <v>17.2</v>
      </c>
      <c r="G14" s="176">
        <v>0.9</v>
      </c>
      <c r="H14" s="176">
        <v>3.9</v>
      </c>
      <c r="I14" s="176">
        <v>0.2</v>
      </c>
      <c r="J14" s="176"/>
      <c r="K14" s="178"/>
      <c r="L14" s="178"/>
      <c r="M14" s="135">
        <v>100</v>
      </c>
      <c r="N14" s="209">
        <v>91</v>
      </c>
    </row>
    <row r="15" spans="1:14" s="207" customFormat="1" ht="10">
      <c r="B15" s="175" t="s">
        <v>23</v>
      </c>
      <c r="C15" s="176">
        <v>26.2</v>
      </c>
      <c r="D15" s="176">
        <v>68</v>
      </c>
      <c r="E15" s="176">
        <v>2.5</v>
      </c>
      <c r="F15" s="176">
        <v>1.7</v>
      </c>
      <c r="G15" s="176">
        <v>1.2</v>
      </c>
      <c r="H15" s="176">
        <v>0.5</v>
      </c>
      <c r="I15" s="178"/>
      <c r="J15" s="178"/>
      <c r="K15" s="178"/>
      <c r="L15" s="178"/>
      <c r="M15" s="135">
        <v>100</v>
      </c>
      <c r="N15" s="209">
        <v>92</v>
      </c>
    </row>
    <row r="16" spans="1:14" s="207" customFormat="1" ht="10">
      <c r="B16" s="175" t="s">
        <v>24</v>
      </c>
      <c r="C16" s="176">
        <v>35.799999999999997</v>
      </c>
      <c r="D16" s="176">
        <v>55.2</v>
      </c>
      <c r="E16" s="176">
        <v>2.1</v>
      </c>
      <c r="F16" s="176">
        <v>0.4</v>
      </c>
      <c r="G16" s="176">
        <v>1.8</v>
      </c>
      <c r="H16" s="176">
        <v>4.7</v>
      </c>
      <c r="I16" s="178"/>
      <c r="J16" s="178"/>
      <c r="K16" s="178"/>
      <c r="L16" s="178"/>
      <c r="M16" s="135">
        <v>100</v>
      </c>
      <c r="N16" s="209">
        <v>92</v>
      </c>
    </row>
    <row r="17" spans="2:14" s="207" customFormat="1" ht="10">
      <c r="B17" s="175" t="s">
        <v>25</v>
      </c>
      <c r="C17" s="176">
        <v>30.1</v>
      </c>
      <c r="D17" s="176">
        <v>58</v>
      </c>
      <c r="E17" s="176">
        <v>4.8</v>
      </c>
      <c r="F17" s="176">
        <v>4.0999999999999996</v>
      </c>
      <c r="G17" s="176">
        <v>1.2</v>
      </c>
      <c r="H17" s="176">
        <v>1.6</v>
      </c>
      <c r="I17" s="176">
        <v>0.2</v>
      </c>
      <c r="J17" s="176"/>
      <c r="K17" s="178"/>
      <c r="L17" s="178"/>
      <c r="M17" s="135">
        <v>100</v>
      </c>
      <c r="N17" s="209">
        <v>115</v>
      </c>
    </row>
    <row r="18" spans="2:14" s="207" customFormat="1" ht="10">
      <c r="B18" s="175" t="s">
        <v>26</v>
      </c>
      <c r="C18" s="176">
        <v>66.099999999999994</v>
      </c>
      <c r="D18" s="176">
        <v>31.1</v>
      </c>
      <c r="E18" s="176">
        <v>1.8</v>
      </c>
      <c r="F18" s="178"/>
      <c r="G18" s="176">
        <v>0.2</v>
      </c>
      <c r="H18" s="176">
        <v>0.6</v>
      </c>
      <c r="I18" s="176">
        <v>0.2</v>
      </c>
      <c r="J18" s="176"/>
      <c r="K18" s="178"/>
      <c r="L18" s="178"/>
      <c r="M18" s="135">
        <v>100</v>
      </c>
      <c r="N18" s="209">
        <v>88</v>
      </c>
    </row>
    <row r="19" spans="2:14" s="207" customFormat="1" ht="10">
      <c r="B19" s="175" t="s">
        <v>27</v>
      </c>
      <c r="C19" s="176">
        <v>53.3</v>
      </c>
      <c r="D19" s="176">
        <v>44.8</v>
      </c>
      <c r="E19" s="178"/>
      <c r="F19" s="178"/>
      <c r="G19" s="176">
        <v>0.4</v>
      </c>
      <c r="H19" s="176">
        <v>1.5</v>
      </c>
      <c r="I19" s="178"/>
      <c r="J19" s="178"/>
      <c r="K19" s="178"/>
      <c r="L19" s="178"/>
      <c r="M19" s="135">
        <v>100</v>
      </c>
      <c r="N19" s="209">
        <v>84</v>
      </c>
    </row>
    <row r="20" spans="2:14" s="207" customFormat="1" ht="10">
      <c r="B20" s="175" t="s">
        <v>28</v>
      </c>
      <c r="C20" s="176">
        <v>33.200000000000003</v>
      </c>
      <c r="D20" s="176">
        <v>42.1</v>
      </c>
      <c r="E20" s="176">
        <v>14.9</v>
      </c>
      <c r="F20" s="176">
        <v>1</v>
      </c>
      <c r="G20" s="176">
        <v>1</v>
      </c>
      <c r="H20" s="176">
        <v>4.5</v>
      </c>
      <c r="I20" s="176">
        <v>0.4</v>
      </c>
      <c r="J20" s="176"/>
      <c r="K20" s="176">
        <v>2.6</v>
      </c>
      <c r="L20" s="176">
        <v>0.2</v>
      </c>
      <c r="M20" s="135">
        <v>100</v>
      </c>
      <c r="N20" s="209">
        <v>124</v>
      </c>
    </row>
    <row r="21" spans="2:14" s="207" customFormat="1" ht="10">
      <c r="B21" s="175" t="s">
        <v>29</v>
      </c>
      <c r="C21" s="176">
        <v>49.8</v>
      </c>
      <c r="D21" s="176">
        <v>34.6</v>
      </c>
      <c r="E21" s="176">
        <v>10.7</v>
      </c>
      <c r="F21" s="176">
        <v>1.8</v>
      </c>
      <c r="G21" s="176">
        <v>0.4</v>
      </c>
      <c r="H21" s="176">
        <v>1.1000000000000001</v>
      </c>
      <c r="I21" s="178"/>
      <c r="J21" s="178">
        <v>1.4</v>
      </c>
      <c r="K21" s="176">
        <v>0.2</v>
      </c>
      <c r="L21" s="178"/>
      <c r="M21" s="135">
        <v>100</v>
      </c>
      <c r="N21" s="209">
        <v>76</v>
      </c>
    </row>
    <row r="22" spans="2:14" s="207" customFormat="1" ht="10">
      <c r="B22" s="175" t="s">
        <v>30</v>
      </c>
      <c r="C22" s="176">
        <v>62.6</v>
      </c>
      <c r="D22" s="176">
        <v>36.5</v>
      </c>
      <c r="E22" s="176">
        <v>0.4</v>
      </c>
      <c r="F22" s="176">
        <v>0.4</v>
      </c>
      <c r="G22" s="178"/>
      <c r="H22" s="176">
        <v>0.2</v>
      </c>
      <c r="I22" s="178"/>
      <c r="J22" s="178"/>
      <c r="K22" s="178"/>
      <c r="L22" s="178"/>
      <c r="M22" s="135">
        <v>100</v>
      </c>
      <c r="N22" s="209">
        <v>90</v>
      </c>
    </row>
    <row r="23" spans="2:14" s="207" customFormat="1" ht="10">
      <c r="B23" s="175" t="s">
        <v>31</v>
      </c>
      <c r="C23" s="176">
        <v>18.8</v>
      </c>
      <c r="D23" s="176">
        <v>5.6</v>
      </c>
      <c r="E23" s="176">
        <v>48.7</v>
      </c>
      <c r="F23" s="176">
        <v>8.6999999999999993</v>
      </c>
      <c r="G23" s="176">
        <v>3.5</v>
      </c>
      <c r="H23" s="176">
        <v>12.3</v>
      </c>
      <c r="I23" s="176">
        <v>1.5</v>
      </c>
      <c r="J23" s="176">
        <v>0.6</v>
      </c>
      <c r="K23" s="178"/>
      <c r="L23" s="176">
        <v>0.2</v>
      </c>
      <c r="M23" s="135">
        <v>100</v>
      </c>
      <c r="N23" s="209">
        <v>105</v>
      </c>
    </row>
    <row r="24" spans="2:14" s="207" customFormat="1" ht="10">
      <c r="B24" s="175" t="s">
        <v>32</v>
      </c>
      <c r="C24" s="176">
        <v>33.200000000000003</v>
      </c>
      <c r="D24" s="176">
        <v>27.7</v>
      </c>
      <c r="E24" s="176">
        <v>23.9</v>
      </c>
      <c r="F24" s="176">
        <v>3</v>
      </c>
      <c r="G24" s="176">
        <v>1.4</v>
      </c>
      <c r="H24" s="176">
        <v>3.4</v>
      </c>
      <c r="I24" s="178"/>
      <c r="J24" s="178">
        <v>0.4</v>
      </c>
      <c r="K24" s="176">
        <v>7</v>
      </c>
      <c r="L24" s="178"/>
      <c r="M24" s="135">
        <v>100</v>
      </c>
      <c r="N24" s="209">
        <v>97</v>
      </c>
    </row>
    <row r="25" spans="2:14" s="207" customFormat="1" ht="10">
      <c r="B25" s="175" t="s">
        <v>33</v>
      </c>
      <c r="C25" s="176">
        <v>40.700000000000003</v>
      </c>
      <c r="D25" s="176">
        <v>40.1</v>
      </c>
      <c r="E25" s="176">
        <v>9.6</v>
      </c>
      <c r="F25" s="176">
        <v>6.9</v>
      </c>
      <c r="G25" s="176">
        <v>0.8</v>
      </c>
      <c r="H25" s="176">
        <v>0.4</v>
      </c>
      <c r="I25" s="176">
        <v>1</v>
      </c>
      <c r="J25" s="176">
        <v>0.4</v>
      </c>
      <c r="K25" s="178"/>
      <c r="L25" s="178"/>
      <c r="M25" s="135">
        <v>100</v>
      </c>
      <c r="N25" s="209">
        <v>91</v>
      </c>
    </row>
    <row r="26" spans="2:14" s="207" customFormat="1" ht="10">
      <c r="B26" s="175" t="s">
        <v>34</v>
      </c>
      <c r="C26" s="176">
        <v>51.6</v>
      </c>
      <c r="D26" s="176">
        <v>39.9</v>
      </c>
      <c r="E26" s="176">
        <v>2.9</v>
      </c>
      <c r="F26" s="176">
        <v>0.6</v>
      </c>
      <c r="G26" s="176">
        <v>1.9</v>
      </c>
      <c r="H26" s="176">
        <v>2.8</v>
      </c>
      <c r="I26" s="178"/>
      <c r="J26" s="178">
        <v>0.2</v>
      </c>
      <c r="K26" s="178"/>
      <c r="L26" s="178"/>
      <c r="M26" s="135">
        <v>100</v>
      </c>
      <c r="N26" s="209">
        <v>94</v>
      </c>
    </row>
    <row r="27" spans="2:14" s="207" customFormat="1" ht="10">
      <c r="B27" s="175" t="s">
        <v>35</v>
      </c>
      <c r="C27" s="176">
        <v>23.6</v>
      </c>
      <c r="D27" s="176">
        <v>32.700000000000003</v>
      </c>
      <c r="E27" s="176">
        <v>22.6</v>
      </c>
      <c r="F27" s="176">
        <v>10.199999999999999</v>
      </c>
      <c r="G27" s="176">
        <v>0.6</v>
      </c>
      <c r="H27" s="176">
        <v>7</v>
      </c>
      <c r="I27" s="178"/>
      <c r="J27" s="178">
        <v>1.2</v>
      </c>
      <c r="K27" s="178"/>
      <c r="L27" s="176">
        <v>2.2000000000000002</v>
      </c>
      <c r="M27" s="135">
        <v>100</v>
      </c>
      <c r="N27" s="209">
        <v>120</v>
      </c>
    </row>
    <row r="28" spans="2:14" s="207" customFormat="1" ht="10">
      <c r="B28" s="175" t="s">
        <v>36</v>
      </c>
      <c r="C28" s="176">
        <v>44.3</v>
      </c>
      <c r="D28" s="176">
        <v>18.8</v>
      </c>
      <c r="E28" s="176">
        <v>27.7</v>
      </c>
      <c r="F28" s="176">
        <v>4.9000000000000004</v>
      </c>
      <c r="G28" s="176">
        <v>1</v>
      </c>
      <c r="H28" s="176">
        <v>1.2</v>
      </c>
      <c r="I28" s="178"/>
      <c r="J28" s="178">
        <v>1.8</v>
      </c>
      <c r="K28" s="178"/>
      <c r="L28" s="176">
        <v>0.2</v>
      </c>
      <c r="M28" s="135">
        <v>100</v>
      </c>
      <c r="N28" s="209">
        <v>91</v>
      </c>
    </row>
    <row r="29" spans="2:14" s="207" customFormat="1" ht="10">
      <c r="B29" s="175" t="s">
        <v>37</v>
      </c>
      <c r="C29" s="176">
        <v>34.799999999999997</v>
      </c>
      <c r="D29" s="176">
        <v>43.2</v>
      </c>
      <c r="E29" s="176">
        <v>13.1</v>
      </c>
      <c r="F29" s="176">
        <v>6.2</v>
      </c>
      <c r="G29" s="176">
        <v>0.6</v>
      </c>
      <c r="H29" s="176">
        <v>2.1</v>
      </c>
      <c r="I29" s="178"/>
      <c r="J29" s="178"/>
      <c r="K29" s="178"/>
      <c r="L29" s="178"/>
      <c r="M29" s="135">
        <v>100</v>
      </c>
      <c r="N29" s="209">
        <v>110</v>
      </c>
    </row>
    <row r="30" spans="2:14" s="207" customFormat="1" ht="10">
      <c r="B30" s="175" t="s">
        <v>38</v>
      </c>
      <c r="C30" s="176">
        <v>21.1</v>
      </c>
      <c r="D30" s="176">
        <v>45.7</v>
      </c>
      <c r="E30" s="176">
        <v>16.5</v>
      </c>
      <c r="F30" s="176">
        <v>13.3</v>
      </c>
      <c r="G30" s="176">
        <v>0.2</v>
      </c>
      <c r="H30" s="176">
        <v>3</v>
      </c>
      <c r="I30" s="178"/>
      <c r="J30" s="178">
        <v>0.2</v>
      </c>
      <c r="K30" s="178"/>
      <c r="L30" s="178"/>
      <c r="M30" s="135">
        <v>100</v>
      </c>
      <c r="N30" s="209">
        <v>127</v>
      </c>
    </row>
    <row r="31" spans="2:14" s="207" customFormat="1" ht="10">
      <c r="B31" s="175" t="s">
        <v>39</v>
      </c>
      <c r="C31" s="176">
        <v>41.8</v>
      </c>
      <c r="D31" s="176">
        <v>54.3</v>
      </c>
      <c r="E31" s="176">
        <v>1.4</v>
      </c>
      <c r="F31" s="176">
        <v>0.6</v>
      </c>
      <c r="G31" s="176">
        <v>0.2</v>
      </c>
      <c r="H31" s="176">
        <v>1</v>
      </c>
      <c r="I31" s="176">
        <v>0.4</v>
      </c>
      <c r="J31" s="176"/>
      <c r="K31" s="178"/>
      <c r="L31" s="176">
        <v>0.2</v>
      </c>
      <c r="M31" s="135">
        <v>100</v>
      </c>
      <c r="N31" s="209">
        <v>155</v>
      </c>
    </row>
    <row r="32" spans="2:14" s="207" customFormat="1" ht="10">
      <c r="B32" s="175" t="s">
        <v>40</v>
      </c>
      <c r="C32" s="176">
        <v>29</v>
      </c>
      <c r="D32" s="176">
        <v>39.9</v>
      </c>
      <c r="E32" s="176">
        <v>16.3</v>
      </c>
      <c r="F32" s="176">
        <v>11.9</v>
      </c>
      <c r="G32" s="178"/>
      <c r="H32" s="176">
        <v>2.1</v>
      </c>
      <c r="I32" s="176">
        <v>0.4</v>
      </c>
      <c r="J32" s="176">
        <v>0.4</v>
      </c>
      <c r="K32" s="178"/>
      <c r="L32" s="178"/>
      <c r="M32" s="135">
        <v>100</v>
      </c>
      <c r="N32" s="209">
        <v>129</v>
      </c>
    </row>
    <row r="33" spans="2:14" s="207" customFormat="1" ht="10">
      <c r="B33" s="175" t="s">
        <v>41</v>
      </c>
      <c r="C33" s="176">
        <v>23.9</v>
      </c>
      <c r="D33" s="176">
        <v>38.1</v>
      </c>
      <c r="E33" s="176">
        <v>21.7</v>
      </c>
      <c r="F33" s="176">
        <v>13.1</v>
      </c>
      <c r="G33" s="176">
        <v>0.4</v>
      </c>
      <c r="H33" s="176">
        <v>1.5</v>
      </c>
      <c r="I33" s="176">
        <v>0.4</v>
      </c>
      <c r="J33" s="176"/>
      <c r="K33" s="178"/>
      <c r="L33" s="176">
        <v>1</v>
      </c>
      <c r="M33" s="135">
        <v>100</v>
      </c>
      <c r="N33" s="209">
        <v>122</v>
      </c>
    </row>
    <row r="34" spans="2:14" s="207" customFormat="1" ht="10">
      <c r="B34" s="175" t="s">
        <v>42</v>
      </c>
      <c r="C34" s="176">
        <v>30.2</v>
      </c>
      <c r="D34" s="176">
        <v>39.6</v>
      </c>
      <c r="E34" s="176">
        <v>17.899999999999999</v>
      </c>
      <c r="F34" s="176">
        <v>10.3</v>
      </c>
      <c r="G34" s="176">
        <v>0.3</v>
      </c>
      <c r="H34" s="176">
        <v>1.4</v>
      </c>
      <c r="I34" s="176">
        <v>0.1</v>
      </c>
      <c r="J34" s="176"/>
      <c r="K34" s="178"/>
      <c r="L34" s="176">
        <v>0.2</v>
      </c>
      <c r="M34" s="135">
        <v>100</v>
      </c>
      <c r="N34" s="209">
        <v>106</v>
      </c>
    </row>
    <row r="35" spans="2:14" s="207" customFormat="1" ht="10">
      <c r="B35" s="175" t="s">
        <v>43</v>
      </c>
      <c r="C35" s="176">
        <v>18.2</v>
      </c>
      <c r="D35" s="176">
        <v>11.9</v>
      </c>
      <c r="E35" s="176">
        <v>51</v>
      </c>
      <c r="F35" s="176">
        <v>16.399999999999999</v>
      </c>
      <c r="G35" s="176">
        <v>0.5</v>
      </c>
      <c r="H35" s="176">
        <v>1.7</v>
      </c>
      <c r="I35" s="176">
        <v>0.2</v>
      </c>
      <c r="J35" s="176">
        <v>0.2</v>
      </c>
      <c r="K35" s="178"/>
      <c r="L35" s="178"/>
      <c r="M35" s="135">
        <v>100</v>
      </c>
      <c r="N35" s="209">
        <v>102</v>
      </c>
    </row>
    <row r="36" spans="2:14" s="207" customFormat="1" ht="10.5" thickBot="1">
      <c r="B36" s="179" t="s">
        <v>44</v>
      </c>
      <c r="C36" s="180">
        <v>17.399999999999999</v>
      </c>
      <c r="D36" s="180">
        <v>71.599999999999994</v>
      </c>
      <c r="E36" s="180">
        <v>4.0999999999999996</v>
      </c>
      <c r="F36" s="180">
        <v>3.2</v>
      </c>
      <c r="G36" s="180">
        <v>0.4</v>
      </c>
      <c r="H36" s="180">
        <v>1.8</v>
      </c>
      <c r="I36" s="180">
        <v>1.5</v>
      </c>
      <c r="J36" s="180"/>
      <c r="K36" s="181"/>
      <c r="L36" s="181"/>
      <c r="M36" s="136">
        <v>100</v>
      </c>
      <c r="N36" s="217">
        <v>138</v>
      </c>
    </row>
    <row r="37" spans="2:14" s="225" customFormat="1" ht="14" customHeight="1">
      <c r="B37" s="479" t="s">
        <v>541</v>
      </c>
      <c r="C37" s="479"/>
      <c r="D37" s="479"/>
      <c r="E37" s="479"/>
      <c r="F37" s="479"/>
      <c r="G37" s="479"/>
      <c r="H37" s="479"/>
      <c r="I37" s="479"/>
      <c r="J37" s="479"/>
      <c r="K37" s="169"/>
      <c r="L37" s="169"/>
      <c r="M37" s="169"/>
      <c r="N37" s="169"/>
    </row>
    <row r="38" spans="2:14" s="225" customFormat="1" ht="14"/>
    <row r="39" spans="2:14" s="225" customFormat="1" ht="14"/>
    <row r="40" spans="2:14" s="225" customFormat="1" ht="14"/>
    <row r="41" spans="2:14" s="225" customFormat="1" ht="14"/>
    <row r="42" spans="2:14" s="225" customFormat="1" ht="14"/>
    <row r="43" spans="2:14" s="225" customFormat="1" ht="14"/>
    <row r="44" spans="2:14" s="225" customFormat="1" ht="14"/>
    <row r="45" spans="2:14" s="225" customFormat="1" ht="14"/>
    <row r="46" spans="2:14" s="225" customFormat="1" ht="14"/>
    <row r="47" spans="2:14" s="225" customFormat="1" ht="14"/>
    <row r="48" spans="2:14"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64" customFormat="1"/>
    <row r="136" s="264" customFormat="1"/>
    <row r="137" s="264" customFormat="1"/>
    <row r="138" s="264" customFormat="1"/>
    <row r="139" s="264" customFormat="1"/>
    <row r="140" s="264" customFormat="1"/>
    <row r="141" s="264" customFormat="1"/>
    <row r="142" s="264" customFormat="1"/>
    <row r="143" s="264" customFormat="1"/>
    <row r="144" s="264" customFormat="1"/>
    <row r="145" s="264" customFormat="1"/>
    <row r="146" s="264" customFormat="1"/>
    <row r="147" s="264" customFormat="1"/>
    <row r="148" s="264" customFormat="1"/>
    <row r="149" s="264" customFormat="1"/>
    <row r="150" s="167" customFormat="1"/>
    <row r="151" s="167" customFormat="1"/>
    <row r="152" s="167" customFormat="1"/>
    <row r="153" s="167" customFormat="1"/>
    <row r="154" s="167" customFormat="1"/>
    <row r="155" s="167" customFormat="1"/>
    <row r="156" s="167" customFormat="1"/>
    <row r="157" s="167" customFormat="1"/>
    <row r="158" s="167" customFormat="1"/>
    <row r="159" s="167" customFormat="1"/>
    <row r="160" s="167" customFormat="1"/>
  </sheetData>
  <mergeCells count="6">
    <mergeCell ref="N3:N4"/>
    <mergeCell ref="A1:A2"/>
    <mergeCell ref="B37:J37"/>
    <mergeCell ref="B3:B4"/>
    <mergeCell ref="C3:L3"/>
    <mergeCell ref="M3:M4"/>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CEFBA"/>
  </sheetPr>
  <dimension ref="A1:J187"/>
  <sheetViews>
    <sheetView workbookViewId="0">
      <selection activeCell="N41" sqref="N41"/>
    </sheetView>
  </sheetViews>
  <sheetFormatPr defaultRowHeight="14.5"/>
  <cols>
    <col min="1" max="1" width="9.08984375" customWidth="1"/>
    <col min="2" max="2" width="15.7265625" customWidth="1"/>
    <col min="3" max="3" width="7.6328125" customWidth="1"/>
    <col min="4" max="4" width="8.26953125" customWidth="1"/>
    <col min="5" max="5" width="7.90625" customWidth="1"/>
    <col min="6" max="6" width="8.26953125" customWidth="1"/>
    <col min="7" max="7" width="7.1796875" customWidth="1"/>
    <col min="8" max="8" width="8.6328125" customWidth="1"/>
    <col min="9" max="9" width="6.453125" customWidth="1"/>
    <col min="10" max="10" width="10.81640625" customWidth="1"/>
  </cols>
  <sheetData>
    <row r="1" spans="1:10">
      <c r="A1" s="447" t="str">
        <f>HYPERLINK("#'List of Tables'!A1","Back to List of Tables")</f>
        <v>Back to List of Tables</v>
      </c>
      <c r="B1" s="78" t="s">
        <v>512</v>
      </c>
    </row>
    <row r="2" spans="1:10" ht="15" thickBot="1">
      <c r="A2" s="448"/>
      <c r="B2" s="16"/>
    </row>
    <row r="3" spans="1:10" s="10" customFormat="1" ht="18" customHeight="1">
      <c r="B3" s="449" t="s">
        <v>45</v>
      </c>
      <c r="C3" s="453" t="s">
        <v>308</v>
      </c>
      <c r="D3" s="453"/>
      <c r="E3" s="453"/>
      <c r="F3" s="453"/>
      <c r="G3" s="453"/>
      <c r="H3" s="453"/>
      <c r="I3" s="453" t="s">
        <v>12</v>
      </c>
      <c r="J3" s="451" t="s">
        <v>258</v>
      </c>
    </row>
    <row r="4" spans="1:10" s="12" customFormat="1" ht="31.5">
      <c r="B4" s="450"/>
      <c r="C4" s="86" t="s">
        <v>141</v>
      </c>
      <c r="D4" s="86" t="s">
        <v>142</v>
      </c>
      <c r="E4" s="84" t="s">
        <v>143</v>
      </c>
      <c r="F4" s="84" t="s">
        <v>144</v>
      </c>
      <c r="G4" s="84" t="s">
        <v>145</v>
      </c>
      <c r="H4" s="86" t="s">
        <v>146</v>
      </c>
      <c r="I4" s="454"/>
      <c r="J4" s="452"/>
    </row>
    <row r="5" spans="1:10" s="200" customFormat="1" ht="10.5">
      <c r="B5" s="170" t="s">
        <v>14</v>
      </c>
      <c r="C5" s="171">
        <v>58.286457304567193</v>
      </c>
      <c r="D5" s="171">
        <v>1.6673734523502732</v>
      </c>
      <c r="E5" s="171">
        <v>34.880549256022071</v>
      </c>
      <c r="F5" s="171">
        <v>0.72863241972885739</v>
      </c>
      <c r="G5" s="171">
        <v>4.3010503854191526</v>
      </c>
      <c r="H5" s="171">
        <v>0.13593718191144366</v>
      </c>
      <c r="I5" s="134">
        <v>100</v>
      </c>
      <c r="J5" s="247">
        <v>3290</v>
      </c>
    </row>
    <row r="6" spans="1:10" s="200" customFormat="1" ht="10.5">
      <c r="B6" s="261" t="s">
        <v>13</v>
      </c>
      <c r="C6" s="173"/>
      <c r="D6" s="128"/>
      <c r="E6" s="128"/>
      <c r="F6" s="128"/>
      <c r="G6" s="128"/>
      <c r="H6" s="128"/>
      <c r="I6" s="174"/>
      <c r="J6" s="130"/>
    </row>
    <row r="7" spans="1:10" s="207" customFormat="1" ht="10">
      <c r="B7" s="175" t="s">
        <v>15</v>
      </c>
      <c r="C7" s="176">
        <v>15.937775728004313</v>
      </c>
      <c r="D7" s="178"/>
      <c r="E7" s="176">
        <v>67.195114271086311</v>
      </c>
      <c r="F7" s="176">
        <v>0.15526052726851222</v>
      </c>
      <c r="G7" s="176">
        <v>16.711849473640907</v>
      </c>
      <c r="H7" s="178"/>
      <c r="I7" s="135">
        <v>100</v>
      </c>
      <c r="J7" s="209">
        <v>107</v>
      </c>
    </row>
    <row r="8" spans="1:10" s="207" customFormat="1" ht="10">
      <c r="B8" s="175" t="s">
        <v>16</v>
      </c>
      <c r="C8" s="176">
        <v>18.691943731289303</v>
      </c>
      <c r="D8" s="176">
        <v>0.15464536263051082</v>
      </c>
      <c r="E8" s="176">
        <v>60.648763455870188</v>
      </c>
      <c r="F8" s="178"/>
      <c r="G8" s="176">
        <v>20.504647450209987</v>
      </c>
      <c r="H8" s="178"/>
      <c r="I8" s="135">
        <v>100</v>
      </c>
      <c r="J8" s="209">
        <v>252</v>
      </c>
    </row>
    <row r="9" spans="1:10" s="207" customFormat="1" ht="10">
      <c r="B9" s="175" t="s">
        <v>17</v>
      </c>
      <c r="C9" s="176">
        <v>9.9876249861578366</v>
      </c>
      <c r="D9" s="178"/>
      <c r="E9" s="176">
        <v>65.335068668148125</v>
      </c>
      <c r="F9" s="178"/>
      <c r="G9" s="176">
        <v>24.677306345694131</v>
      </c>
      <c r="H9" s="178"/>
      <c r="I9" s="135">
        <v>100</v>
      </c>
      <c r="J9" s="209">
        <v>134</v>
      </c>
    </row>
    <row r="10" spans="1:10" s="207" customFormat="1" ht="10">
      <c r="B10" s="175" t="s">
        <v>18</v>
      </c>
      <c r="C10" s="176">
        <v>71.519346165463489</v>
      </c>
      <c r="D10" s="176">
        <v>0.41186626550749922</v>
      </c>
      <c r="E10" s="176">
        <v>26.282247228705646</v>
      </c>
      <c r="F10" s="176">
        <v>0.67696627154460964</v>
      </c>
      <c r="G10" s="176">
        <v>0.9001026143246913</v>
      </c>
      <c r="H10" s="176">
        <v>0.20947145445424914</v>
      </c>
      <c r="I10" s="135">
        <v>100</v>
      </c>
      <c r="J10" s="209">
        <v>92</v>
      </c>
    </row>
    <row r="11" spans="1:10" s="207" customFormat="1" ht="10">
      <c r="B11" s="175" t="s">
        <v>19</v>
      </c>
      <c r="C11" s="176">
        <v>79.980764588256875</v>
      </c>
      <c r="D11" s="176">
        <v>0.60576358085776361</v>
      </c>
      <c r="E11" s="176">
        <v>17.747054175523225</v>
      </c>
      <c r="F11" s="176">
        <v>1.6664176553623979</v>
      </c>
      <c r="G11" s="178"/>
      <c r="H11" s="178"/>
      <c r="I11" s="135">
        <v>100</v>
      </c>
      <c r="J11" s="209">
        <v>98</v>
      </c>
    </row>
    <row r="12" spans="1:10" s="207" customFormat="1" ht="10">
      <c r="B12" s="175" t="s">
        <v>20</v>
      </c>
      <c r="C12" s="176">
        <v>68.373162883444664</v>
      </c>
      <c r="D12" s="176">
        <v>14.355826199579191</v>
      </c>
      <c r="E12" s="176">
        <v>15.229594648122632</v>
      </c>
      <c r="F12" s="176">
        <v>1.5152934088997616</v>
      </c>
      <c r="G12" s="176">
        <v>0.31350628542346892</v>
      </c>
      <c r="H12" s="176">
        <v>0.21261657453039606</v>
      </c>
      <c r="I12" s="135">
        <v>100</v>
      </c>
      <c r="J12" s="209">
        <v>74</v>
      </c>
    </row>
    <row r="13" spans="1:10" s="207" customFormat="1" ht="10">
      <c r="B13" s="175" t="s">
        <v>21</v>
      </c>
      <c r="C13" s="176">
        <v>55.829669475320109</v>
      </c>
      <c r="D13" s="176">
        <v>1.0523693473186162</v>
      </c>
      <c r="E13" s="176">
        <v>34.411786440534613</v>
      </c>
      <c r="F13" s="176">
        <v>4.5178905761417534</v>
      </c>
      <c r="G13" s="176">
        <v>3.9769033240828686</v>
      </c>
      <c r="H13" s="176">
        <v>0.21138083660225482</v>
      </c>
      <c r="I13" s="135">
        <v>100</v>
      </c>
      <c r="J13" s="209">
        <v>94</v>
      </c>
    </row>
    <row r="14" spans="1:10" s="207" customFormat="1" ht="10">
      <c r="B14" s="175" t="s">
        <v>22</v>
      </c>
      <c r="C14" s="176">
        <v>80.950479437333016</v>
      </c>
      <c r="D14" s="176">
        <v>0.20394770533702145</v>
      </c>
      <c r="E14" s="176">
        <v>17.538869430362411</v>
      </c>
      <c r="F14" s="176">
        <v>0.75716585053968244</v>
      </c>
      <c r="G14" s="176">
        <v>0.35786837211938871</v>
      </c>
      <c r="H14" s="176">
        <v>0.19166920430837192</v>
      </c>
      <c r="I14" s="135">
        <v>100</v>
      </c>
      <c r="J14" s="209">
        <v>91</v>
      </c>
    </row>
    <row r="15" spans="1:10" s="207" customFormat="1" ht="10">
      <c r="B15" s="175" t="s">
        <v>23</v>
      </c>
      <c r="C15" s="176">
        <v>59.887895510697021</v>
      </c>
      <c r="D15" s="176">
        <v>3.0124861457077503</v>
      </c>
      <c r="E15" s="176">
        <v>34.806067622215444</v>
      </c>
      <c r="F15" s="176">
        <v>1.6540687135978056</v>
      </c>
      <c r="G15" s="176">
        <v>0.63948200778190945</v>
      </c>
      <c r="H15" s="178"/>
      <c r="I15" s="135">
        <v>100</v>
      </c>
      <c r="J15" s="209">
        <v>92</v>
      </c>
    </row>
    <row r="16" spans="1:10" s="207" customFormat="1" ht="10">
      <c r="B16" s="175" t="s">
        <v>24</v>
      </c>
      <c r="C16" s="176">
        <v>53.881586549095495</v>
      </c>
      <c r="D16" s="178"/>
      <c r="E16" s="176">
        <v>40.575231498087582</v>
      </c>
      <c r="F16" s="176">
        <v>3.5192366977513587</v>
      </c>
      <c r="G16" s="176">
        <v>1.8149454453006209</v>
      </c>
      <c r="H16" s="176">
        <v>0.20899980976506596</v>
      </c>
      <c r="I16" s="135">
        <v>100</v>
      </c>
      <c r="J16" s="209">
        <v>92</v>
      </c>
    </row>
    <row r="17" spans="2:10" s="207" customFormat="1" ht="10">
      <c r="B17" s="175" t="s">
        <v>25</v>
      </c>
      <c r="C17" s="176">
        <v>58.491686863417293</v>
      </c>
      <c r="D17" s="176">
        <v>0.20057397429366597</v>
      </c>
      <c r="E17" s="176">
        <v>38.963406805566834</v>
      </c>
      <c r="F17" s="178"/>
      <c r="G17" s="176">
        <v>2.3443323567222025</v>
      </c>
      <c r="H17" s="178"/>
      <c r="I17" s="135">
        <v>100</v>
      </c>
      <c r="J17" s="209">
        <v>115</v>
      </c>
    </row>
    <row r="18" spans="2:10" s="207" customFormat="1" ht="10">
      <c r="B18" s="175" t="s">
        <v>26</v>
      </c>
      <c r="C18" s="176">
        <v>75.305488902660542</v>
      </c>
      <c r="D18" s="178"/>
      <c r="E18" s="176">
        <v>23.622214723382832</v>
      </c>
      <c r="F18" s="176">
        <v>1.0722963739566957</v>
      </c>
      <c r="G18" s="178"/>
      <c r="H18" s="178"/>
      <c r="I18" s="135">
        <v>100</v>
      </c>
      <c r="J18" s="209">
        <v>88</v>
      </c>
    </row>
    <row r="19" spans="2:10" s="207" customFormat="1" ht="10">
      <c r="B19" s="175" t="s">
        <v>27</v>
      </c>
      <c r="C19" s="176">
        <v>72.900520246459735</v>
      </c>
      <c r="D19" s="178"/>
      <c r="E19" s="176">
        <v>22.313522067716093</v>
      </c>
      <c r="F19" s="176">
        <v>4.5807113662627463</v>
      </c>
      <c r="G19" s="176">
        <v>0.20524631956151895</v>
      </c>
      <c r="H19" s="178"/>
      <c r="I19" s="135">
        <v>100</v>
      </c>
      <c r="J19" s="209">
        <v>84</v>
      </c>
    </row>
    <row r="20" spans="2:10" s="207" customFormat="1" ht="10">
      <c r="B20" s="175" t="s">
        <v>28</v>
      </c>
      <c r="C20" s="176">
        <v>54.688228590663421</v>
      </c>
      <c r="D20" s="178"/>
      <c r="E20" s="176">
        <v>40.19701638088452</v>
      </c>
      <c r="F20" s="176">
        <v>0.40424843380156328</v>
      </c>
      <c r="G20" s="176">
        <v>4.1062036715290562</v>
      </c>
      <c r="H20" s="176">
        <v>0.60430292312153711</v>
      </c>
      <c r="I20" s="135">
        <v>100</v>
      </c>
      <c r="J20" s="209">
        <v>124</v>
      </c>
    </row>
    <row r="21" spans="2:10" s="207" customFormat="1" ht="10">
      <c r="B21" s="175" t="s">
        <v>29</v>
      </c>
      <c r="C21" s="176">
        <v>74.517806703669137</v>
      </c>
      <c r="D21" s="176">
        <v>0.22094207682549608</v>
      </c>
      <c r="E21" s="176">
        <v>24.421958444200101</v>
      </c>
      <c r="F21" s="178"/>
      <c r="G21" s="176">
        <v>0.83929277530513136</v>
      </c>
      <c r="H21" s="178"/>
      <c r="I21" s="135">
        <v>100</v>
      </c>
      <c r="J21" s="209">
        <v>76</v>
      </c>
    </row>
    <row r="22" spans="2:10" s="207" customFormat="1" ht="10">
      <c r="B22" s="175" t="s">
        <v>30</v>
      </c>
      <c r="C22" s="176">
        <v>80.044510131200752</v>
      </c>
      <c r="D22" s="178"/>
      <c r="E22" s="176">
        <v>19.72441776764321</v>
      </c>
      <c r="F22" s="176">
        <v>0.23107210115611659</v>
      </c>
      <c r="G22" s="178"/>
      <c r="H22" s="178"/>
      <c r="I22" s="135">
        <v>100</v>
      </c>
      <c r="J22" s="209">
        <v>90</v>
      </c>
    </row>
    <row r="23" spans="2:10" s="207" customFormat="1" ht="10">
      <c r="B23" s="175" t="s">
        <v>31</v>
      </c>
      <c r="C23" s="176">
        <v>73.87777354043844</v>
      </c>
      <c r="D23" s="178"/>
      <c r="E23" s="176">
        <v>22.696888099317565</v>
      </c>
      <c r="F23" s="176">
        <v>0.81528566783575107</v>
      </c>
      <c r="G23" s="176">
        <v>2.4022443521162793</v>
      </c>
      <c r="H23" s="176">
        <v>0.20780834029200199</v>
      </c>
      <c r="I23" s="135">
        <v>100</v>
      </c>
      <c r="J23" s="209">
        <v>105</v>
      </c>
    </row>
    <row r="24" spans="2:10" s="207" customFormat="1" ht="10">
      <c r="B24" s="175" t="s">
        <v>32</v>
      </c>
      <c r="C24" s="176">
        <v>72.122382430448255</v>
      </c>
      <c r="D24" s="178"/>
      <c r="E24" s="176">
        <v>25.73039097468169</v>
      </c>
      <c r="F24" s="176">
        <v>0.59820534221345323</v>
      </c>
      <c r="G24" s="176">
        <v>0.94407389469458891</v>
      </c>
      <c r="H24" s="176">
        <v>0.60494735796188515</v>
      </c>
      <c r="I24" s="135">
        <v>100</v>
      </c>
      <c r="J24" s="209">
        <v>97</v>
      </c>
    </row>
    <row r="25" spans="2:10" s="207" customFormat="1" ht="10">
      <c r="B25" s="175" t="s">
        <v>33</v>
      </c>
      <c r="C25" s="176">
        <v>65.776145212652168</v>
      </c>
      <c r="D25" s="176">
        <v>0.20315772236458662</v>
      </c>
      <c r="E25" s="176">
        <v>32.03004513297509</v>
      </c>
      <c r="F25" s="176">
        <v>1.4057250563512307</v>
      </c>
      <c r="G25" s="176">
        <v>0.17805146274460187</v>
      </c>
      <c r="H25" s="176">
        <v>0.40687541291246909</v>
      </c>
      <c r="I25" s="135">
        <v>100</v>
      </c>
      <c r="J25" s="209">
        <v>91</v>
      </c>
    </row>
    <row r="26" spans="2:10" s="207" customFormat="1" ht="10">
      <c r="B26" s="175" t="s">
        <v>34</v>
      </c>
      <c r="C26" s="176">
        <v>80.350343143075293</v>
      </c>
      <c r="D26" s="178"/>
      <c r="E26" s="176">
        <v>18.832474231209741</v>
      </c>
      <c r="F26" s="176">
        <v>0.81718262571503242</v>
      </c>
      <c r="G26" s="178"/>
      <c r="H26" s="178"/>
      <c r="I26" s="135">
        <v>100</v>
      </c>
      <c r="J26" s="209">
        <v>94</v>
      </c>
    </row>
    <row r="27" spans="2:10" s="207" customFormat="1" ht="10">
      <c r="B27" s="175" t="s">
        <v>35</v>
      </c>
      <c r="C27" s="176">
        <v>62.345993542756538</v>
      </c>
      <c r="D27" s="178"/>
      <c r="E27" s="176">
        <v>33.66585865372344</v>
      </c>
      <c r="F27" s="176">
        <v>0.42157787789912604</v>
      </c>
      <c r="G27" s="176">
        <v>3.3506294659001954</v>
      </c>
      <c r="H27" s="176">
        <v>0.21594045972067724</v>
      </c>
      <c r="I27" s="135">
        <v>100</v>
      </c>
      <c r="J27" s="209">
        <v>120</v>
      </c>
    </row>
    <row r="28" spans="2:10" s="207" customFormat="1" ht="10">
      <c r="B28" s="175" t="s">
        <v>36</v>
      </c>
      <c r="C28" s="176">
        <v>84.766142802230192</v>
      </c>
      <c r="D28" s="178"/>
      <c r="E28" s="176">
        <v>15.025289642327461</v>
      </c>
      <c r="F28" s="176">
        <v>0.20856755544235431</v>
      </c>
      <c r="G28" s="178"/>
      <c r="H28" s="178"/>
      <c r="I28" s="135">
        <v>100</v>
      </c>
      <c r="J28" s="209">
        <v>91</v>
      </c>
    </row>
    <row r="29" spans="2:10" s="207" customFormat="1" ht="10">
      <c r="B29" s="175" t="s">
        <v>37</v>
      </c>
      <c r="C29" s="176">
        <v>74.980675400471583</v>
      </c>
      <c r="D29" s="176">
        <v>1.5775066428659792</v>
      </c>
      <c r="E29" s="176">
        <v>23.207781334109075</v>
      </c>
      <c r="F29" s="178"/>
      <c r="G29" s="176">
        <v>0.2340366225533812</v>
      </c>
      <c r="H29" s="178"/>
      <c r="I29" s="135">
        <v>100</v>
      </c>
      <c r="J29" s="209">
        <v>110</v>
      </c>
    </row>
    <row r="30" spans="2:10" s="207" customFormat="1" ht="10">
      <c r="B30" s="175" t="s">
        <v>38</v>
      </c>
      <c r="C30" s="176">
        <v>53.426668694181487</v>
      </c>
      <c r="D30" s="176">
        <v>0.21726184259429365</v>
      </c>
      <c r="E30" s="176">
        <v>42.834370898703682</v>
      </c>
      <c r="F30" s="176">
        <v>0.2087792101891037</v>
      </c>
      <c r="G30" s="176">
        <v>3.3129193543316782</v>
      </c>
      <c r="H30" s="178"/>
      <c r="I30" s="135">
        <v>100</v>
      </c>
      <c r="J30" s="209">
        <v>127</v>
      </c>
    </row>
    <row r="31" spans="2:10" s="207" customFormat="1" ht="10">
      <c r="B31" s="175" t="s">
        <v>39</v>
      </c>
      <c r="C31" s="176">
        <v>61.984915943571828</v>
      </c>
      <c r="D31" s="178"/>
      <c r="E31" s="176">
        <v>36.841304668073185</v>
      </c>
      <c r="F31" s="178"/>
      <c r="G31" s="176">
        <v>0.96140567617332351</v>
      </c>
      <c r="H31" s="176">
        <v>0.21237371218164022</v>
      </c>
      <c r="I31" s="135">
        <v>100</v>
      </c>
      <c r="J31" s="209">
        <v>155</v>
      </c>
    </row>
    <row r="32" spans="2:10" s="207" customFormat="1" ht="10">
      <c r="B32" s="175" t="s">
        <v>40</v>
      </c>
      <c r="C32" s="176">
        <v>56.846780817913434</v>
      </c>
      <c r="D32" s="176">
        <v>14.361668067871186</v>
      </c>
      <c r="E32" s="176">
        <v>28.40033889836679</v>
      </c>
      <c r="F32" s="176">
        <v>0.20872789051511995</v>
      </c>
      <c r="G32" s="176">
        <v>0.18248432533339429</v>
      </c>
      <c r="H32" s="178"/>
      <c r="I32" s="135">
        <v>100</v>
      </c>
      <c r="J32" s="209">
        <v>129</v>
      </c>
    </row>
    <row r="33" spans="2:10" s="207" customFormat="1" ht="10">
      <c r="B33" s="175" t="s">
        <v>41</v>
      </c>
      <c r="C33" s="176">
        <v>56.718091186165012</v>
      </c>
      <c r="D33" s="176">
        <v>14.354120113623893</v>
      </c>
      <c r="E33" s="176">
        <v>27.247188997562212</v>
      </c>
      <c r="F33" s="176">
        <v>0.20994207146110677</v>
      </c>
      <c r="G33" s="176">
        <v>1.0120839533430004</v>
      </c>
      <c r="H33" s="176">
        <v>0.45857367784453856</v>
      </c>
      <c r="I33" s="135">
        <v>100</v>
      </c>
      <c r="J33" s="209">
        <v>122</v>
      </c>
    </row>
    <row r="34" spans="2:10" s="207" customFormat="1" ht="10">
      <c r="B34" s="175" t="s">
        <v>42</v>
      </c>
      <c r="C34" s="176">
        <v>64.25346881235636</v>
      </c>
      <c r="D34" s="176">
        <v>0.19876669403196115</v>
      </c>
      <c r="E34" s="176">
        <v>34.713551568981359</v>
      </c>
      <c r="F34" s="178"/>
      <c r="G34" s="176">
        <v>0.83421292463040153</v>
      </c>
      <c r="H34" s="178"/>
      <c r="I34" s="135">
        <v>100</v>
      </c>
      <c r="J34" s="209">
        <v>106</v>
      </c>
    </row>
    <row r="35" spans="2:10" s="207" customFormat="1" ht="10">
      <c r="B35" s="175" t="s">
        <v>43</v>
      </c>
      <c r="C35" s="176">
        <v>72.924576483259116</v>
      </c>
      <c r="D35" s="178"/>
      <c r="E35" s="176">
        <v>26.882884752394592</v>
      </c>
      <c r="F35" s="178"/>
      <c r="G35" s="178"/>
      <c r="H35" s="176">
        <v>0.19253876434624997</v>
      </c>
      <c r="I35" s="135">
        <v>100</v>
      </c>
      <c r="J35" s="209">
        <v>102</v>
      </c>
    </row>
    <row r="36" spans="2:10" s="207" customFormat="1" ht="10.5" thickBot="1">
      <c r="B36" s="179" t="s">
        <v>44</v>
      </c>
      <c r="C36" s="180">
        <v>41.377435471972603</v>
      </c>
      <c r="D36" s="181"/>
      <c r="E36" s="180">
        <v>53.153462194383479</v>
      </c>
      <c r="F36" s="180">
        <v>0.20872875534575008</v>
      </c>
      <c r="G36" s="180">
        <v>5.0500051557357466</v>
      </c>
      <c r="H36" s="180">
        <v>0.21036842256242821</v>
      </c>
      <c r="I36" s="136">
        <v>100</v>
      </c>
      <c r="J36" s="217">
        <v>138</v>
      </c>
    </row>
    <row r="37" spans="2:10" s="225" customFormat="1" ht="14">
      <c r="B37" s="479" t="s">
        <v>541</v>
      </c>
      <c r="C37" s="479"/>
      <c r="D37" s="479"/>
      <c r="E37" s="479"/>
      <c r="F37" s="479"/>
      <c r="G37" s="479"/>
      <c r="H37" s="479"/>
      <c r="I37" s="479"/>
      <c r="J37" s="479"/>
    </row>
    <row r="38" spans="2:10" s="225" customFormat="1" ht="14"/>
    <row r="39" spans="2:10" s="225" customFormat="1" ht="14"/>
    <row r="40" spans="2:10" s="225" customFormat="1" ht="14"/>
    <row r="41" spans="2:10" s="225" customFormat="1" ht="14"/>
    <row r="42" spans="2:10" s="225" customFormat="1" ht="14"/>
    <row r="43" spans="2:10" s="225" customFormat="1" ht="14"/>
    <row r="44" spans="2:10" s="225" customFormat="1" ht="14"/>
    <row r="45" spans="2:10" s="225" customFormat="1" ht="14"/>
    <row r="46" spans="2:10" s="225" customFormat="1" ht="14"/>
    <row r="47" spans="2:10" s="225" customFormat="1" ht="14"/>
    <row r="48" spans="2:10"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J3:J4"/>
    <mergeCell ref="B37:J37"/>
    <mergeCell ref="A1:A2"/>
    <mergeCell ref="B3:B4"/>
    <mergeCell ref="I3:I4"/>
    <mergeCell ref="C3:H3"/>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CEFBA"/>
  </sheetPr>
  <dimension ref="A1:J187"/>
  <sheetViews>
    <sheetView workbookViewId="0">
      <selection activeCell="A36" sqref="A3:XFD36"/>
    </sheetView>
  </sheetViews>
  <sheetFormatPr defaultRowHeight="14.5"/>
  <cols>
    <col min="1" max="1" width="9.08984375" customWidth="1"/>
    <col min="2" max="2" width="17.26953125" customWidth="1"/>
    <col min="3" max="3" width="13" customWidth="1"/>
    <col min="5" max="5" width="7.1796875" customWidth="1"/>
    <col min="6" max="6" width="7" customWidth="1"/>
    <col min="7" max="7" width="11.08984375" customWidth="1"/>
    <col min="9" max="9" width="7.26953125" customWidth="1"/>
  </cols>
  <sheetData>
    <row r="1" spans="1:10">
      <c r="A1" s="447" t="str">
        <f>HYPERLINK("#'List of Tables'!A1","Back to List of Tables")</f>
        <v>Back to List of Tables</v>
      </c>
      <c r="B1" s="88" t="s">
        <v>513</v>
      </c>
    </row>
    <row r="2" spans="1:10" ht="15" thickBot="1">
      <c r="A2" s="448"/>
    </row>
    <row r="3" spans="1:10" s="132" customFormat="1" ht="20.5" customHeight="1">
      <c r="B3" s="480" t="s">
        <v>45</v>
      </c>
      <c r="C3" s="485" t="s">
        <v>147</v>
      </c>
      <c r="D3" s="465" t="s">
        <v>148</v>
      </c>
      <c r="E3" s="458"/>
      <c r="F3" s="458"/>
      <c r="G3" s="458"/>
      <c r="H3" s="458"/>
      <c r="I3" s="458" t="s">
        <v>12</v>
      </c>
      <c r="J3" s="451" t="s">
        <v>258</v>
      </c>
    </row>
    <row r="4" spans="1:10" s="12" customFormat="1" ht="38" customHeight="1">
      <c r="B4" s="488" t="s">
        <v>45</v>
      </c>
      <c r="C4" s="486"/>
      <c r="D4" s="165" t="s">
        <v>149</v>
      </c>
      <c r="E4" s="86" t="s">
        <v>150</v>
      </c>
      <c r="F4" s="86" t="s">
        <v>151</v>
      </c>
      <c r="G4" s="86" t="s">
        <v>152</v>
      </c>
      <c r="H4" s="86" t="s">
        <v>153</v>
      </c>
      <c r="I4" s="487"/>
      <c r="J4" s="452"/>
    </row>
    <row r="5" spans="1:10" s="200" customFormat="1" ht="10.5">
      <c r="B5" s="253" t="s">
        <v>14</v>
      </c>
      <c r="C5" s="254">
        <v>22.182291187721166</v>
      </c>
      <c r="D5" s="255">
        <v>5.3316267580208727</v>
      </c>
      <c r="E5" s="171">
        <v>14.710725612660017</v>
      </c>
      <c r="F5" s="171">
        <v>2.055883666349803</v>
      </c>
      <c r="G5" s="171">
        <v>8.4055150690215116E-2</v>
      </c>
      <c r="H5" s="171">
        <v>77.817708812278156</v>
      </c>
      <c r="I5" s="134">
        <v>100</v>
      </c>
      <c r="J5" s="247">
        <v>3290</v>
      </c>
    </row>
    <row r="6" spans="1:10" s="200" customFormat="1" ht="10.5">
      <c r="B6" s="265" t="s">
        <v>13</v>
      </c>
      <c r="C6" s="256"/>
      <c r="D6" s="128"/>
      <c r="E6" s="128"/>
      <c r="F6" s="128"/>
      <c r="G6" s="128"/>
      <c r="H6" s="128"/>
      <c r="I6" s="174"/>
      <c r="J6" s="130"/>
    </row>
    <row r="7" spans="1:10" s="207" customFormat="1" ht="10">
      <c r="B7" s="235" t="s">
        <v>15</v>
      </c>
      <c r="C7" s="257">
        <v>36.566712265901543</v>
      </c>
      <c r="D7" s="258">
        <v>6.7147643426177517</v>
      </c>
      <c r="E7" s="176">
        <v>28.328887098848611</v>
      </c>
      <c r="F7" s="176">
        <v>1.4119813403311432</v>
      </c>
      <c r="G7" s="176">
        <v>0.11107948410407048</v>
      </c>
      <c r="H7" s="176">
        <v>63.433287734098506</v>
      </c>
      <c r="I7" s="135">
        <v>100</v>
      </c>
      <c r="J7" s="209">
        <v>107</v>
      </c>
    </row>
    <row r="8" spans="1:10" s="207" customFormat="1" ht="10">
      <c r="B8" s="235" t="s">
        <v>16</v>
      </c>
      <c r="C8" s="257">
        <v>54.828742148656417</v>
      </c>
      <c r="D8" s="258">
        <v>9.8249309067036599</v>
      </c>
      <c r="E8" s="176">
        <v>41.34738142473438</v>
      </c>
      <c r="F8" s="176">
        <v>3.656429817218366</v>
      </c>
      <c r="G8" s="178"/>
      <c r="H8" s="176">
        <v>45.171257851343569</v>
      </c>
      <c r="I8" s="135">
        <v>100</v>
      </c>
      <c r="J8" s="209">
        <v>252</v>
      </c>
    </row>
    <row r="9" spans="1:10" s="207" customFormat="1" ht="10">
      <c r="B9" s="235" t="s">
        <v>17</v>
      </c>
      <c r="C9" s="257">
        <v>50.350190041963145</v>
      </c>
      <c r="D9" s="258">
        <v>15.514623057099989</v>
      </c>
      <c r="E9" s="176">
        <v>33.818955501890457</v>
      </c>
      <c r="F9" s="176">
        <v>1.0166114829727801</v>
      </c>
      <c r="G9" s="178"/>
      <c r="H9" s="176">
        <v>49.649809958036933</v>
      </c>
      <c r="I9" s="135">
        <v>100</v>
      </c>
      <c r="J9" s="209">
        <v>134</v>
      </c>
    </row>
    <row r="10" spans="1:10" s="207" customFormat="1" ht="10">
      <c r="B10" s="235" t="s">
        <v>18</v>
      </c>
      <c r="C10" s="257">
        <v>3.6291944128227871</v>
      </c>
      <c r="D10" s="258">
        <v>1.0421334490967646</v>
      </c>
      <c r="E10" s="176">
        <v>2.4730660421068884</v>
      </c>
      <c r="F10" s="176">
        <v>0.11399492161913584</v>
      </c>
      <c r="G10" s="178"/>
      <c r="H10" s="176">
        <v>96.370805587177216</v>
      </c>
      <c r="I10" s="135">
        <v>100</v>
      </c>
      <c r="J10" s="209">
        <v>92</v>
      </c>
    </row>
    <row r="11" spans="1:10" s="207" customFormat="1" ht="10">
      <c r="B11" s="235" t="s">
        <v>19</v>
      </c>
      <c r="C11" s="257">
        <v>5.953363262124225</v>
      </c>
      <c r="D11" s="258">
        <v>1.2273493608284063</v>
      </c>
      <c r="E11" s="176">
        <v>4.5001872589720682</v>
      </c>
      <c r="F11" s="176">
        <v>0.22582664232376179</v>
      </c>
      <c r="G11" s="178"/>
      <c r="H11" s="176">
        <v>94.046636737875815</v>
      </c>
      <c r="I11" s="135">
        <v>100</v>
      </c>
      <c r="J11" s="209">
        <v>98</v>
      </c>
    </row>
    <row r="12" spans="1:10" s="207" customFormat="1" ht="10">
      <c r="B12" s="235" t="s">
        <v>20</v>
      </c>
      <c r="C12" s="257">
        <v>4.8912938934155621</v>
      </c>
      <c r="D12" s="258">
        <v>1.6597933415503445</v>
      </c>
      <c r="E12" s="176">
        <v>3.2315005518652233</v>
      </c>
      <c r="F12" s="178"/>
      <c r="G12" s="178"/>
      <c r="H12" s="176">
        <v>95.108706106584478</v>
      </c>
      <c r="I12" s="135">
        <v>100</v>
      </c>
      <c r="J12" s="209">
        <v>74</v>
      </c>
    </row>
    <row r="13" spans="1:10" s="207" customFormat="1" ht="10">
      <c r="B13" s="235" t="s">
        <v>21</v>
      </c>
      <c r="C13" s="257">
        <v>18.028674579093547</v>
      </c>
      <c r="D13" s="258">
        <v>3.7068669448634717</v>
      </c>
      <c r="E13" s="176">
        <v>13.023869442841274</v>
      </c>
      <c r="F13" s="176">
        <v>1.2979381913888315</v>
      </c>
      <c r="G13" s="178"/>
      <c r="H13" s="176">
        <v>81.971325420906567</v>
      </c>
      <c r="I13" s="135">
        <v>100</v>
      </c>
      <c r="J13" s="209">
        <v>94</v>
      </c>
    </row>
    <row r="14" spans="1:10" s="207" customFormat="1" ht="10">
      <c r="B14" s="235" t="s">
        <v>22</v>
      </c>
      <c r="C14" s="257">
        <v>3.5308783531400145</v>
      </c>
      <c r="D14" s="258">
        <v>0.86809291471951822</v>
      </c>
      <c r="E14" s="176">
        <v>1.8478223653841472</v>
      </c>
      <c r="F14" s="176">
        <v>0.81496307303634175</v>
      </c>
      <c r="G14" s="178"/>
      <c r="H14" s="176">
        <v>96.469121646859904</v>
      </c>
      <c r="I14" s="135">
        <v>100</v>
      </c>
      <c r="J14" s="209">
        <v>91</v>
      </c>
    </row>
    <row r="15" spans="1:10" s="207" customFormat="1" ht="10">
      <c r="B15" s="235" t="s">
        <v>23</v>
      </c>
      <c r="C15" s="257">
        <v>7.5812439418850106</v>
      </c>
      <c r="D15" s="258">
        <v>0.83462395168855585</v>
      </c>
      <c r="E15" s="176">
        <v>4.5189204202832389</v>
      </c>
      <c r="F15" s="176">
        <v>2.2276995699132121</v>
      </c>
      <c r="G15" s="178"/>
      <c r="H15" s="176">
        <v>92.418756058115036</v>
      </c>
      <c r="I15" s="135">
        <v>100</v>
      </c>
      <c r="J15" s="209">
        <v>92</v>
      </c>
    </row>
    <row r="16" spans="1:10" s="207" customFormat="1" ht="10">
      <c r="B16" s="235" t="s">
        <v>24</v>
      </c>
      <c r="C16" s="257">
        <v>18.635944491967635</v>
      </c>
      <c r="D16" s="258">
        <v>2.3858903096911495</v>
      </c>
      <c r="E16" s="176">
        <v>13.981460204165771</v>
      </c>
      <c r="F16" s="176">
        <v>2.2685939781107107</v>
      </c>
      <c r="G16" s="178"/>
      <c r="H16" s="176">
        <v>81.364055508032379</v>
      </c>
      <c r="I16" s="135">
        <v>100</v>
      </c>
      <c r="J16" s="209">
        <v>92</v>
      </c>
    </row>
    <row r="17" spans="2:10" s="207" customFormat="1" ht="10">
      <c r="B17" s="235" t="s">
        <v>25</v>
      </c>
      <c r="C17" s="257">
        <v>16.774477768463623</v>
      </c>
      <c r="D17" s="258">
        <v>4.0356064561110143</v>
      </c>
      <c r="E17" s="176">
        <v>10.28364754658794</v>
      </c>
      <c r="F17" s="176">
        <v>2.4552237657646865</v>
      </c>
      <c r="G17" s="178"/>
      <c r="H17" s="176">
        <v>83.225522231536388</v>
      </c>
      <c r="I17" s="135">
        <v>100</v>
      </c>
      <c r="J17" s="209">
        <v>115</v>
      </c>
    </row>
    <row r="18" spans="2:10" s="207" customFormat="1" ht="10">
      <c r="B18" s="235" t="s">
        <v>26</v>
      </c>
      <c r="C18" s="257">
        <v>13.560128647878578</v>
      </c>
      <c r="D18" s="258">
        <v>1.3391998521406205</v>
      </c>
      <c r="E18" s="176">
        <v>7.6893894707958887</v>
      </c>
      <c r="F18" s="176">
        <v>4.5315393249420763</v>
      </c>
      <c r="G18" s="178"/>
      <c r="H18" s="176">
        <v>86.439871352121472</v>
      </c>
      <c r="I18" s="135">
        <v>100</v>
      </c>
      <c r="J18" s="209">
        <v>88</v>
      </c>
    </row>
    <row r="19" spans="2:10" s="207" customFormat="1" ht="10">
      <c r="B19" s="235" t="s">
        <v>27</v>
      </c>
      <c r="C19" s="257">
        <v>7.4001693855295612</v>
      </c>
      <c r="D19" s="258">
        <v>1.6817158616906314</v>
      </c>
      <c r="E19" s="176">
        <v>4.4786849089656373</v>
      </c>
      <c r="F19" s="176">
        <v>0.84276707624844016</v>
      </c>
      <c r="G19" s="176">
        <v>0.39700153862485571</v>
      </c>
      <c r="H19" s="176">
        <v>92.599830614470548</v>
      </c>
      <c r="I19" s="135">
        <v>100</v>
      </c>
      <c r="J19" s="209">
        <v>84</v>
      </c>
    </row>
    <row r="20" spans="2:10" s="207" customFormat="1" ht="10">
      <c r="B20" s="235" t="s">
        <v>28</v>
      </c>
      <c r="C20" s="257">
        <v>32.974228222381157</v>
      </c>
      <c r="D20" s="258">
        <v>8.9837288651311642</v>
      </c>
      <c r="E20" s="176">
        <v>22.663697322624881</v>
      </c>
      <c r="F20" s="176">
        <v>0.25846543065532296</v>
      </c>
      <c r="G20" s="176">
        <v>1.0683366039697846</v>
      </c>
      <c r="H20" s="176">
        <v>67.025771777618857</v>
      </c>
      <c r="I20" s="135">
        <v>100</v>
      </c>
      <c r="J20" s="209">
        <v>124</v>
      </c>
    </row>
    <row r="21" spans="2:10" s="207" customFormat="1" ht="10">
      <c r="B21" s="235" t="s">
        <v>29</v>
      </c>
      <c r="C21" s="257">
        <v>19.113420750868642</v>
      </c>
      <c r="D21" s="258">
        <v>9.3100886231473083</v>
      </c>
      <c r="E21" s="176">
        <v>9.5935957256056312</v>
      </c>
      <c r="F21" s="176">
        <v>0.20973640211568623</v>
      </c>
      <c r="G21" s="178"/>
      <c r="H21" s="176">
        <v>80.886579249131188</v>
      </c>
      <c r="I21" s="135">
        <v>100</v>
      </c>
      <c r="J21" s="209">
        <v>76</v>
      </c>
    </row>
    <row r="22" spans="2:10" s="207" customFormat="1" ht="10">
      <c r="B22" s="235" t="s">
        <v>30</v>
      </c>
      <c r="C22" s="257">
        <v>11.573054433400905</v>
      </c>
      <c r="D22" s="258">
        <v>4.6049779199663359</v>
      </c>
      <c r="E22" s="176">
        <v>6.1429769305764168</v>
      </c>
      <c r="F22" s="176">
        <v>0.82509958285815144</v>
      </c>
      <c r="G22" s="178"/>
      <c r="H22" s="176">
        <v>88.42694556659913</v>
      </c>
      <c r="I22" s="135">
        <v>100</v>
      </c>
      <c r="J22" s="209">
        <v>90</v>
      </c>
    </row>
    <row r="23" spans="2:10" s="207" customFormat="1" ht="10">
      <c r="B23" s="235" t="s">
        <v>31</v>
      </c>
      <c r="C23" s="257">
        <v>41.083805918974626</v>
      </c>
      <c r="D23" s="258">
        <v>2.6923391493558331</v>
      </c>
      <c r="E23" s="176">
        <v>35.591486920542401</v>
      </c>
      <c r="F23" s="176">
        <v>2.7999798490764287</v>
      </c>
      <c r="G23" s="178"/>
      <c r="H23" s="176">
        <v>58.916194081025417</v>
      </c>
      <c r="I23" s="135">
        <v>100</v>
      </c>
      <c r="J23" s="209">
        <v>105</v>
      </c>
    </row>
    <row r="24" spans="2:10" s="207" customFormat="1" ht="10">
      <c r="B24" s="235" t="s">
        <v>32</v>
      </c>
      <c r="C24" s="257">
        <v>55.909158399275682</v>
      </c>
      <c r="D24" s="258">
        <v>3.5019478596112741</v>
      </c>
      <c r="E24" s="176">
        <v>50.697954842339641</v>
      </c>
      <c r="F24" s="176">
        <v>1.7092556973247834</v>
      </c>
      <c r="G24" s="178"/>
      <c r="H24" s="176">
        <v>44.090841600724367</v>
      </c>
      <c r="I24" s="135">
        <v>100</v>
      </c>
      <c r="J24" s="209">
        <v>97</v>
      </c>
    </row>
    <row r="25" spans="2:10" s="207" customFormat="1" ht="10">
      <c r="B25" s="235" t="s">
        <v>33</v>
      </c>
      <c r="C25" s="257">
        <v>9.9992163740233533</v>
      </c>
      <c r="D25" s="258">
        <v>3.4379647468490218</v>
      </c>
      <c r="E25" s="176">
        <v>5.5364907316387475</v>
      </c>
      <c r="F25" s="176">
        <v>1.0247608955356016</v>
      </c>
      <c r="G25" s="178"/>
      <c r="H25" s="176">
        <v>90.000783625976609</v>
      </c>
      <c r="I25" s="135">
        <v>100</v>
      </c>
      <c r="J25" s="209">
        <v>91</v>
      </c>
    </row>
    <row r="26" spans="2:10" s="207" customFormat="1" ht="10">
      <c r="B26" s="235" t="s">
        <v>34</v>
      </c>
      <c r="C26" s="257">
        <v>7.6694413820528844</v>
      </c>
      <c r="D26" s="258">
        <v>2.0599105906144679</v>
      </c>
      <c r="E26" s="176">
        <v>4.9808508982984359</v>
      </c>
      <c r="F26" s="176">
        <v>0.62867989313998462</v>
      </c>
      <c r="G26" s="178"/>
      <c r="H26" s="176">
        <v>92.330558617947162</v>
      </c>
      <c r="I26" s="135">
        <v>100</v>
      </c>
      <c r="J26" s="209">
        <v>94</v>
      </c>
    </row>
    <row r="27" spans="2:10" s="207" customFormat="1" ht="10">
      <c r="B27" s="235" t="s">
        <v>35</v>
      </c>
      <c r="C27" s="257">
        <v>26.591557056025017</v>
      </c>
      <c r="D27" s="258">
        <v>5.5922988355978465</v>
      </c>
      <c r="E27" s="176">
        <v>19.755683166616738</v>
      </c>
      <c r="F27" s="176">
        <v>1.2435750538104182</v>
      </c>
      <c r="G27" s="178"/>
      <c r="H27" s="176">
        <v>73.40844294397499</v>
      </c>
      <c r="I27" s="135">
        <v>100</v>
      </c>
      <c r="J27" s="209">
        <v>120</v>
      </c>
    </row>
    <row r="28" spans="2:10" s="207" customFormat="1" ht="10">
      <c r="B28" s="235" t="s">
        <v>36</v>
      </c>
      <c r="C28" s="257">
        <v>11.698426649667208</v>
      </c>
      <c r="D28" s="258">
        <v>7.8535250636608795</v>
      </c>
      <c r="E28" s="176">
        <v>3.6478052461133057</v>
      </c>
      <c r="F28" s="176">
        <v>0.19709633989302486</v>
      </c>
      <c r="G28" s="178"/>
      <c r="H28" s="176">
        <v>88.301573350332788</v>
      </c>
      <c r="I28" s="135">
        <v>100</v>
      </c>
      <c r="J28" s="209">
        <v>91</v>
      </c>
    </row>
    <row r="29" spans="2:10" s="207" customFormat="1" ht="10">
      <c r="B29" s="235" t="s">
        <v>37</v>
      </c>
      <c r="C29" s="257">
        <v>16.972493357069204</v>
      </c>
      <c r="D29" s="258">
        <v>6.0888143838953646</v>
      </c>
      <c r="E29" s="176">
        <v>10.689565953133396</v>
      </c>
      <c r="F29" s="176">
        <v>0.19411302004045605</v>
      </c>
      <c r="G29" s="178"/>
      <c r="H29" s="176">
        <v>83.027506642930831</v>
      </c>
      <c r="I29" s="135">
        <v>100</v>
      </c>
      <c r="J29" s="209">
        <v>110</v>
      </c>
    </row>
    <row r="30" spans="2:10" s="207" customFormat="1" ht="10">
      <c r="B30" s="235" t="s">
        <v>38</v>
      </c>
      <c r="C30" s="257">
        <v>15.984925653815191</v>
      </c>
      <c r="D30" s="258">
        <v>4.1388971747143035</v>
      </c>
      <c r="E30" s="176">
        <v>11.015124412689268</v>
      </c>
      <c r="F30" s="176">
        <v>0.62424323538335036</v>
      </c>
      <c r="G30" s="176">
        <v>0.2066608310282938</v>
      </c>
      <c r="H30" s="176">
        <v>84.015074346184903</v>
      </c>
      <c r="I30" s="135">
        <v>100</v>
      </c>
      <c r="J30" s="209">
        <v>127</v>
      </c>
    </row>
    <row r="31" spans="2:10" s="207" customFormat="1" ht="10">
      <c r="B31" s="235" t="s">
        <v>39</v>
      </c>
      <c r="C31" s="257">
        <v>28.514667240586441</v>
      </c>
      <c r="D31" s="258">
        <v>6.3373990381489884</v>
      </c>
      <c r="E31" s="176">
        <v>2.8799135043308706</v>
      </c>
      <c r="F31" s="176">
        <v>19.297354698106574</v>
      </c>
      <c r="G31" s="178"/>
      <c r="H31" s="176">
        <v>71.485332759413552</v>
      </c>
      <c r="I31" s="135">
        <v>100</v>
      </c>
      <c r="J31" s="209">
        <v>155</v>
      </c>
    </row>
    <row r="32" spans="2:10" s="207" customFormat="1" ht="10">
      <c r="B32" s="235" t="s">
        <v>40</v>
      </c>
      <c r="C32" s="257">
        <v>15.738665098005075</v>
      </c>
      <c r="D32" s="258">
        <v>6.2467438247327474</v>
      </c>
      <c r="E32" s="176">
        <v>9.0774641340633995</v>
      </c>
      <c r="F32" s="176">
        <v>0.41445713920893035</v>
      </c>
      <c r="G32" s="178"/>
      <c r="H32" s="176">
        <v>84.261334901994999</v>
      </c>
      <c r="I32" s="135">
        <v>100</v>
      </c>
      <c r="J32" s="209">
        <v>129</v>
      </c>
    </row>
    <row r="33" spans="2:10" s="207" customFormat="1" ht="10">
      <c r="B33" s="235" t="s">
        <v>41</v>
      </c>
      <c r="C33" s="257">
        <v>11.093207761189793</v>
      </c>
      <c r="D33" s="258">
        <v>5.2194359331048599</v>
      </c>
      <c r="E33" s="176">
        <v>5.4900203402591714</v>
      </c>
      <c r="F33" s="176">
        <v>0.18377871159044509</v>
      </c>
      <c r="G33" s="176">
        <v>0.19997277623528997</v>
      </c>
      <c r="H33" s="176">
        <v>88.906792238810112</v>
      </c>
      <c r="I33" s="135">
        <v>100</v>
      </c>
      <c r="J33" s="209">
        <v>122</v>
      </c>
    </row>
    <row r="34" spans="2:10" s="207" customFormat="1" ht="10">
      <c r="B34" s="235" t="s">
        <v>42</v>
      </c>
      <c r="C34" s="257">
        <v>12.848663188293909</v>
      </c>
      <c r="D34" s="258">
        <v>5.9598034199578436</v>
      </c>
      <c r="E34" s="176">
        <v>6.270683499199972</v>
      </c>
      <c r="F34" s="176">
        <v>0.4101496488937949</v>
      </c>
      <c r="G34" s="176">
        <v>0.20802662024231727</v>
      </c>
      <c r="H34" s="176">
        <v>87.15133681170613</v>
      </c>
      <c r="I34" s="135">
        <v>100</v>
      </c>
      <c r="J34" s="209">
        <v>106</v>
      </c>
    </row>
    <row r="35" spans="2:10" s="207" customFormat="1" ht="10">
      <c r="B35" s="235" t="s">
        <v>43</v>
      </c>
      <c r="C35" s="257">
        <v>6.0687396597722589</v>
      </c>
      <c r="D35" s="258">
        <v>2.0287525601682752</v>
      </c>
      <c r="E35" s="176">
        <v>3.8307616423477229</v>
      </c>
      <c r="F35" s="176">
        <v>0.20922545725625841</v>
      </c>
      <c r="G35" s="178"/>
      <c r="H35" s="176">
        <v>93.93126034022778</v>
      </c>
      <c r="I35" s="135">
        <v>100</v>
      </c>
      <c r="J35" s="209">
        <v>102</v>
      </c>
    </row>
    <row r="36" spans="2:10" s="207" customFormat="1" ht="10.5" thickBot="1">
      <c r="B36" s="236" t="s">
        <v>44</v>
      </c>
      <c r="C36" s="259">
        <v>23.007612110460968</v>
      </c>
      <c r="D36" s="260">
        <v>9.2216039629401099</v>
      </c>
      <c r="E36" s="180">
        <v>13.39745568113673</v>
      </c>
      <c r="F36" s="180">
        <v>0.19633365838964389</v>
      </c>
      <c r="G36" s="180">
        <v>0.19221880799448707</v>
      </c>
      <c r="H36" s="180">
        <v>76.992387889539046</v>
      </c>
      <c r="I36" s="136">
        <v>100</v>
      </c>
      <c r="J36" s="217">
        <v>138</v>
      </c>
    </row>
    <row r="37" spans="2:10" s="225" customFormat="1" ht="14" customHeight="1">
      <c r="B37" s="479" t="s">
        <v>541</v>
      </c>
      <c r="C37" s="479"/>
      <c r="D37" s="479"/>
      <c r="E37" s="479"/>
      <c r="F37" s="479"/>
      <c r="G37" s="479"/>
      <c r="H37" s="479"/>
      <c r="I37" s="479"/>
      <c r="J37" s="479"/>
    </row>
    <row r="38" spans="2:10" s="225" customFormat="1" ht="14"/>
    <row r="39" spans="2:10" s="225" customFormat="1" ht="14"/>
    <row r="40" spans="2:10" s="225" customFormat="1" ht="14"/>
    <row r="41" spans="2:10" s="225" customFormat="1" ht="14"/>
    <row r="42" spans="2:10" s="225" customFormat="1" ht="14"/>
    <row r="43" spans="2:10" s="225" customFormat="1" ht="14"/>
    <row r="44" spans="2:10" s="225" customFormat="1" ht="14"/>
    <row r="45" spans="2:10" s="225" customFormat="1" ht="14"/>
    <row r="46" spans="2:10" s="225" customFormat="1" ht="14"/>
    <row r="47" spans="2:10" s="225" customFormat="1" ht="14"/>
    <row r="48" spans="2:10"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7">
    <mergeCell ref="J3:J4"/>
    <mergeCell ref="B37:J37"/>
    <mergeCell ref="A1:A2"/>
    <mergeCell ref="B3:B4"/>
    <mergeCell ref="I3:I4"/>
    <mergeCell ref="C3:C4"/>
    <mergeCell ref="D3:H3"/>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CEFBA"/>
  </sheetPr>
  <dimension ref="A1:K187"/>
  <sheetViews>
    <sheetView workbookViewId="0">
      <selection activeCell="D18" sqref="D18"/>
    </sheetView>
  </sheetViews>
  <sheetFormatPr defaultRowHeight="14.5"/>
  <cols>
    <col min="1" max="1" width="9.08984375" customWidth="1"/>
    <col min="2" max="2" width="17.7265625" customWidth="1"/>
    <col min="3" max="3" width="8.26953125" customWidth="1"/>
    <col min="6" max="6" width="9.90625" customWidth="1"/>
    <col min="7" max="7" width="9.81640625" customWidth="1"/>
    <col min="8" max="8" width="6.90625" customWidth="1"/>
    <col min="9" max="9" width="9.36328125" customWidth="1"/>
    <col min="10" max="10" width="7.6328125" customWidth="1"/>
    <col min="11" max="11" width="11.1796875" customWidth="1"/>
  </cols>
  <sheetData>
    <row r="1" spans="1:11">
      <c r="A1" s="447" t="str">
        <f>HYPERLINK("#'List of Tables'!A1","Back to List of Tables")</f>
        <v>Back to List of Tables</v>
      </c>
      <c r="B1" s="88" t="s">
        <v>514</v>
      </c>
    </row>
    <row r="2" spans="1:11" ht="15" thickBot="1">
      <c r="A2" s="448"/>
      <c r="B2" s="16"/>
    </row>
    <row r="3" spans="1:11" s="10" customFormat="1" ht="17" customHeight="1">
      <c r="B3" s="449" t="s">
        <v>45</v>
      </c>
      <c r="C3" s="453" t="s">
        <v>307</v>
      </c>
      <c r="D3" s="453"/>
      <c r="E3" s="453"/>
      <c r="F3" s="453"/>
      <c r="G3" s="453"/>
      <c r="H3" s="453"/>
      <c r="I3" s="453"/>
      <c r="J3" s="458" t="s">
        <v>12</v>
      </c>
      <c r="K3" s="451" t="s">
        <v>258</v>
      </c>
    </row>
    <row r="4" spans="1:11" s="12" customFormat="1" ht="31.5">
      <c r="B4" s="450"/>
      <c r="C4" s="68" t="s">
        <v>154</v>
      </c>
      <c r="D4" s="68" t="s">
        <v>155</v>
      </c>
      <c r="E4" s="68" t="s">
        <v>156</v>
      </c>
      <c r="F4" s="68" t="s">
        <v>157</v>
      </c>
      <c r="G4" s="68" t="s">
        <v>158</v>
      </c>
      <c r="H4" s="68" t="s">
        <v>159</v>
      </c>
      <c r="I4" s="68" t="s">
        <v>160</v>
      </c>
      <c r="J4" s="487"/>
      <c r="K4" s="452"/>
    </row>
    <row r="5" spans="1:11" s="200" customFormat="1" ht="10.5">
      <c r="B5" s="170" t="s">
        <v>14</v>
      </c>
      <c r="C5" s="171">
        <v>48.515734938445206</v>
      </c>
      <c r="D5" s="171">
        <v>38.455207789322529</v>
      </c>
      <c r="E5" s="171">
        <v>10.955614781738667</v>
      </c>
      <c r="F5" s="171">
        <v>0.19266879440304802</v>
      </c>
      <c r="G5" s="171">
        <v>1.7423230047605593</v>
      </c>
      <c r="H5" s="171">
        <v>4.8663737077213283E-2</v>
      </c>
      <c r="I5" s="171">
        <v>8.9786954251858495E-2</v>
      </c>
      <c r="J5" s="134">
        <v>100</v>
      </c>
      <c r="K5" s="247">
        <v>3289.8192755472528</v>
      </c>
    </row>
    <row r="6" spans="1:11" s="200" customFormat="1" ht="10.5">
      <c r="B6" s="261" t="s">
        <v>13</v>
      </c>
      <c r="C6" s="173"/>
      <c r="D6" s="128"/>
      <c r="E6" s="128"/>
      <c r="F6" s="128"/>
      <c r="G6" s="128"/>
      <c r="H6" s="128"/>
      <c r="I6" s="128"/>
      <c r="J6" s="174"/>
      <c r="K6" s="130"/>
    </row>
    <row r="7" spans="1:11" s="207" customFormat="1" ht="10">
      <c r="B7" s="175" t="s">
        <v>15</v>
      </c>
      <c r="C7" s="176">
        <v>8.4834451615355757</v>
      </c>
      <c r="D7" s="176">
        <v>35.387690283235401</v>
      </c>
      <c r="E7" s="176">
        <v>55.414708020969606</v>
      </c>
      <c r="F7" s="176">
        <v>0.15492103631967427</v>
      </c>
      <c r="G7" s="176">
        <v>0.55923549793970562</v>
      </c>
      <c r="H7" s="178"/>
      <c r="I7" s="178"/>
      <c r="J7" s="135">
        <v>100</v>
      </c>
      <c r="K7" s="209">
        <v>106.74698557949428</v>
      </c>
    </row>
    <row r="8" spans="1:11" s="207" customFormat="1" ht="10">
      <c r="B8" s="175" t="s">
        <v>16</v>
      </c>
      <c r="C8" s="176">
        <v>16.992121519840072</v>
      </c>
      <c r="D8" s="176">
        <v>30.221999105494195</v>
      </c>
      <c r="E8" s="176">
        <v>51.940247234922452</v>
      </c>
      <c r="F8" s="176">
        <v>0.57352481610448558</v>
      </c>
      <c r="G8" s="176">
        <v>0.27210732363874568</v>
      </c>
      <c r="H8" s="178"/>
      <c r="I8" s="178"/>
      <c r="J8" s="135">
        <v>100</v>
      </c>
      <c r="K8" s="209">
        <v>252.22317287402632</v>
      </c>
    </row>
    <row r="9" spans="1:11" s="207" customFormat="1" ht="10">
      <c r="B9" s="175" t="s">
        <v>17</v>
      </c>
      <c r="C9" s="176">
        <v>10.557629292772411</v>
      </c>
      <c r="D9" s="176">
        <v>29.662999658761869</v>
      </c>
      <c r="E9" s="176">
        <v>58.564624650279661</v>
      </c>
      <c r="F9" s="176">
        <v>0.74575751026428072</v>
      </c>
      <c r="G9" s="176">
        <v>0.46898888792184723</v>
      </c>
      <c r="H9" s="178"/>
      <c r="I9" s="178"/>
      <c r="J9" s="135">
        <v>100</v>
      </c>
      <c r="K9" s="209">
        <v>133.94770211543059</v>
      </c>
    </row>
    <row r="10" spans="1:11" s="207" customFormat="1" ht="10">
      <c r="B10" s="175" t="s">
        <v>18</v>
      </c>
      <c r="C10" s="176">
        <v>69.76759553371366</v>
      </c>
      <c r="D10" s="176">
        <v>27.825479696812327</v>
      </c>
      <c r="E10" s="176">
        <v>1.6562629073600801</v>
      </c>
      <c r="F10" s="178"/>
      <c r="G10" s="176">
        <v>0.75066186211400387</v>
      </c>
      <c r="H10" s="178"/>
      <c r="I10" s="178"/>
      <c r="J10" s="135">
        <v>100</v>
      </c>
      <c r="K10" s="209">
        <v>91.599272174059962</v>
      </c>
    </row>
    <row r="11" spans="1:11" s="207" customFormat="1" ht="10">
      <c r="B11" s="175" t="s">
        <v>19</v>
      </c>
      <c r="C11" s="176">
        <v>62.58402288521949</v>
      </c>
      <c r="D11" s="176">
        <v>37.005373828471939</v>
      </c>
      <c r="E11" s="178"/>
      <c r="F11" s="178"/>
      <c r="G11" s="176">
        <v>0.41060328630877324</v>
      </c>
      <c r="H11" s="178"/>
      <c r="I11" s="178"/>
      <c r="J11" s="135">
        <v>100</v>
      </c>
      <c r="K11" s="209">
        <v>97.988739881977594</v>
      </c>
    </row>
    <row r="12" spans="1:11" s="207" customFormat="1" ht="10">
      <c r="B12" s="175" t="s">
        <v>20</v>
      </c>
      <c r="C12" s="176">
        <v>66.608355330509781</v>
      </c>
      <c r="D12" s="176">
        <v>31.942500563531102</v>
      </c>
      <c r="E12" s="178"/>
      <c r="F12" s="178"/>
      <c r="G12" s="176">
        <v>1.4491441059592363</v>
      </c>
      <c r="H12" s="178"/>
      <c r="I12" s="178"/>
      <c r="J12" s="135">
        <v>100</v>
      </c>
      <c r="K12" s="209">
        <v>73.600202695952859</v>
      </c>
    </row>
    <row r="13" spans="1:11" s="207" customFormat="1" ht="10">
      <c r="B13" s="175" t="s">
        <v>21</v>
      </c>
      <c r="C13" s="176">
        <v>62.859100634367095</v>
      </c>
      <c r="D13" s="176">
        <v>29.432234261512676</v>
      </c>
      <c r="E13" s="176">
        <v>5.6251411102929572</v>
      </c>
      <c r="F13" s="176">
        <v>0.43106109206817705</v>
      </c>
      <c r="G13" s="176">
        <v>1.4651670888659105</v>
      </c>
      <c r="H13" s="178"/>
      <c r="I13" s="176">
        <v>0.18729581289324984</v>
      </c>
      <c r="J13" s="135">
        <v>100</v>
      </c>
      <c r="K13" s="209">
        <v>93.858685741120325</v>
      </c>
    </row>
    <row r="14" spans="1:11" s="207" customFormat="1" ht="10">
      <c r="B14" s="175" t="s">
        <v>22</v>
      </c>
      <c r="C14" s="176">
        <v>33.528388812627192</v>
      </c>
      <c r="D14" s="176">
        <v>64.353062663297806</v>
      </c>
      <c r="E14" s="176">
        <v>0.30954745255099136</v>
      </c>
      <c r="F14" s="178"/>
      <c r="G14" s="176">
        <v>1.8090010715239486</v>
      </c>
      <c r="H14" s="178"/>
      <c r="I14" s="178"/>
      <c r="J14" s="135">
        <v>100</v>
      </c>
      <c r="K14" s="209">
        <v>91.203676144482102</v>
      </c>
    </row>
    <row r="15" spans="1:11" s="207" customFormat="1" ht="10">
      <c r="B15" s="175" t="s">
        <v>23</v>
      </c>
      <c r="C15" s="176">
        <v>67.137360721951822</v>
      </c>
      <c r="D15" s="176">
        <v>29.687546181212358</v>
      </c>
      <c r="E15" s="176">
        <v>2.1294101315856779</v>
      </c>
      <c r="F15" s="178"/>
      <c r="G15" s="176">
        <v>0.83371399073861907</v>
      </c>
      <c r="H15" s="176">
        <v>0.21196897451145744</v>
      </c>
      <c r="I15" s="178"/>
      <c r="J15" s="135">
        <v>100</v>
      </c>
      <c r="K15" s="209">
        <v>92.396470900162598</v>
      </c>
    </row>
    <row r="16" spans="1:11" s="207" customFormat="1" ht="10">
      <c r="B16" s="175" t="s">
        <v>24</v>
      </c>
      <c r="C16" s="176">
        <v>41.682505433008593</v>
      </c>
      <c r="D16" s="176">
        <v>49.172453475580454</v>
      </c>
      <c r="E16" s="176">
        <v>7.0169420091015926</v>
      </c>
      <c r="F16" s="176">
        <v>0.40327857844232023</v>
      </c>
      <c r="G16" s="176">
        <v>1.7248205038670323</v>
      </c>
      <c r="H16" s="178"/>
      <c r="I16" s="178"/>
      <c r="J16" s="135">
        <v>100</v>
      </c>
      <c r="K16" s="209">
        <v>91.552171238547515</v>
      </c>
    </row>
    <row r="17" spans="2:11" s="207" customFormat="1" ht="10">
      <c r="B17" s="175" t="s">
        <v>25</v>
      </c>
      <c r="C17" s="176">
        <v>34.126414137093427</v>
      </c>
      <c r="D17" s="176">
        <v>52.98245146671168</v>
      </c>
      <c r="E17" s="176">
        <v>1.5130926321678504</v>
      </c>
      <c r="F17" s="176">
        <v>0.20371022189171259</v>
      </c>
      <c r="G17" s="176">
        <v>10.98285049066628</v>
      </c>
      <c r="H17" s="178"/>
      <c r="I17" s="176">
        <v>0.19148105146919878</v>
      </c>
      <c r="J17" s="135">
        <v>100</v>
      </c>
      <c r="K17" s="209">
        <v>115.30354388890916</v>
      </c>
    </row>
    <row r="18" spans="2:11" s="207" customFormat="1" ht="10">
      <c r="B18" s="175" t="s">
        <v>26</v>
      </c>
      <c r="C18" s="176">
        <v>59.823625742108234</v>
      </c>
      <c r="D18" s="176">
        <v>36.768868238044661</v>
      </c>
      <c r="E18" s="176">
        <v>0.81447267505814891</v>
      </c>
      <c r="F18" s="176">
        <v>0.21371425961197715</v>
      </c>
      <c r="G18" s="176">
        <v>2.3793190851769812</v>
      </c>
      <c r="H18" s="178"/>
      <c r="I18" s="178"/>
      <c r="J18" s="135">
        <v>100</v>
      </c>
      <c r="K18" s="209">
        <v>87.888656221094976</v>
      </c>
    </row>
    <row r="19" spans="2:11" s="207" customFormat="1" ht="10">
      <c r="B19" s="175" t="s">
        <v>27</v>
      </c>
      <c r="C19" s="176">
        <v>51.016516946170356</v>
      </c>
      <c r="D19" s="176">
        <v>46.043407635473528</v>
      </c>
      <c r="E19" s="178"/>
      <c r="F19" s="176">
        <v>0.21609710679910518</v>
      </c>
      <c r="G19" s="176">
        <v>2.7239783115569129</v>
      </c>
      <c r="H19" s="178"/>
      <c r="I19" s="178"/>
      <c r="J19" s="135">
        <v>100</v>
      </c>
      <c r="K19" s="209">
        <v>83.760997670766628</v>
      </c>
    </row>
    <row r="20" spans="2:11" s="207" customFormat="1" ht="10">
      <c r="B20" s="175" t="s">
        <v>28</v>
      </c>
      <c r="C20" s="176">
        <v>27.69427250958476</v>
      </c>
      <c r="D20" s="176">
        <v>55.266923526315239</v>
      </c>
      <c r="E20" s="176">
        <v>13.006304713345394</v>
      </c>
      <c r="F20" s="176">
        <v>0.21916659324574175</v>
      </c>
      <c r="G20" s="176">
        <v>2.6676540139068132</v>
      </c>
      <c r="H20" s="176">
        <v>0.25846543065532307</v>
      </c>
      <c r="I20" s="176">
        <v>0.88721321294682531</v>
      </c>
      <c r="J20" s="135">
        <v>100</v>
      </c>
      <c r="K20" s="209">
        <v>123.57818828687759</v>
      </c>
    </row>
    <row r="21" spans="2:11" s="207" customFormat="1" ht="10">
      <c r="B21" s="175" t="s">
        <v>29</v>
      </c>
      <c r="C21" s="176">
        <v>53.325566329651899</v>
      </c>
      <c r="D21" s="176">
        <v>42.65408762758252</v>
      </c>
      <c r="E21" s="178"/>
      <c r="F21" s="178"/>
      <c r="G21" s="176">
        <v>4.0203460427654107</v>
      </c>
      <c r="H21" s="178"/>
      <c r="I21" s="178"/>
      <c r="J21" s="135">
        <v>100</v>
      </c>
      <c r="K21" s="209">
        <v>75.622931031419554</v>
      </c>
    </row>
    <row r="22" spans="2:11" s="207" customFormat="1" ht="10">
      <c r="B22" s="175" t="s">
        <v>30</v>
      </c>
      <c r="C22" s="176">
        <v>34.07098156118424</v>
      </c>
      <c r="D22" s="176">
        <v>62.870221209606079</v>
      </c>
      <c r="E22" s="176">
        <v>0.59956435393917007</v>
      </c>
      <c r="F22" s="176">
        <v>0.21105507682442889</v>
      </c>
      <c r="G22" s="176">
        <v>2.2481777984459868</v>
      </c>
      <c r="H22" s="178"/>
      <c r="I22" s="178"/>
      <c r="J22" s="135">
        <v>100</v>
      </c>
      <c r="K22" s="209">
        <v>90.03763852432651</v>
      </c>
    </row>
    <row r="23" spans="2:11" s="207" customFormat="1" ht="10">
      <c r="B23" s="175" t="s">
        <v>31</v>
      </c>
      <c r="C23" s="176">
        <v>63.776989880733105</v>
      </c>
      <c r="D23" s="176">
        <v>31.784892658045681</v>
      </c>
      <c r="E23" s="176">
        <v>3.2069209098915237</v>
      </c>
      <c r="F23" s="176">
        <v>0.41670543566854779</v>
      </c>
      <c r="G23" s="176">
        <v>0.19930164210745765</v>
      </c>
      <c r="H23" s="178"/>
      <c r="I23" s="176">
        <v>0.61518947355367748</v>
      </c>
      <c r="J23" s="135">
        <v>100</v>
      </c>
      <c r="K23" s="209">
        <v>105.27935009980152</v>
      </c>
    </row>
    <row r="24" spans="2:11" s="207" customFormat="1" ht="10">
      <c r="B24" s="175" t="s">
        <v>32</v>
      </c>
      <c r="C24" s="176">
        <v>68.522015865272294</v>
      </c>
      <c r="D24" s="176">
        <v>30.674345631033784</v>
      </c>
      <c r="E24" s="176">
        <v>0.39933548640986494</v>
      </c>
      <c r="F24" s="178"/>
      <c r="G24" s="176">
        <v>0.40430301728409684</v>
      </c>
      <c r="H24" s="178"/>
      <c r="I24" s="178"/>
      <c r="J24" s="135">
        <v>100</v>
      </c>
      <c r="K24" s="209">
        <v>96.599436571998211</v>
      </c>
    </row>
    <row r="25" spans="2:11" s="207" customFormat="1" ht="10">
      <c r="B25" s="175" t="s">
        <v>33</v>
      </c>
      <c r="C25" s="176">
        <v>55.537168059277384</v>
      </c>
      <c r="D25" s="176">
        <v>41.835095586046961</v>
      </c>
      <c r="E25" s="176">
        <v>1.4312289691544018</v>
      </c>
      <c r="F25" s="178"/>
      <c r="G25" s="176">
        <v>0.99039498103417678</v>
      </c>
      <c r="H25" s="176">
        <v>0.20611240448715784</v>
      </c>
      <c r="I25" s="178"/>
      <c r="J25" s="135">
        <v>100</v>
      </c>
      <c r="K25" s="209">
        <v>91.461049583796054</v>
      </c>
    </row>
    <row r="26" spans="2:11" s="207" customFormat="1" ht="10">
      <c r="B26" s="175" t="s">
        <v>34</v>
      </c>
      <c r="C26" s="176">
        <v>51.43492030018907</v>
      </c>
      <c r="D26" s="176">
        <v>46.341183600575611</v>
      </c>
      <c r="E26" s="176">
        <v>0.86315848657405303</v>
      </c>
      <c r="F26" s="178"/>
      <c r="G26" s="176">
        <v>1.1587245927798495</v>
      </c>
      <c r="H26" s="178"/>
      <c r="I26" s="176">
        <v>0.20201301988147682</v>
      </c>
      <c r="J26" s="135">
        <v>100</v>
      </c>
      <c r="K26" s="209">
        <v>94.150146908769585</v>
      </c>
    </row>
    <row r="27" spans="2:11" s="207" customFormat="1" ht="10">
      <c r="B27" s="175" t="s">
        <v>35</v>
      </c>
      <c r="C27" s="176">
        <v>49.237455572029944</v>
      </c>
      <c r="D27" s="176">
        <v>37.928920438785887</v>
      </c>
      <c r="E27" s="176">
        <v>10.059602660953448</v>
      </c>
      <c r="F27" s="176">
        <v>0.20947115663604324</v>
      </c>
      <c r="G27" s="176">
        <v>2.376811555489442</v>
      </c>
      <c r="H27" s="176">
        <v>0.1877386161051787</v>
      </c>
      <c r="I27" s="178"/>
      <c r="J27" s="135">
        <v>100</v>
      </c>
      <c r="K27" s="209">
        <v>120.17290138424384</v>
      </c>
    </row>
    <row r="28" spans="2:11" s="207" customFormat="1" ht="10">
      <c r="B28" s="175" t="s">
        <v>36</v>
      </c>
      <c r="C28" s="176">
        <v>44.393980415928382</v>
      </c>
      <c r="D28" s="176">
        <v>54.591887422634777</v>
      </c>
      <c r="E28" s="178"/>
      <c r="F28" s="178"/>
      <c r="G28" s="176">
        <v>0.81979627448349934</v>
      </c>
      <c r="H28" s="176">
        <v>0.19433588695334661</v>
      </c>
      <c r="I28" s="178"/>
      <c r="J28" s="135">
        <v>100</v>
      </c>
      <c r="K28" s="209">
        <v>90.741657072655883</v>
      </c>
    </row>
    <row r="29" spans="2:11" s="207" customFormat="1" ht="10">
      <c r="B29" s="175" t="s">
        <v>37</v>
      </c>
      <c r="C29" s="176">
        <v>56.017475815623676</v>
      </c>
      <c r="D29" s="176">
        <v>42.174197373954051</v>
      </c>
      <c r="E29" s="176">
        <v>1.4042197353202883</v>
      </c>
      <c r="F29" s="178"/>
      <c r="G29" s="176">
        <v>0.19720091386259345</v>
      </c>
      <c r="H29" s="178"/>
      <c r="I29" s="176">
        <v>0.20690616123946953</v>
      </c>
      <c r="J29" s="135">
        <v>100</v>
      </c>
      <c r="K29" s="209">
        <v>110.11438055990428</v>
      </c>
    </row>
    <row r="30" spans="2:11" s="207" customFormat="1" ht="10">
      <c r="B30" s="175" t="s">
        <v>38</v>
      </c>
      <c r="C30" s="176">
        <v>67.230148660102401</v>
      </c>
      <c r="D30" s="176">
        <v>24.977927536013464</v>
      </c>
      <c r="E30" s="176">
        <v>6.1923885829487917</v>
      </c>
      <c r="F30" s="178"/>
      <c r="G30" s="176">
        <v>1.5995352209354479</v>
      </c>
      <c r="H30" s="178"/>
      <c r="I30" s="178"/>
      <c r="J30" s="135">
        <v>100</v>
      </c>
      <c r="K30" s="209">
        <v>127.22502181654676</v>
      </c>
    </row>
    <row r="31" spans="2:11" s="207" customFormat="1" ht="10">
      <c r="B31" s="175" t="s">
        <v>39</v>
      </c>
      <c r="C31" s="176">
        <v>41.653726186546166</v>
      </c>
      <c r="D31" s="176">
        <v>53.189097267916182</v>
      </c>
      <c r="E31" s="176">
        <v>3.3785051405669586</v>
      </c>
      <c r="F31" s="178"/>
      <c r="G31" s="176">
        <v>1.7786714049706873</v>
      </c>
      <c r="H31" s="178"/>
      <c r="I31" s="178"/>
      <c r="J31" s="135">
        <v>100</v>
      </c>
      <c r="K31" s="209">
        <v>154.89713689910954</v>
      </c>
    </row>
    <row r="32" spans="2:11" s="207" customFormat="1" ht="10">
      <c r="B32" s="175" t="s">
        <v>40</v>
      </c>
      <c r="C32" s="176">
        <v>70.714477075773928</v>
      </c>
      <c r="D32" s="176">
        <v>28.229358782985958</v>
      </c>
      <c r="E32" s="176">
        <v>0.42394231121653414</v>
      </c>
      <c r="F32" s="178"/>
      <c r="G32" s="176">
        <v>0.63222183002352617</v>
      </c>
      <c r="H32" s="178"/>
      <c r="I32" s="178"/>
      <c r="J32" s="135">
        <v>100</v>
      </c>
      <c r="K32" s="209">
        <v>129.37820019376397</v>
      </c>
    </row>
    <row r="33" spans="2:11" s="207" customFormat="1" ht="10">
      <c r="B33" s="175" t="s">
        <v>41</v>
      </c>
      <c r="C33" s="176">
        <v>74.649851251822867</v>
      </c>
      <c r="D33" s="176">
        <v>18.897880279132405</v>
      </c>
      <c r="E33" s="176">
        <v>2.2023619356188147</v>
      </c>
      <c r="F33" s="178"/>
      <c r="G33" s="176">
        <v>4.0501932514662498</v>
      </c>
      <c r="H33" s="178"/>
      <c r="I33" s="176">
        <v>0.19971328195955898</v>
      </c>
      <c r="J33" s="135">
        <v>100</v>
      </c>
      <c r="K33" s="209">
        <v>122.4777568252162</v>
      </c>
    </row>
    <row r="34" spans="2:11" s="207" customFormat="1" ht="10">
      <c r="B34" s="175" t="s">
        <v>42</v>
      </c>
      <c r="C34" s="176">
        <v>73.646851951806497</v>
      </c>
      <c r="D34" s="176">
        <v>23.766798975070806</v>
      </c>
      <c r="E34" s="176">
        <v>0.29045562611216513</v>
      </c>
      <c r="F34" s="178"/>
      <c r="G34" s="176">
        <v>2.1537183907552624</v>
      </c>
      <c r="H34" s="178"/>
      <c r="I34" s="176">
        <v>0.14217505625535445</v>
      </c>
      <c r="J34" s="135">
        <v>100</v>
      </c>
      <c r="K34" s="209">
        <v>105.88908502692144</v>
      </c>
    </row>
    <row r="35" spans="2:11" s="207" customFormat="1" ht="10">
      <c r="B35" s="175" t="s">
        <v>43</v>
      </c>
      <c r="C35" s="176">
        <v>75.393204594348063</v>
      </c>
      <c r="D35" s="176">
        <v>21.508570776473817</v>
      </c>
      <c r="E35" s="176">
        <v>0.81918186287256634</v>
      </c>
      <c r="F35" s="176">
        <v>1.1770706156140609</v>
      </c>
      <c r="G35" s="176">
        <v>0.90587507500428754</v>
      </c>
      <c r="H35" s="176">
        <v>0.19609707568733278</v>
      </c>
      <c r="I35" s="178"/>
      <c r="J35" s="135">
        <v>100</v>
      </c>
      <c r="K35" s="209">
        <v>101.84361369511852</v>
      </c>
    </row>
    <row r="36" spans="2:11" s="207" customFormat="1" ht="10.5" thickBot="1">
      <c r="B36" s="179" t="s">
        <v>44</v>
      </c>
      <c r="C36" s="180">
        <v>32.308966647684173</v>
      </c>
      <c r="D36" s="180">
        <v>51.172818764797142</v>
      </c>
      <c r="E36" s="180">
        <v>14.646308986773896</v>
      </c>
      <c r="F36" s="181"/>
      <c r="G36" s="180">
        <v>1.6582017285824753</v>
      </c>
      <c r="H36" s="180">
        <v>0.21370387216232142</v>
      </c>
      <c r="I36" s="181"/>
      <c r="J36" s="136">
        <v>100</v>
      </c>
      <c r="K36" s="217">
        <v>138.28050394072764</v>
      </c>
    </row>
    <row r="37" spans="2:11" s="225" customFormat="1" ht="14" customHeight="1">
      <c r="B37" s="479" t="s">
        <v>541</v>
      </c>
      <c r="C37" s="479"/>
      <c r="D37" s="479"/>
      <c r="E37" s="479"/>
      <c r="F37" s="479"/>
      <c r="G37" s="479"/>
      <c r="H37" s="479"/>
      <c r="I37" s="479"/>
      <c r="J37" s="479"/>
      <c r="K37" s="479"/>
    </row>
    <row r="38" spans="2:11" s="225" customFormat="1" ht="14"/>
    <row r="39" spans="2:11" s="225" customFormat="1" ht="14"/>
    <row r="40" spans="2:11" s="225" customFormat="1" ht="14"/>
    <row r="41" spans="2:11" s="225" customFormat="1" ht="14"/>
    <row r="42" spans="2:11" s="225" customFormat="1" ht="14"/>
    <row r="43" spans="2:11" s="225" customFormat="1" ht="14"/>
    <row r="44" spans="2:11" s="225" customFormat="1" ht="14"/>
    <row r="45" spans="2:11" s="225" customFormat="1" ht="14"/>
    <row r="46" spans="2:11" s="225" customFormat="1" ht="14"/>
    <row r="47" spans="2:11" s="225" customFormat="1" ht="14"/>
    <row r="48" spans="2:11"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A1:A2"/>
    <mergeCell ref="B37:K37"/>
    <mergeCell ref="B3:B4"/>
    <mergeCell ref="K3:K4"/>
    <mergeCell ref="C3:I3"/>
    <mergeCell ref="J3:J4"/>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CEFBA"/>
  </sheetPr>
  <dimension ref="A1:M160"/>
  <sheetViews>
    <sheetView workbookViewId="0">
      <selection activeCell="R15" sqref="R15"/>
    </sheetView>
  </sheetViews>
  <sheetFormatPr defaultRowHeight="14.5"/>
  <cols>
    <col min="1" max="1" width="9.08984375" customWidth="1"/>
    <col min="2" max="2" width="15.453125" customWidth="1"/>
    <col min="5" max="5" width="7.08984375" customWidth="1"/>
    <col min="6" max="6" width="9.54296875" customWidth="1"/>
    <col min="7" max="7" width="7.1796875" customWidth="1"/>
    <col min="8" max="8" width="9.36328125" customWidth="1"/>
    <col min="10" max="10" width="7.26953125" customWidth="1"/>
    <col min="11" max="11" width="6.7265625" customWidth="1"/>
    <col min="12" max="12" width="6.81640625" customWidth="1"/>
  </cols>
  <sheetData>
    <row r="1" spans="1:13">
      <c r="A1" s="447" t="str">
        <f>HYPERLINK("#'List of Tables'!A1","Back to List of Tables")</f>
        <v>Back to List of Tables</v>
      </c>
      <c r="B1" s="88" t="s">
        <v>515</v>
      </c>
    </row>
    <row r="2" spans="1:13" ht="15" thickBot="1">
      <c r="A2" s="448"/>
      <c r="B2" s="16"/>
    </row>
    <row r="3" spans="1:13" s="55" customFormat="1" ht="14.5" customHeight="1">
      <c r="B3" s="449" t="s">
        <v>45</v>
      </c>
      <c r="C3" s="471" t="s">
        <v>306</v>
      </c>
      <c r="D3" s="490"/>
      <c r="E3" s="490"/>
      <c r="F3" s="490"/>
      <c r="G3" s="490"/>
      <c r="H3" s="490"/>
      <c r="I3" s="490"/>
      <c r="J3" s="490"/>
      <c r="K3" s="489"/>
      <c r="L3" s="458" t="s">
        <v>12</v>
      </c>
      <c r="M3" s="461" t="s">
        <v>262</v>
      </c>
    </row>
    <row r="4" spans="1:13" s="55" customFormat="1" ht="42.5" thickBot="1">
      <c r="B4" s="450"/>
      <c r="C4" s="86" t="s">
        <v>161</v>
      </c>
      <c r="D4" s="86" t="s">
        <v>162</v>
      </c>
      <c r="E4" s="86" t="s">
        <v>163</v>
      </c>
      <c r="F4" s="86" t="s">
        <v>164</v>
      </c>
      <c r="G4" s="86" t="s">
        <v>165</v>
      </c>
      <c r="H4" s="86" t="s">
        <v>542</v>
      </c>
      <c r="I4" s="86" t="s">
        <v>543</v>
      </c>
      <c r="J4" s="86" t="s">
        <v>266</v>
      </c>
      <c r="K4" s="86" t="s">
        <v>72</v>
      </c>
      <c r="L4" s="487"/>
      <c r="M4" s="491"/>
    </row>
    <row r="5" spans="1:13" s="207" customFormat="1" ht="10.5">
      <c r="B5" s="170" t="s">
        <v>14</v>
      </c>
      <c r="C5" s="171">
        <v>3.1</v>
      </c>
      <c r="D5" s="171">
        <v>3.3</v>
      </c>
      <c r="E5" s="171">
        <v>26</v>
      </c>
      <c r="F5" s="171">
        <v>26.3</v>
      </c>
      <c r="G5" s="171">
        <v>10.4</v>
      </c>
      <c r="H5" s="171">
        <v>19.399999999999999</v>
      </c>
      <c r="I5" s="171">
        <v>5.6</v>
      </c>
      <c r="J5" s="171">
        <v>3.4</v>
      </c>
      <c r="K5" s="171">
        <v>2.4</v>
      </c>
      <c r="L5" s="134">
        <v>100</v>
      </c>
      <c r="M5" s="247">
        <v>2389</v>
      </c>
    </row>
    <row r="6" spans="1:13" s="207" customFormat="1" ht="10.5">
      <c r="B6" s="261" t="s">
        <v>13</v>
      </c>
      <c r="C6" s="173"/>
      <c r="D6" s="128"/>
      <c r="E6" s="128"/>
      <c r="F6" s="128"/>
      <c r="G6" s="128"/>
      <c r="H6" s="128"/>
      <c r="I6" s="128"/>
      <c r="J6" s="128"/>
      <c r="K6" s="128"/>
      <c r="L6" s="128"/>
      <c r="M6" s="130"/>
    </row>
    <row r="7" spans="1:13" s="207" customFormat="1" ht="10">
      <c r="B7" s="175" t="s">
        <v>15</v>
      </c>
      <c r="C7" s="176">
        <v>0.1</v>
      </c>
      <c r="D7" s="176">
        <v>1.4</v>
      </c>
      <c r="E7" s="176">
        <v>13.3</v>
      </c>
      <c r="F7" s="176">
        <v>22.2</v>
      </c>
      <c r="G7" s="176">
        <v>24.6</v>
      </c>
      <c r="H7" s="176">
        <v>17.8</v>
      </c>
      <c r="I7" s="176">
        <v>17.100000000000001</v>
      </c>
      <c r="J7" s="176">
        <v>2.1</v>
      </c>
      <c r="K7" s="176">
        <v>1.4</v>
      </c>
      <c r="L7" s="135">
        <v>100</v>
      </c>
      <c r="M7" s="209">
        <v>87</v>
      </c>
    </row>
    <row r="8" spans="1:13" s="207" customFormat="1" ht="10">
      <c r="B8" s="175" t="s">
        <v>16</v>
      </c>
      <c r="C8" s="176">
        <v>1.5</v>
      </c>
      <c r="D8" s="176">
        <v>2.2000000000000002</v>
      </c>
      <c r="E8" s="176">
        <v>14</v>
      </c>
      <c r="F8" s="176">
        <v>21.5</v>
      </c>
      <c r="G8" s="176">
        <v>24.5</v>
      </c>
      <c r="H8" s="176">
        <v>15.6</v>
      </c>
      <c r="I8" s="176">
        <v>11.9</v>
      </c>
      <c r="J8" s="176">
        <v>6.4</v>
      </c>
      <c r="K8" s="176">
        <v>2.4</v>
      </c>
      <c r="L8" s="135">
        <v>100</v>
      </c>
      <c r="M8" s="209">
        <v>206</v>
      </c>
    </row>
    <row r="9" spans="1:13" s="207" customFormat="1" ht="10">
      <c r="B9" s="175" t="s">
        <v>17</v>
      </c>
      <c r="C9" s="176">
        <v>1.9</v>
      </c>
      <c r="D9" s="176">
        <v>0.4</v>
      </c>
      <c r="E9" s="176">
        <v>13.7</v>
      </c>
      <c r="F9" s="176">
        <v>17.3</v>
      </c>
      <c r="G9" s="176">
        <v>23.9</v>
      </c>
      <c r="H9" s="176">
        <v>16.600000000000001</v>
      </c>
      <c r="I9" s="176">
        <v>14.2</v>
      </c>
      <c r="J9" s="176">
        <v>9.9</v>
      </c>
      <c r="K9" s="176">
        <v>2.1</v>
      </c>
      <c r="L9" s="135">
        <v>100</v>
      </c>
      <c r="M9" s="209">
        <v>109</v>
      </c>
    </row>
    <row r="10" spans="1:13" s="207" customFormat="1" ht="10">
      <c r="B10" s="175" t="s">
        <v>18</v>
      </c>
      <c r="C10" s="176">
        <v>0.9</v>
      </c>
      <c r="D10" s="176">
        <v>0.3</v>
      </c>
      <c r="E10" s="176">
        <v>34</v>
      </c>
      <c r="F10" s="176">
        <v>31.5</v>
      </c>
      <c r="G10" s="176">
        <v>4.3</v>
      </c>
      <c r="H10" s="176">
        <v>23.3</v>
      </c>
      <c r="I10" s="176">
        <v>3.4</v>
      </c>
      <c r="J10" s="176">
        <v>1.8</v>
      </c>
      <c r="K10" s="176">
        <v>0.6</v>
      </c>
      <c r="L10" s="135">
        <v>100</v>
      </c>
      <c r="M10" s="209">
        <v>64</v>
      </c>
    </row>
    <row r="11" spans="1:13" s="207" customFormat="1" ht="10">
      <c r="B11" s="175" t="s">
        <v>19</v>
      </c>
      <c r="C11" s="176">
        <v>2.8</v>
      </c>
      <c r="D11" s="176">
        <v>10.8</v>
      </c>
      <c r="E11" s="176">
        <v>24.9</v>
      </c>
      <c r="F11" s="176">
        <v>26.8</v>
      </c>
      <c r="G11" s="176">
        <v>8.3000000000000007</v>
      </c>
      <c r="H11" s="176">
        <v>23.4</v>
      </c>
      <c r="I11" s="176">
        <v>0.6</v>
      </c>
      <c r="J11" s="176">
        <v>1.5</v>
      </c>
      <c r="K11" s="176">
        <v>0.9</v>
      </c>
      <c r="L11" s="135">
        <v>100</v>
      </c>
      <c r="M11" s="209">
        <v>68</v>
      </c>
    </row>
    <row r="12" spans="1:13" s="207" customFormat="1" ht="10">
      <c r="B12" s="175" t="s">
        <v>20</v>
      </c>
      <c r="C12" s="176">
        <v>14.6</v>
      </c>
      <c r="D12" s="176">
        <v>0.7</v>
      </c>
      <c r="E12" s="176">
        <v>17.2</v>
      </c>
      <c r="F12" s="176">
        <v>22.2</v>
      </c>
      <c r="G12" s="176">
        <v>2.2999999999999998</v>
      </c>
      <c r="H12" s="176">
        <v>36.200000000000003</v>
      </c>
      <c r="I12" s="176">
        <v>2.2000000000000002</v>
      </c>
      <c r="J12" s="176">
        <v>2.2999999999999998</v>
      </c>
      <c r="K12" s="176">
        <v>2.2999999999999998</v>
      </c>
      <c r="L12" s="135">
        <v>100</v>
      </c>
      <c r="M12" s="209">
        <v>47</v>
      </c>
    </row>
    <row r="13" spans="1:13" s="207" customFormat="1" ht="10.5" thickBot="1">
      <c r="B13" s="175" t="s">
        <v>21</v>
      </c>
      <c r="C13" s="176">
        <v>5.5</v>
      </c>
      <c r="D13" s="176">
        <v>6.8</v>
      </c>
      <c r="E13" s="176">
        <v>20.399999999999999</v>
      </c>
      <c r="F13" s="176">
        <v>28.8</v>
      </c>
      <c r="G13" s="176">
        <v>10.5</v>
      </c>
      <c r="H13" s="176">
        <v>13.8</v>
      </c>
      <c r="I13" s="176">
        <v>5.8</v>
      </c>
      <c r="J13" s="176">
        <v>3.7</v>
      </c>
      <c r="K13" s="176">
        <v>4.7</v>
      </c>
      <c r="L13" s="135">
        <v>100</v>
      </c>
      <c r="M13" s="209">
        <v>63</v>
      </c>
    </row>
    <row r="14" spans="1:13" s="207" customFormat="1" ht="10">
      <c r="B14" s="175" t="s">
        <v>22</v>
      </c>
      <c r="C14" s="176">
        <v>1.5</v>
      </c>
      <c r="D14" s="176">
        <v>0.9</v>
      </c>
      <c r="E14" s="176">
        <v>31</v>
      </c>
      <c r="F14" s="176">
        <v>31.7</v>
      </c>
      <c r="G14" s="176">
        <v>7.3</v>
      </c>
      <c r="H14" s="176">
        <v>25.7</v>
      </c>
      <c r="I14" s="176">
        <v>0.7</v>
      </c>
      <c r="J14" s="176">
        <v>1.3</v>
      </c>
      <c r="K14" s="178"/>
      <c r="L14" s="135">
        <v>100</v>
      </c>
      <c r="M14" s="209">
        <v>45</v>
      </c>
    </row>
    <row r="15" spans="1:13" s="207" customFormat="1" ht="10">
      <c r="B15" s="175" t="s">
        <v>23</v>
      </c>
      <c r="C15" s="176">
        <v>0.9</v>
      </c>
      <c r="D15" s="176">
        <v>0.9</v>
      </c>
      <c r="E15" s="176">
        <v>27.8</v>
      </c>
      <c r="F15" s="176">
        <v>32.700000000000003</v>
      </c>
      <c r="G15" s="176">
        <v>9.6999999999999993</v>
      </c>
      <c r="H15" s="176">
        <v>15.5</v>
      </c>
      <c r="I15" s="176">
        <v>2.8</v>
      </c>
      <c r="J15" s="176">
        <v>6.5</v>
      </c>
      <c r="K15" s="176">
        <v>3.3</v>
      </c>
      <c r="L15" s="135">
        <v>100</v>
      </c>
      <c r="M15" s="209">
        <v>63</v>
      </c>
    </row>
    <row r="16" spans="1:13" s="207" customFormat="1" ht="10">
      <c r="B16" s="175" t="s">
        <v>24</v>
      </c>
      <c r="C16" s="176">
        <v>2.2000000000000002</v>
      </c>
      <c r="D16" s="176">
        <v>8.6</v>
      </c>
      <c r="E16" s="176">
        <v>31.3</v>
      </c>
      <c r="F16" s="176">
        <v>15.7</v>
      </c>
      <c r="G16" s="176">
        <v>11.2</v>
      </c>
      <c r="H16" s="176">
        <v>19.3</v>
      </c>
      <c r="I16" s="176">
        <v>2.6</v>
      </c>
      <c r="J16" s="176">
        <v>5.3</v>
      </c>
      <c r="K16" s="176">
        <v>3.9</v>
      </c>
      <c r="L16" s="135">
        <v>100</v>
      </c>
      <c r="M16" s="209">
        <v>61</v>
      </c>
    </row>
    <row r="17" spans="2:13" s="207" customFormat="1" ht="10">
      <c r="B17" s="175" t="s">
        <v>25</v>
      </c>
      <c r="C17" s="176">
        <v>0.3</v>
      </c>
      <c r="D17" s="176">
        <v>5.4</v>
      </c>
      <c r="E17" s="176">
        <v>24.8</v>
      </c>
      <c r="F17" s="176">
        <v>26.7</v>
      </c>
      <c r="G17" s="176">
        <v>12</v>
      </c>
      <c r="H17" s="176">
        <v>19.399999999999999</v>
      </c>
      <c r="I17" s="176">
        <v>4.5999999999999996</v>
      </c>
      <c r="J17" s="176">
        <v>5.7</v>
      </c>
      <c r="K17" s="176">
        <v>0.9</v>
      </c>
      <c r="L17" s="135">
        <v>100</v>
      </c>
      <c r="M17" s="209">
        <v>79</v>
      </c>
    </row>
    <row r="18" spans="2:13" s="207" customFormat="1" ht="10">
      <c r="B18" s="175" t="s">
        <v>26</v>
      </c>
      <c r="C18" s="176">
        <v>2.7</v>
      </c>
      <c r="D18" s="176">
        <v>13.4</v>
      </c>
      <c r="E18" s="176">
        <v>17.100000000000001</v>
      </c>
      <c r="F18" s="176">
        <v>31.3</v>
      </c>
      <c r="G18" s="176">
        <v>9.6</v>
      </c>
      <c r="H18" s="176">
        <v>19.8</v>
      </c>
      <c r="I18" s="176">
        <v>2.1</v>
      </c>
      <c r="J18" s="176">
        <v>0.8</v>
      </c>
      <c r="K18" s="176">
        <v>3.2</v>
      </c>
      <c r="L18" s="135">
        <v>100</v>
      </c>
      <c r="M18" s="209">
        <v>46</v>
      </c>
    </row>
    <row r="19" spans="2:13" s="207" customFormat="1" ht="10">
      <c r="B19" s="175" t="s">
        <v>27</v>
      </c>
      <c r="C19" s="176">
        <v>10.4</v>
      </c>
      <c r="D19" s="176">
        <v>8</v>
      </c>
      <c r="E19" s="176">
        <v>13.1</v>
      </c>
      <c r="F19" s="176">
        <v>30.7</v>
      </c>
      <c r="G19" s="176">
        <v>8.3000000000000007</v>
      </c>
      <c r="H19" s="176">
        <v>24.5</v>
      </c>
      <c r="I19" s="176">
        <v>1.7</v>
      </c>
      <c r="J19" s="176">
        <v>0.6</v>
      </c>
      <c r="K19" s="176">
        <v>2.7</v>
      </c>
      <c r="L19" s="135">
        <v>100</v>
      </c>
      <c r="M19" s="209">
        <v>52</v>
      </c>
    </row>
    <row r="20" spans="2:13" s="207" customFormat="1" ht="10">
      <c r="B20" s="175" t="s">
        <v>28</v>
      </c>
      <c r="C20" s="176">
        <v>0.5</v>
      </c>
      <c r="D20" s="176">
        <v>4.5</v>
      </c>
      <c r="E20" s="176">
        <v>33</v>
      </c>
      <c r="F20" s="176">
        <v>30.6</v>
      </c>
      <c r="G20" s="176">
        <v>9.3000000000000007</v>
      </c>
      <c r="H20" s="176">
        <v>10.7</v>
      </c>
      <c r="I20" s="176">
        <v>4.0999999999999996</v>
      </c>
      <c r="J20" s="176">
        <v>5.0999999999999996</v>
      </c>
      <c r="K20" s="176">
        <v>2.1</v>
      </c>
      <c r="L20" s="135">
        <v>100</v>
      </c>
      <c r="M20" s="209">
        <v>98</v>
      </c>
    </row>
    <row r="21" spans="2:13" s="207" customFormat="1" ht="10">
      <c r="B21" s="175" t="s">
        <v>29</v>
      </c>
      <c r="C21" s="176">
        <v>1.2</v>
      </c>
      <c r="D21" s="176">
        <v>5</v>
      </c>
      <c r="E21" s="176">
        <v>29.7</v>
      </c>
      <c r="F21" s="176">
        <v>28.7</v>
      </c>
      <c r="G21" s="176">
        <v>6.9</v>
      </c>
      <c r="H21" s="176">
        <v>20.3</v>
      </c>
      <c r="I21" s="176">
        <v>2.8</v>
      </c>
      <c r="J21" s="176">
        <v>4.2</v>
      </c>
      <c r="K21" s="176">
        <v>1.2</v>
      </c>
      <c r="L21" s="135">
        <v>100</v>
      </c>
      <c r="M21" s="209">
        <v>53</v>
      </c>
    </row>
    <row r="22" spans="2:13" s="207" customFormat="1" ht="10">
      <c r="B22" s="175" t="s">
        <v>30</v>
      </c>
      <c r="C22" s="176">
        <v>0.3</v>
      </c>
      <c r="D22" s="176">
        <v>13.5</v>
      </c>
      <c r="E22" s="176">
        <v>32</v>
      </c>
      <c r="F22" s="176">
        <v>25.6</v>
      </c>
      <c r="G22" s="176">
        <v>4.9000000000000004</v>
      </c>
      <c r="H22" s="176">
        <v>19.399999999999999</v>
      </c>
      <c r="I22" s="176">
        <v>1.6</v>
      </c>
      <c r="J22" s="176">
        <v>0.5</v>
      </c>
      <c r="K22" s="176">
        <v>2.1</v>
      </c>
      <c r="L22" s="135">
        <v>100</v>
      </c>
      <c r="M22" s="209">
        <v>61</v>
      </c>
    </row>
    <row r="23" spans="2:13" s="207" customFormat="1" ht="10">
      <c r="B23" s="175" t="s">
        <v>31</v>
      </c>
      <c r="C23" s="176">
        <v>2.7</v>
      </c>
      <c r="D23" s="176">
        <v>4.4000000000000004</v>
      </c>
      <c r="E23" s="176">
        <v>29.7</v>
      </c>
      <c r="F23" s="176">
        <v>21.2</v>
      </c>
      <c r="G23" s="176">
        <v>4.3</v>
      </c>
      <c r="H23" s="176">
        <v>31.1</v>
      </c>
      <c r="I23" s="176">
        <v>2.4</v>
      </c>
      <c r="J23" s="176">
        <v>0.5</v>
      </c>
      <c r="K23" s="176">
        <v>3.7</v>
      </c>
      <c r="L23" s="135">
        <v>100</v>
      </c>
      <c r="M23" s="209">
        <v>83</v>
      </c>
    </row>
    <row r="24" spans="2:13" s="207" customFormat="1" ht="10">
      <c r="B24" s="175" t="s">
        <v>32</v>
      </c>
      <c r="C24" s="176">
        <v>1.6</v>
      </c>
      <c r="D24" s="176">
        <v>2.6</v>
      </c>
      <c r="E24" s="176">
        <v>51</v>
      </c>
      <c r="F24" s="176">
        <v>18.7</v>
      </c>
      <c r="G24" s="176">
        <v>2.2000000000000002</v>
      </c>
      <c r="H24" s="176">
        <v>15.7</v>
      </c>
      <c r="I24" s="176">
        <v>2.2000000000000002</v>
      </c>
      <c r="J24" s="176">
        <v>1.9</v>
      </c>
      <c r="K24" s="176">
        <v>4.0999999999999996</v>
      </c>
      <c r="L24" s="135">
        <v>100</v>
      </c>
      <c r="M24" s="209">
        <v>76</v>
      </c>
    </row>
    <row r="25" spans="2:13" s="207" customFormat="1" ht="10">
      <c r="B25" s="175" t="s">
        <v>33</v>
      </c>
      <c r="C25" s="176">
        <v>0.4</v>
      </c>
      <c r="D25" s="176">
        <v>2</v>
      </c>
      <c r="E25" s="176">
        <v>33.4</v>
      </c>
      <c r="F25" s="176">
        <v>21.7</v>
      </c>
      <c r="G25" s="176">
        <v>7.6</v>
      </c>
      <c r="H25" s="176">
        <v>25.7</v>
      </c>
      <c r="I25" s="176">
        <v>4.5999999999999996</v>
      </c>
      <c r="J25" s="176">
        <v>1.3</v>
      </c>
      <c r="K25" s="176">
        <v>3.3</v>
      </c>
      <c r="L25" s="135">
        <v>100</v>
      </c>
      <c r="M25" s="209">
        <v>57</v>
      </c>
    </row>
    <row r="26" spans="2:13" s="207" customFormat="1" ht="10">
      <c r="B26" s="175" t="s">
        <v>34</v>
      </c>
      <c r="C26" s="176">
        <v>2.2999999999999998</v>
      </c>
      <c r="D26" s="176">
        <v>14.3</v>
      </c>
      <c r="E26" s="176">
        <v>38.799999999999997</v>
      </c>
      <c r="F26" s="176">
        <v>17</v>
      </c>
      <c r="G26" s="176">
        <v>1.9</v>
      </c>
      <c r="H26" s="176">
        <v>18.7</v>
      </c>
      <c r="I26" s="176">
        <v>4.3</v>
      </c>
      <c r="J26" s="176">
        <v>0.9</v>
      </c>
      <c r="K26" s="176">
        <v>1.8</v>
      </c>
      <c r="L26" s="135">
        <v>100</v>
      </c>
      <c r="M26" s="209">
        <v>66</v>
      </c>
    </row>
    <row r="27" spans="2:13" s="207" customFormat="1" ht="10">
      <c r="B27" s="175" t="s">
        <v>35</v>
      </c>
      <c r="C27" s="176">
        <v>3</v>
      </c>
      <c r="D27" s="176">
        <v>2.8</v>
      </c>
      <c r="E27" s="176">
        <v>34.9</v>
      </c>
      <c r="F27" s="176">
        <v>25.4</v>
      </c>
      <c r="G27" s="176">
        <v>5.9</v>
      </c>
      <c r="H27" s="176">
        <v>20.6</v>
      </c>
      <c r="I27" s="176">
        <v>3</v>
      </c>
      <c r="J27" s="176">
        <v>3.1</v>
      </c>
      <c r="K27" s="176">
        <v>1.4</v>
      </c>
      <c r="L27" s="135">
        <v>100</v>
      </c>
      <c r="M27" s="209">
        <v>90</v>
      </c>
    </row>
    <row r="28" spans="2:13" s="207" customFormat="1" ht="10">
      <c r="B28" s="175" t="s">
        <v>36</v>
      </c>
      <c r="C28" s="176">
        <v>8.5</v>
      </c>
      <c r="D28" s="176">
        <v>1.1000000000000001</v>
      </c>
      <c r="E28" s="176">
        <v>47.2</v>
      </c>
      <c r="F28" s="176">
        <v>21.9</v>
      </c>
      <c r="G28" s="176">
        <v>2.9</v>
      </c>
      <c r="H28" s="176">
        <v>15</v>
      </c>
      <c r="I28" s="176">
        <v>1.9</v>
      </c>
      <c r="J28" s="176">
        <v>1.5</v>
      </c>
      <c r="K28" s="178"/>
      <c r="L28" s="135">
        <v>100</v>
      </c>
      <c r="M28" s="209">
        <v>65</v>
      </c>
    </row>
    <row r="29" spans="2:13" s="207" customFormat="1" ht="10">
      <c r="B29" s="175" t="s">
        <v>37</v>
      </c>
      <c r="C29" s="176">
        <v>1.2</v>
      </c>
      <c r="D29" s="176">
        <v>1.7</v>
      </c>
      <c r="E29" s="176">
        <v>45.1</v>
      </c>
      <c r="F29" s="176">
        <v>19.8</v>
      </c>
      <c r="G29" s="176">
        <v>3.1</v>
      </c>
      <c r="H29" s="176">
        <v>25.7</v>
      </c>
      <c r="I29" s="176">
        <v>1.2</v>
      </c>
      <c r="J29" s="176">
        <v>1.9</v>
      </c>
      <c r="K29" s="176">
        <v>0.3</v>
      </c>
      <c r="L29" s="135">
        <v>100</v>
      </c>
      <c r="M29" s="209">
        <v>80</v>
      </c>
    </row>
    <row r="30" spans="2:13" s="207" customFormat="1" ht="10">
      <c r="B30" s="175" t="s">
        <v>38</v>
      </c>
      <c r="C30" s="176">
        <v>3.1</v>
      </c>
      <c r="D30" s="178"/>
      <c r="E30" s="176">
        <v>16.2</v>
      </c>
      <c r="F30" s="176">
        <v>36.5</v>
      </c>
      <c r="G30" s="176">
        <v>9.6</v>
      </c>
      <c r="H30" s="176">
        <v>18.600000000000001</v>
      </c>
      <c r="I30" s="176">
        <v>5.8</v>
      </c>
      <c r="J30" s="176">
        <v>7.1</v>
      </c>
      <c r="K30" s="176">
        <v>3.2</v>
      </c>
      <c r="L30" s="135">
        <v>100</v>
      </c>
      <c r="M30" s="209">
        <v>92</v>
      </c>
    </row>
    <row r="31" spans="2:13" s="207" customFormat="1" ht="10">
      <c r="B31" s="175" t="s">
        <v>39</v>
      </c>
      <c r="C31" s="176">
        <v>3.6</v>
      </c>
      <c r="D31" s="176">
        <v>0.3</v>
      </c>
      <c r="E31" s="176">
        <v>19.399999999999999</v>
      </c>
      <c r="F31" s="176">
        <v>39.6</v>
      </c>
      <c r="G31" s="176">
        <v>14.5</v>
      </c>
      <c r="H31" s="176">
        <v>9.6999999999999993</v>
      </c>
      <c r="I31" s="176">
        <v>8.9</v>
      </c>
      <c r="J31" s="176">
        <v>1.8</v>
      </c>
      <c r="K31" s="176">
        <v>2.2000000000000002</v>
      </c>
      <c r="L31" s="135">
        <v>100</v>
      </c>
      <c r="M31" s="209">
        <v>121</v>
      </c>
    </row>
    <row r="32" spans="2:13" s="207" customFormat="1" ht="10">
      <c r="B32" s="175" t="s">
        <v>40</v>
      </c>
      <c r="C32" s="176">
        <v>4.2</v>
      </c>
      <c r="D32" s="176">
        <v>0.8</v>
      </c>
      <c r="E32" s="176">
        <v>32.4</v>
      </c>
      <c r="F32" s="176">
        <v>29</v>
      </c>
      <c r="G32" s="176">
        <v>4.4000000000000004</v>
      </c>
      <c r="H32" s="176">
        <v>24.9</v>
      </c>
      <c r="I32" s="176">
        <v>2</v>
      </c>
      <c r="J32" s="176">
        <v>1.4</v>
      </c>
      <c r="K32" s="176">
        <v>0.8</v>
      </c>
      <c r="L32" s="135">
        <v>100</v>
      </c>
      <c r="M32" s="209">
        <v>96</v>
      </c>
    </row>
    <row r="33" spans="2:13" s="207" customFormat="1" ht="10">
      <c r="B33" s="175" t="s">
        <v>41</v>
      </c>
      <c r="C33" s="176">
        <v>6.2</v>
      </c>
      <c r="D33" s="176">
        <v>0.8</v>
      </c>
      <c r="E33" s="176">
        <v>19</v>
      </c>
      <c r="F33" s="176">
        <v>33</v>
      </c>
      <c r="G33" s="176">
        <v>5.4</v>
      </c>
      <c r="H33" s="176">
        <v>16.899999999999999</v>
      </c>
      <c r="I33" s="176">
        <v>8.9</v>
      </c>
      <c r="J33" s="176">
        <v>5.2</v>
      </c>
      <c r="K33" s="176">
        <v>4.7</v>
      </c>
      <c r="L33" s="135">
        <v>100</v>
      </c>
      <c r="M33" s="209">
        <v>94</v>
      </c>
    </row>
    <row r="34" spans="2:13" s="207" customFormat="1" ht="10">
      <c r="B34" s="175" t="s">
        <v>42</v>
      </c>
      <c r="C34" s="176">
        <v>1.3</v>
      </c>
      <c r="D34" s="176">
        <v>1.1000000000000001</v>
      </c>
      <c r="E34" s="176">
        <v>24.4</v>
      </c>
      <c r="F34" s="176">
        <v>29.2</v>
      </c>
      <c r="G34" s="176">
        <v>8.6</v>
      </c>
      <c r="H34" s="176">
        <v>27.2</v>
      </c>
      <c r="I34" s="176">
        <v>4</v>
      </c>
      <c r="J34" s="176">
        <v>1.8</v>
      </c>
      <c r="K34" s="176">
        <v>2.4</v>
      </c>
      <c r="L34" s="135">
        <v>100</v>
      </c>
      <c r="M34" s="209">
        <v>84</v>
      </c>
    </row>
    <row r="35" spans="2:13" s="207" customFormat="1" ht="10">
      <c r="B35" s="175" t="s">
        <v>43</v>
      </c>
      <c r="C35" s="176">
        <v>10.6</v>
      </c>
      <c r="D35" s="176">
        <v>0.6</v>
      </c>
      <c r="E35" s="176">
        <v>30.8</v>
      </c>
      <c r="F35" s="176">
        <v>23.5</v>
      </c>
      <c r="G35" s="176">
        <v>6.8</v>
      </c>
      <c r="H35" s="176">
        <v>19.7</v>
      </c>
      <c r="I35" s="176">
        <v>4.5</v>
      </c>
      <c r="J35" s="176">
        <v>1.2</v>
      </c>
      <c r="K35" s="176">
        <v>2.2999999999999998</v>
      </c>
      <c r="L35" s="135">
        <v>100</v>
      </c>
      <c r="M35" s="209">
        <v>70</v>
      </c>
    </row>
    <row r="36" spans="2:13" s="207" customFormat="1" ht="10.5" thickBot="1">
      <c r="B36" s="179" t="s">
        <v>44</v>
      </c>
      <c r="C36" s="180">
        <v>5.6</v>
      </c>
      <c r="D36" s="180">
        <v>1</v>
      </c>
      <c r="E36" s="180">
        <v>16.5</v>
      </c>
      <c r="F36" s="180">
        <v>29.5</v>
      </c>
      <c r="G36" s="180">
        <v>13.1</v>
      </c>
      <c r="H36" s="180">
        <v>15.9</v>
      </c>
      <c r="I36" s="180">
        <v>8.4</v>
      </c>
      <c r="J36" s="180">
        <v>3.7</v>
      </c>
      <c r="K36" s="180">
        <v>6.3</v>
      </c>
      <c r="L36" s="136">
        <v>100</v>
      </c>
      <c r="M36" s="217">
        <v>113</v>
      </c>
    </row>
    <row r="37" spans="2:13" s="225" customFormat="1" ht="14" customHeight="1">
      <c r="B37" s="479" t="s">
        <v>541</v>
      </c>
      <c r="C37" s="479"/>
      <c r="D37" s="479"/>
      <c r="E37" s="479"/>
      <c r="F37" s="479"/>
      <c r="G37" s="479"/>
      <c r="H37" s="479"/>
      <c r="I37" s="479"/>
      <c r="J37" s="479"/>
      <c r="K37" s="479"/>
      <c r="L37" s="479"/>
      <c r="M37" s="479"/>
    </row>
    <row r="38" spans="2:13" s="225" customFormat="1" ht="14"/>
    <row r="39" spans="2:13" s="225" customFormat="1" ht="14"/>
    <row r="40" spans="2:13" s="225" customFormat="1" ht="14"/>
    <row r="41" spans="2:13" s="225" customFormat="1" ht="14"/>
    <row r="42" spans="2:13" s="225" customFormat="1" ht="14"/>
    <row r="43" spans="2:13" s="225" customFormat="1" ht="14"/>
    <row r="44" spans="2:13" s="225" customFormat="1" ht="14"/>
    <row r="45" spans="2:13" s="225" customFormat="1" ht="14"/>
    <row r="46" spans="2:13" s="225" customFormat="1" ht="14"/>
    <row r="47" spans="2:13" s="225" customFormat="1" ht="14"/>
    <row r="48" spans="2:13"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64" customFormat="1"/>
    <row r="138" s="264" customFormat="1"/>
    <row r="139" s="264" customFormat="1"/>
    <row r="140" s="264" customFormat="1"/>
    <row r="141" s="264" customFormat="1"/>
    <row r="142" s="264" customFormat="1"/>
    <row r="143" s="264" customFormat="1"/>
    <row r="144" s="264" customFormat="1"/>
    <row r="145" s="264" customFormat="1"/>
    <row r="146" s="264" customFormat="1"/>
    <row r="147" s="264" customFormat="1"/>
    <row r="148" s="264" customFormat="1"/>
    <row r="149" s="264" customFormat="1"/>
    <row r="150" s="264" customFormat="1"/>
    <row r="151" s="264" customFormat="1"/>
    <row r="152" s="167" customFormat="1"/>
    <row r="153" s="167" customFormat="1"/>
    <row r="154" s="167" customFormat="1"/>
    <row r="155" s="167" customFormat="1"/>
    <row r="156" s="167" customFormat="1"/>
    <row r="157" s="167" customFormat="1"/>
    <row r="158" s="167" customFormat="1"/>
    <row r="159" s="167" customFormat="1"/>
    <row r="160" s="167" customFormat="1"/>
  </sheetData>
  <mergeCells count="6">
    <mergeCell ref="A1:A2"/>
    <mergeCell ref="B37:M37"/>
    <mergeCell ref="B3:B4"/>
    <mergeCell ref="C3:K3"/>
    <mergeCell ref="L3:L4"/>
    <mergeCell ref="M3:M4"/>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CEFBA"/>
  </sheetPr>
  <dimension ref="A1:J187"/>
  <sheetViews>
    <sheetView workbookViewId="0">
      <selection sqref="A1:A2"/>
    </sheetView>
  </sheetViews>
  <sheetFormatPr defaultRowHeight="14.5"/>
  <cols>
    <col min="1" max="1" width="9.08984375" customWidth="1"/>
    <col min="2" max="2" width="17" customWidth="1"/>
    <col min="5" max="5" width="11.81640625" customWidth="1"/>
    <col min="6" max="6" width="11.54296875" customWidth="1"/>
    <col min="7" max="7" width="8.81640625" customWidth="1"/>
    <col min="8" max="8" width="10.1796875" customWidth="1"/>
    <col min="9" max="9" width="8.1796875" customWidth="1"/>
  </cols>
  <sheetData>
    <row r="1" spans="1:10">
      <c r="A1" s="447" t="str">
        <f>HYPERLINK("#'List of Tables'!A1","Back to List of Tables")</f>
        <v>Back to List of Tables</v>
      </c>
      <c r="B1" s="88" t="s">
        <v>516</v>
      </c>
    </row>
    <row r="2" spans="1:10" ht="15" thickBot="1">
      <c r="A2" s="448"/>
      <c r="B2" s="16"/>
    </row>
    <row r="3" spans="1:10" s="10" customFormat="1" ht="14.5" customHeight="1">
      <c r="B3" s="449" t="s">
        <v>45</v>
      </c>
      <c r="C3" s="453" t="s">
        <v>305</v>
      </c>
      <c r="D3" s="453"/>
      <c r="E3" s="453"/>
      <c r="F3" s="453"/>
      <c r="G3" s="453"/>
      <c r="H3" s="453"/>
      <c r="I3" s="458" t="s">
        <v>12</v>
      </c>
      <c r="J3" s="451" t="s">
        <v>258</v>
      </c>
    </row>
    <row r="4" spans="1:10" s="12" customFormat="1" ht="31.5">
      <c r="B4" s="450"/>
      <c r="C4" s="68" t="s">
        <v>168</v>
      </c>
      <c r="D4" s="68" t="s">
        <v>169</v>
      </c>
      <c r="E4" s="68" t="s">
        <v>170</v>
      </c>
      <c r="F4" s="68" t="s">
        <v>171</v>
      </c>
      <c r="G4" s="68" t="s">
        <v>172</v>
      </c>
      <c r="H4" s="68" t="s">
        <v>173</v>
      </c>
      <c r="I4" s="487"/>
      <c r="J4" s="452"/>
    </row>
    <row r="5" spans="1:10" s="200" customFormat="1" ht="10.5">
      <c r="B5" s="170" t="s">
        <v>14</v>
      </c>
      <c r="C5" s="171">
        <v>72.37614415377746</v>
      </c>
      <c r="D5" s="171">
        <v>21.345095485674705</v>
      </c>
      <c r="E5" s="171">
        <v>0.38801851304882978</v>
      </c>
      <c r="F5" s="171">
        <v>5.6032988300933333</v>
      </c>
      <c r="G5" s="171">
        <v>0.24452033249202157</v>
      </c>
      <c r="H5" s="171">
        <v>4.2922684912861456E-2</v>
      </c>
      <c r="I5" s="134">
        <v>100</v>
      </c>
      <c r="J5" s="247">
        <v>3289.8192755472528</v>
      </c>
    </row>
    <row r="6" spans="1:10" s="200" customFormat="1" ht="10.5">
      <c r="B6" s="261" t="s">
        <v>13</v>
      </c>
      <c r="C6" s="173"/>
      <c r="D6" s="128"/>
      <c r="E6" s="128"/>
      <c r="F6" s="128"/>
      <c r="G6" s="128"/>
      <c r="H6" s="128"/>
      <c r="I6" s="174"/>
      <c r="J6" s="130"/>
    </row>
    <row r="7" spans="1:10" s="207" customFormat="1" ht="10">
      <c r="B7" s="175" t="s">
        <v>15</v>
      </c>
      <c r="C7" s="176">
        <v>32.928721394913488</v>
      </c>
      <c r="D7" s="176">
        <v>60.851521934615945</v>
      </c>
      <c r="E7" s="176">
        <v>0.46093002671389838</v>
      </c>
      <c r="F7" s="176">
        <v>5.4472935254477344</v>
      </c>
      <c r="G7" s="176">
        <v>0.31153311830890373</v>
      </c>
      <c r="H7" s="178"/>
      <c r="I7" s="135">
        <v>100</v>
      </c>
      <c r="J7" s="209">
        <v>106.74698557949428</v>
      </c>
    </row>
    <row r="8" spans="1:10" s="207" customFormat="1" ht="10">
      <c r="B8" s="175" t="s">
        <v>16</v>
      </c>
      <c r="C8" s="176">
        <v>38.618595076535136</v>
      </c>
      <c r="D8" s="176">
        <v>56.88798076365952</v>
      </c>
      <c r="E8" s="178"/>
      <c r="F8" s="176">
        <v>4.4934241598053664</v>
      </c>
      <c r="G8" s="178"/>
      <c r="H8" s="178"/>
      <c r="I8" s="135">
        <v>100</v>
      </c>
      <c r="J8" s="209">
        <v>252.22317287402632</v>
      </c>
    </row>
    <row r="9" spans="1:10" s="207" customFormat="1" ht="10">
      <c r="B9" s="175" t="s">
        <v>17</v>
      </c>
      <c r="C9" s="176">
        <v>27.050780389082774</v>
      </c>
      <c r="D9" s="176">
        <v>67.413016966791773</v>
      </c>
      <c r="E9" s="176">
        <v>0.56297040721565095</v>
      </c>
      <c r="F9" s="176">
        <v>4.8084329588597567</v>
      </c>
      <c r="G9" s="176">
        <v>0.16479927805005665</v>
      </c>
      <c r="H9" s="178"/>
      <c r="I9" s="135">
        <v>100</v>
      </c>
      <c r="J9" s="209">
        <v>133.94770211543059</v>
      </c>
    </row>
    <row r="10" spans="1:10" s="207" customFormat="1" ht="10">
      <c r="B10" s="175" t="s">
        <v>18</v>
      </c>
      <c r="C10" s="176">
        <v>74.33655873545554</v>
      </c>
      <c r="D10" s="176">
        <v>17.928090476027219</v>
      </c>
      <c r="E10" s="176">
        <v>0.32337247877694675</v>
      </c>
      <c r="F10" s="176">
        <v>7.4119783097404968</v>
      </c>
      <c r="G10" s="178"/>
      <c r="H10" s="178"/>
      <c r="I10" s="135">
        <v>100</v>
      </c>
      <c r="J10" s="209">
        <v>91.599272174059962</v>
      </c>
    </row>
    <row r="11" spans="1:10" s="207" customFormat="1" ht="10">
      <c r="B11" s="175" t="s">
        <v>19</v>
      </c>
      <c r="C11" s="176">
        <v>79.925026180307455</v>
      </c>
      <c r="D11" s="176">
        <v>8.7082926311829087</v>
      </c>
      <c r="E11" s="176">
        <v>0.24124337896786166</v>
      </c>
      <c r="F11" s="176">
        <v>11.125437809541843</v>
      </c>
      <c r="G11" s="178"/>
      <c r="H11" s="178"/>
      <c r="I11" s="135">
        <v>100</v>
      </c>
      <c r="J11" s="209">
        <v>97.988739881977594</v>
      </c>
    </row>
    <row r="12" spans="1:10" s="207" customFormat="1" ht="10">
      <c r="B12" s="175" t="s">
        <v>20</v>
      </c>
      <c r="C12" s="176">
        <v>89.328606783625048</v>
      </c>
      <c r="D12" s="176">
        <v>4.2325409921162915</v>
      </c>
      <c r="E12" s="178"/>
      <c r="F12" s="176">
        <v>6.2301014056287736</v>
      </c>
      <c r="G12" s="176">
        <v>0.20875081862984329</v>
      </c>
      <c r="H12" s="178"/>
      <c r="I12" s="135">
        <v>100</v>
      </c>
      <c r="J12" s="209">
        <v>73.600202695952859</v>
      </c>
    </row>
    <row r="13" spans="1:10" s="207" customFormat="1" ht="10">
      <c r="B13" s="175" t="s">
        <v>21</v>
      </c>
      <c r="C13" s="176">
        <v>72.574686094217014</v>
      </c>
      <c r="D13" s="176">
        <v>16.724913740211804</v>
      </c>
      <c r="E13" s="176">
        <v>0.21701765891164831</v>
      </c>
      <c r="F13" s="176">
        <v>9.5906995431443622</v>
      </c>
      <c r="G13" s="176">
        <v>0.89268296351537935</v>
      </c>
      <c r="H13" s="178"/>
      <c r="I13" s="135">
        <v>100</v>
      </c>
      <c r="J13" s="209">
        <v>93.858685741120325</v>
      </c>
    </row>
    <row r="14" spans="1:10" s="207" customFormat="1" ht="10">
      <c r="B14" s="175" t="s">
        <v>22</v>
      </c>
      <c r="C14" s="176">
        <v>85.012091789296178</v>
      </c>
      <c r="D14" s="176">
        <v>8.0287557967632868</v>
      </c>
      <c r="E14" s="178"/>
      <c r="F14" s="176">
        <v>6.9591524139405019</v>
      </c>
      <c r="G14" s="178"/>
      <c r="H14" s="178"/>
      <c r="I14" s="135">
        <v>100</v>
      </c>
      <c r="J14" s="209">
        <v>91.203676144482102</v>
      </c>
    </row>
    <row r="15" spans="1:10" s="207" customFormat="1" ht="10">
      <c r="B15" s="175" t="s">
        <v>23</v>
      </c>
      <c r="C15" s="176">
        <v>75.3683305472222</v>
      </c>
      <c r="D15" s="176">
        <v>14.441686349432148</v>
      </c>
      <c r="E15" s="178"/>
      <c r="F15" s="176">
        <v>9.987902671299743</v>
      </c>
      <c r="G15" s="176">
        <v>0.20208043204587275</v>
      </c>
      <c r="H15" s="178"/>
      <c r="I15" s="135">
        <v>100</v>
      </c>
      <c r="J15" s="209">
        <v>92.396470900162598</v>
      </c>
    </row>
    <row r="16" spans="1:10" s="207" customFormat="1" ht="10">
      <c r="B16" s="175" t="s">
        <v>24</v>
      </c>
      <c r="C16" s="176">
        <v>75.070271028516501</v>
      </c>
      <c r="D16" s="176">
        <v>16.976510550851078</v>
      </c>
      <c r="E16" s="176">
        <v>0.43176489152375241</v>
      </c>
      <c r="F16" s="176">
        <v>7.340193892304911</v>
      </c>
      <c r="G16" s="176">
        <v>0.18125963680377449</v>
      </c>
      <c r="H16" s="178"/>
      <c r="I16" s="135">
        <v>100</v>
      </c>
      <c r="J16" s="209">
        <v>91.552171238547515</v>
      </c>
    </row>
    <row r="17" spans="2:10" s="207" customFormat="1" ht="10">
      <c r="B17" s="175" t="s">
        <v>25</v>
      </c>
      <c r="C17" s="176">
        <v>75.052452442537685</v>
      </c>
      <c r="D17" s="176">
        <v>17.001559613786547</v>
      </c>
      <c r="E17" s="176">
        <v>0.48409446694941155</v>
      </c>
      <c r="F17" s="176">
        <v>7.2503611331142652</v>
      </c>
      <c r="G17" s="176">
        <v>0.21153234361217438</v>
      </c>
      <c r="H17" s="178"/>
      <c r="I17" s="135">
        <v>100</v>
      </c>
      <c r="J17" s="209">
        <v>115.30354388890916</v>
      </c>
    </row>
    <row r="18" spans="2:10" s="207" customFormat="1" ht="10">
      <c r="B18" s="175" t="s">
        <v>26</v>
      </c>
      <c r="C18" s="176">
        <v>82.458303001142937</v>
      </c>
      <c r="D18" s="176">
        <v>10.259543674401275</v>
      </c>
      <c r="E18" s="178"/>
      <c r="F18" s="176">
        <v>6.8645717860629007</v>
      </c>
      <c r="G18" s="176">
        <v>0.41758153839311996</v>
      </c>
      <c r="H18" s="178"/>
      <c r="I18" s="135">
        <v>100</v>
      </c>
      <c r="J18" s="209">
        <v>87.888656221094976</v>
      </c>
    </row>
    <row r="19" spans="2:10" s="207" customFormat="1" ht="10">
      <c r="B19" s="175" t="s">
        <v>27</v>
      </c>
      <c r="C19" s="176">
        <v>89.721608473231001</v>
      </c>
      <c r="D19" s="176">
        <v>6.573448499562673</v>
      </c>
      <c r="E19" s="176">
        <v>0.22200325852304095</v>
      </c>
      <c r="F19" s="176">
        <v>3.2933032846156745</v>
      </c>
      <c r="G19" s="176">
        <v>0.18963648406758554</v>
      </c>
      <c r="H19" s="178"/>
      <c r="I19" s="135">
        <v>100</v>
      </c>
      <c r="J19" s="209">
        <v>83.760997670766628</v>
      </c>
    </row>
    <row r="20" spans="2:10" s="207" customFormat="1" ht="10">
      <c r="B20" s="175" t="s">
        <v>28</v>
      </c>
      <c r="C20" s="176">
        <v>68.328410627629452</v>
      </c>
      <c r="D20" s="176">
        <v>25.864504966606827</v>
      </c>
      <c r="E20" s="178"/>
      <c r="F20" s="176">
        <v>4.898805477137393</v>
      </c>
      <c r="G20" s="176">
        <v>0.9082789286263484</v>
      </c>
      <c r="H20" s="178"/>
      <c r="I20" s="135">
        <v>100</v>
      </c>
      <c r="J20" s="209">
        <v>123.57818828687759</v>
      </c>
    </row>
    <row r="21" spans="2:10" s="207" customFormat="1" ht="10">
      <c r="B21" s="175" t="s">
        <v>29</v>
      </c>
      <c r="C21" s="176">
        <v>78.759207583896114</v>
      </c>
      <c r="D21" s="176">
        <v>13.3445513842785</v>
      </c>
      <c r="E21" s="176">
        <v>0.40632367193339003</v>
      </c>
      <c r="F21" s="176">
        <v>7.2884109055939099</v>
      </c>
      <c r="G21" s="176">
        <v>0.20150645429804021</v>
      </c>
      <c r="H21" s="178"/>
      <c r="I21" s="135">
        <v>100</v>
      </c>
      <c r="J21" s="209">
        <v>75.622931031419554</v>
      </c>
    </row>
    <row r="22" spans="2:10" s="207" customFormat="1" ht="10">
      <c r="B22" s="175" t="s">
        <v>30</v>
      </c>
      <c r="C22" s="176">
        <v>85.545063706353915</v>
      </c>
      <c r="D22" s="176">
        <v>7.0819034745381133</v>
      </c>
      <c r="E22" s="178"/>
      <c r="F22" s="176">
        <v>7.1522834581791663</v>
      </c>
      <c r="G22" s="176">
        <v>0.2207493609287054</v>
      </c>
      <c r="H22" s="178"/>
      <c r="I22" s="135">
        <v>100</v>
      </c>
      <c r="J22" s="209">
        <v>90.03763852432651</v>
      </c>
    </row>
    <row r="23" spans="2:10" s="207" customFormat="1" ht="10">
      <c r="B23" s="175" t="s">
        <v>31</v>
      </c>
      <c r="C23" s="176">
        <v>81.684038571961977</v>
      </c>
      <c r="D23" s="176">
        <v>14.153190995228371</v>
      </c>
      <c r="E23" s="176">
        <v>0.20990117663814406</v>
      </c>
      <c r="F23" s="176">
        <v>3.7672873731453991</v>
      </c>
      <c r="G23" s="176">
        <v>0.18558188302598774</v>
      </c>
      <c r="H23" s="178"/>
      <c r="I23" s="135">
        <v>100</v>
      </c>
      <c r="J23" s="209">
        <v>105.27935009980152</v>
      </c>
    </row>
    <row r="24" spans="2:10" s="207" customFormat="1" ht="10">
      <c r="B24" s="175" t="s">
        <v>32</v>
      </c>
      <c r="C24" s="176">
        <v>89.138080792317027</v>
      </c>
      <c r="D24" s="176">
        <v>7.2215309627265496</v>
      </c>
      <c r="E24" s="178"/>
      <c r="F24" s="176">
        <v>3.4411759482460407</v>
      </c>
      <c r="G24" s="178"/>
      <c r="H24" s="176">
        <v>0.19921229671039567</v>
      </c>
      <c r="I24" s="135">
        <v>100</v>
      </c>
      <c r="J24" s="209">
        <v>96.599436571998211</v>
      </c>
    </row>
    <row r="25" spans="2:10" s="207" customFormat="1" ht="10">
      <c r="B25" s="175" t="s">
        <v>33</v>
      </c>
      <c r="C25" s="176">
        <v>86.48109299218055</v>
      </c>
      <c r="D25" s="176">
        <v>8.4005880397858359</v>
      </c>
      <c r="E25" s="176">
        <v>0.2056698441808219</v>
      </c>
      <c r="F25" s="176">
        <v>4.9126491238528009</v>
      </c>
      <c r="G25" s="178"/>
      <c r="H25" s="178"/>
      <c r="I25" s="135">
        <v>100</v>
      </c>
      <c r="J25" s="209">
        <v>91.461049583796054</v>
      </c>
    </row>
    <row r="26" spans="2:10" s="207" customFormat="1" ht="10">
      <c r="B26" s="175" t="s">
        <v>34</v>
      </c>
      <c r="C26" s="176">
        <v>88.96638798216415</v>
      </c>
      <c r="D26" s="176">
        <v>7.3830009526120257</v>
      </c>
      <c r="E26" s="178"/>
      <c r="F26" s="176">
        <v>3.248258725931112</v>
      </c>
      <c r="G26" s="178"/>
      <c r="H26" s="176">
        <v>0.40235233929264996</v>
      </c>
      <c r="I26" s="135">
        <v>100</v>
      </c>
      <c r="J26" s="209">
        <v>94.150146908769585</v>
      </c>
    </row>
    <row r="27" spans="2:10" s="207" customFormat="1" ht="10">
      <c r="B27" s="175" t="s">
        <v>35</v>
      </c>
      <c r="C27" s="176">
        <v>77.732708278748234</v>
      </c>
      <c r="D27" s="176">
        <v>18.368995006571645</v>
      </c>
      <c r="E27" s="178"/>
      <c r="F27" s="176">
        <v>3.5094909065724127</v>
      </c>
      <c r="G27" s="176">
        <v>0.38880580810771792</v>
      </c>
      <c r="H27" s="178"/>
      <c r="I27" s="135">
        <v>100</v>
      </c>
      <c r="J27" s="209">
        <v>120.17290138424384</v>
      </c>
    </row>
    <row r="28" spans="2:10" s="207" customFormat="1" ht="10">
      <c r="B28" s="175" t="s">
        <v>36</v>
      </c>
      <c r="C28" s="176">
        <v>93.657371682602843</v>
      </c>
      <c r="D28" s="176">
        <v>4.8735336542930563</v>
      </c>
      <c r="E28" s="178"/>
      <c r="F28" s="176">
        <v>1.4690946631040875</v>
      </c>
      <c r="G28" s="178"/>
      <c r="H28" s="178"/>
      <c r="I28" s="135">
        <v>100</v>
      </c>
      <c r="J28" s="209">
        <v>90.741657072655883</v>
      </c>
    </row>
    <row r="29" spans="2:10" s="207" customFormat="1" ht="10">
      <c r="B29" s="175" t="s">
        <v>37</v>
      </c>
      <c r="C29" s="176">
        <v>90.247879534698512</v>
      </c>
      <c r="D29" s="176">
        <v>5.4481204986291205</v>
      </c>
      <c r="E29" s="178"/>
      <c r="F29" s="176">
        <v>3.5111699625198196</v>
      </c>
      <c r="G29" s="176">
        <v>0.79283000415260541</v>
      </c>
      <c r="H29" s="178"/>
      <c r="I29" s="135">
        <v>100</v>
      </c>
      <c r="J29" s="209">
        <v>110.11438055990428</v>
      </c>
    </row>
    <row r="30" spans="2:10" s="207" customFormat="1" ht="10">
      <c r="B30" s="175" t="s">
        <v>38</v>
      </c>
      <c r="C30" s="176">
        <v>66.211528452629736</v>
      </c>
      <c r="D30" s="176">
        <v>25.542020755648053</v>
      </c>
      <c r="E30" s="176">
        <v>1.4787433619546109</v>
      </c>
      <c r="F30" s="176">
        <v>6.5755302745250956</v>
      </c>
      <c r="G30" s="176">
        <v>0.19217715524270076</v>
      </c>
      <c r="H30" s="178"/>
      <c r="I30" s="135">
        <v>100</v>
      </c>
      <c r="J30" s="209">
        <v>127.22502181654676</v>
      </c>
    </row>
    <row r="31" spans="2:10" s="207" customFormat="1" ht="10">
      <c r="B31" s="175" t="s">
        <v>39</v>
      </c>
      <c r="C31" s="176">
        <v>71.253841552153702</v>
      </c>
      <c r="D31" s="176">
        <v>21.541876966069182</v>
      </c>
      <c r="E31" s="176">
        <v>1.297352642468641</v>
      </c>
      <c r="F31" s="176">
        <v>5.7886753843258205</v>
      </c>
      <c r="G31" s="176">
        <v>0.11825345498276874</v>
      </c>
      <c r="H31" s="178"/>
      <c r="I31" s="135">
        <v>100</v>
      </c>
      <c r="J31" s="209">
        <v>154.89713689910954</v>
      </c>
    </row>
    <row r="32" spans="2:10" s="207" customFormat="1" ht="10">
      <c r="B32" s="175" t="s">
        <v>40</v>
      </c>
      <c r="C32" s="176">
        <v>81.722009271408837</v>
      </c>
      <c r="D32" s="176">
        <v>11.664469578006715</v>
      </c>
      <c r="E32" s="176">
        <v>0.84037359209187845</v>
      </c>
      <c r="F32" s="176">
        <v>5.5893263516548197</v>
      </c>
      <c r="G32" s="178"/>
      <c r="H32" s="176">
        <v>0.18382120683766834</v>
      </c>
      <c r="I32" s="135">
        <v>100</v>
      </c>
      <c r="J32" s="209">
        <v>129.37820019376397</v>
      </c>
    </row>
    <row r="33" spans="2:10" s="207" customFormat="1" ht="10">
      <c r="B33" s="175" t="s">
        <v>41</v>
      </c>
      <c r="C33" s="176">
        <v>73.15262718850127</v>
      </c>
      <c r="D33" s="176">
        <v>18.428751756250723</v>
      </c>
      <c r="E33" s="176">
        <v>1.985425781668182</v>
      </c>
      <c r="F33" s="176">
        <v>6.0332492348815583</v>
      </c>
      <c r="G33" s="176">
        <v>0.39994603869819539</v>
      </c>
      <c r="H33" s="178"/>
      <c r="I33" s="135">
        <v>100</v>
      </c>
      <c r="J33" s="209">
        <v>122.4777568252162</v>
      </c>
    </row>
    <row r="34" spans="2:10" s="207" customFormat="1" ht="10">
      <c r="B34" s="175" t="s">
        <v>42</v>
      </c>
      <c r="C34" s="176">
        <v>80.83386467251492</v>
      </c>
      <c r="D34" s="176">
        <v>14.986693788002995</v>
      </c>
      <c r="E34" s="178"/>
      <c r="F34" s="176">
        <v>4.1794415394822249</v>
      </c>
      <c r="G34" s="178"/>
      <c r="H34" s="178"/>
      <c r="I34" s="135">
        <v>100</v>
      </c>
      <c r="J34" s="209">
        <v>105.88908502692144</v>
      </c>
    </row>
    <row r="35" spans="2:10" s="207" customFormat="1" ht="10">
      <c r="B35" s="175" t="s">
        <v>43</v>
      </c>
      <c r="C35" s="176">
        <v>85.539683125822947</v>
      </c>
      <c r="D35" s="176">
        <v>11.328334197607683</v>
      </c>
      <c r="E35" s="178"/>
      <c r="F35" s="176">
        <v>2.3165085459484649</v>
      </c>
      <c r="G35" s="176">
        <v>0.2233889755020721</v>
      </c>
      <c r="H35" s="176">
        <v>0.59208515511888082</v>
      </c>
      <c r="I35" s="135">
        <v>100</v>
      </c>
      <c r="J35" s="209">
        <v>101.84361369511852</v>
      </c>
    </row>
    <row r="36" spans="2:10" s="207" customFormat="1" ht="10.5" thickBot="1">
      <c r="B36" s="179" t="s">
        <v>44</v>
      </c>
      <c r="C36" s="180">
        <v>61.842480561340388</v>
      </c>
      <c r="D36" s="180">
        <v>29.651380522468092</v>
      </c>
      <c r="E36" s="180">
        <v>1.0970898883924911</v>
      </c>
      <c r="F36" s="180">
        <v>6.5247400373368309</v>
      </c>
      <c r="G36" s="180">
        <v>0.88430899046221711</v>
      </c>
      <c r="H36" s="181"/>
      <c r="I36" s="136">
        <v>100</v>
      </c>
      <c r="J36" s="217">
        <v>138.28050394072764</v>
      </c>
    </row>
    <row r="37" spans="2:10" s="225" customFormat="1" ht="14">
      <c r="B37" s="108" t="s">
        <v>541</v>
      </c>
      <c r="C37" s="108"/>
      <c r="D37" s="108"/>
      <c r="E37" s="108"/>
      <c r="F37" s="108"/>
      <c r="G37" s="108"/>
      <c r="H37" s="108"/>
      <c r="I37" s="108"/>
      <c r="J37" s="263"/>
    </row>
    <row r="38" spans="2:10" s="225" customFormat="1" ht="14"/>
    <row r="39" spans="2:10" s="225" customFormat="1" ht="14"/>
    <row r="40" spans="2:10" s="225" customFormat="1" ht="14"/>
    <row r="41" spans="2:10" s="225" customFormat="1" ht="14"/>
    <row r="42" spans="2:10" s="225" customFormat="1" ht="14"/>
    <row r="43" spans="2:10" s="225" customFormat="1" ht="14"/>
    <row r="44" spans="2:10" s="225" customFormat="1" ht="14"/>
    <row r="45" spans="2:10" s="225" customFormat="1" ht="14"/>
    <row r="46" spans="2:10" s="225" customFormat="1" ht="14"/>
    <row r="47" spans="2:10" s="225" customFormat="1" ht="14"/>
    <row r="48" spans="2:10"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5">
    <mergeCell ref="J3:J4"/>
    <mergeCell ref="A1:A2"/>
    <mergeCell ref="B3:B4"/>
    <mergeCell ref="I3:I4"/>
    <mergeCell ref="C3:H3"/>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CEFBA"/>
  </sheetPr>
  <dimension ref="A1:J184"/>
  <sheetViews>
    <sheetView workbookViewId="0">
      <selection activeCell="N16" sqref="N16"/>
    </sheetView>
  </sheetViews>
  <sheetFormatPr defaultRowHeight="14.5"/>
  <cols>
    <col min="1" max="1" width="9.08984375" customWidth="1"/>
    <col min="2" max="2" width="17.08984375" customWidth="1"/>
    <col min="3" max="3" width="7.90625" customWidth="1"/>
    <col min="4" max="4" width="7.7265625" customWidth="1"/>
    <col min="7" max="7" width="7.54296875" customWidth="1"/>
    <col min="8" max="9" width="7.81640625" customWidth="1"/>
  </cols>
  <sheetData>
    <row r="1" spans="1:10">
      <c r="A1" s="447" t="str">
        <f>HYPERLINK("#'List of Tables'!A1","Back to List of Tables")</f>
        <v>Back to List of Tables</v>
      </c>
      <c r="B1" s="88" t="s">
        <v>517</v>
      </c>
    </row>
    <row r="2" spans="1:10" ht="15" thickBot="1">
      <c r="A2" s="448"/>
      <c r="B2" s="16"/>
    </row>
    <row r="3" spans="1:10" s="10" customFormat="1" ht="17.5" customHeight="1">
      <c r="B3" s="449" t="s">
        <v>45</v>
      </c>
      <c r="C3" s="453" t="s">
        <v>304</v>
      </c>
      <c r="D3" s="453"/>
      <c r="E3" s="453"/>
      <c r="F3" s="453"/>
      <c r="G3" s="453"/>
      <c r="H3" s="453"/>
      <c r="I3" s="453" t="s">
        <v>12</v>
      </c>
      <c r="J3" s="451" t="s">
        <v>258</v>
      </c>
    </row>
    <row r="4" spans="1:10" s="10" customFormat="1" ht="21">
      <c r="B4" s="450"/>
      <c r="C4" s="84" t="s">
        <v>174</v>
      </c>
      <c r="D4" s="84" t="s">
        <v>175</v>
      </c>
      <c r="E4" s="86" t="s">
        <v>176</v>
      </c>
      <c r="F4" s="86" t="s">
        <v>177</v>
      </c>
      <c r="G4" s="86" t="s">
        <v>178</v>
      </c>
      <c r="H4" s="86" t="s">
        <v>179</v>
      </c>
      <c r="I4" s="454"/>
      <c r="J4" s="452"/>
    </row>
    <row r="5" spans="1:10" s="200" customFormat="1" ht="10.5">
      <c r="B5" s="170" t="s">
        <v>14</v>
      </c>
      <c r="C5" s="171">
        <v>41.659193608876265</v>
      </c>
      <c r="D5" s="171">
        <v>1.7729682531535413</v>
      </c>
      <c r="E5" s="171">
        <v>56.166909751407879</v>
      </c>
      <c r="F5" s="171">
        <v>0.23129545119251901</v>
      </c>
      <c r="G5" s="171">
        <v>6.5108125724552809E-2</v>
      </c>
      <c r="H5" s="171">
        <v>0.10452480964628183</v>
      </c>
      <c r="I5" s="134">
        <v>100</v>
      </c>
      <c r="J5" s="262">
        <v>2381</v>
      </c>
    </row>
    <row r="6" spans="1:10" s="200" customFormat="1" ht="10.5">
      <c r="B6" s="261" t="s">
        <v>13</v>
      </c>
      <c r="C6" s="173"/>
      <c r="D6" s="128"/>
      <c r="E6" s="128"/>
      <c r="F6" s="128"/>
      <c r="G6" s="128"/>
      <c r="H6" s="128"/>
      <c r="I6" s="174"/>
      <c r="J6" s="130"/>
    </row>
    <row r="7" spans="1:10" s="207" customFormat="1" ht="10">
      <c r="B7" s="175" t="s">
        <v>15</v>
      </c>
      <c r="C7" s="176">
        <v>38.096653528215377</v>
      </c>
      <c r="D7" s="176">
        <v>1.5126804842142056</v>
      </c>
      <c r="E7" s="176">
        <v>60.043751491441398</v>
      </c>
      <c r="F7" s="176">
        <v>0.34691449612903641</v>
      </c>
      <c r="G7" s="178"/>
      <c r="H7" s="178"/>
      <c r="I7" s="135">
        <v>100</v>
      </c>
      <c r="J7" s="139">
        <v>35</v>
      </c>
    </row>
    <row r="8" spans="1:10" s="207" customFormat="1" ht="10">
      <c r="B8" s="175" t="s">
        <v>16</v>
      </c>
      <c r="C8" s="176">
        <v>29.598231418406645</v>
      </c>
      <c r="D8" s="176">
        <v>0.28657923123471835</v>
      </c>
      <c r="E8" s="176">
        <v>69.709997520455644</v>
      </c>
      <c r="F8" s="176">
        <v>0.40519182990307723</v>
      </c>
      <c r="G8" s="178"/>
      <c r="H8" s="178"/>
      <c r="I8" s="135">
        <v>100</v>
      </c>
      <c r="J8" s="139">
        <v>97</v>
      </c>
    </row>
    <row r="9" spans="1:10" s="207" customFormat="1" ht="10">
      <c r="B9" s="175" t="s">
        <v>17</v>
      </c>
      <c r="C9" s="176">
        <v>31.478080830171042</v>
      </c>
      <c r="D9" s="176">
        <v>16.423698921729425</v>
      </c>
      <c r="E9" s="176">
        <v>49.308136653277309</v>
      </c>
      <c r="F9" s="176">
        <v>0.52560952090534696</v>
      </c>
      <c r="G9" s="176">
        <v>0.56496245187364713</v>
      </c>
      <c r="H9" s="176">
        <v>1.699511622043258</v>
      </c>
      <c r="I9" s="135">
        <v>100</v>
      </c>
      <c r="J9" s="139">
        <v>36</v>
      </c>
    </row>
    <row r="10" spans="1:10" s="207" customFormat="1" ht="10">
      <c r="B10" s="175" t="s">
        <v>18</v>
      </c>
      <c r="C10" s="176">
        <v>48.850999799127926</v>
      </c>
      <c r="D10" s="176">
        <v>2.7693353883825789</v>
      </c>
      <c r="E10" s="176">
        <v>48.379664812489423</v>
      </c>
      <c r="F10" s="178"/>
      <c r="G10" s="178"/>
      <c r="H10" s="178"/>
      <c r="I10" s="135">
        <v>100</v>
      </c>
      <c r="J10" s="139">
        <v>68</v>
      </c>
    </row>
    <row r="11" spans="1:10" s="207" customFormat="1" ht="10">
      <c r="B11" s="175" t="s">
        <v>19</v>
      </c>
      <c r="C11" s="176">
        <v>50.144548115713526</v>
      </c>
      <c r="D11" s="178"/>
      <c r="E11" s="176">
        <v>49.855451884286708</v>
      </c>
      <c r="F11" s="178"/>
      <c r="G11" s="178"/>
      <c r="H11" s="178"/>
      <c r="I11" s="135">
        <v>100</v>
      </c>
      <c r="J11" s="139">
        <v>78</v>
      </c>
    </row>
    <row r="12" spans="1:10" s="207" customFormat="1" ht="10">
      <c r="B12" s="175" t="s">
        <v>20</v>
      </c>
      <c r="C12" s="176">
        <v>27.877836712633865</v>
      </c>
      <c r="D12" s="176">
        <v>0.82846428524550964</v>
      </c>
      <c r="E12" s="176">
        <v>70.049215764694111</v>
      </c>
      <c r="F12" s="176">
        <v>0.97765962527904604</v>
      </c>
      <c r="G12" s="176">
        <v>0.2668236121476501</v>
      </c>
      <c r="H12" s="178"/>
      <c r="I12" s="135">
        <v>100</v>
      </c>
      <c r="J12" s="139">
        <v>66</v>
      </c>
    </row>
    <row r="13" spans="1:10" s="207" customFormat="1" ht="10">
      <c r="B13" s="175" t="s">
        <v>21</v>
      </c>
      <c r="C13" s="176">
        <v>75.324374636636378</v>
      </c>
      <c r="D13" s="176">
        <v>7.6027035251317931</v>
      </c>
      <c r="E13" s="176">
        <v>16.467149285987208</v>
      </c>
      <c r="F13" s="176">
        <v>0.29135481549139747</v>
      </c>
      <c r="G13" s="178"/>
      <c r="H13" s="176">
        <v>0.31441773675333906</v>
      </c>
      <c r="I13" s="135">
        <v>100</v>
      </c>
      <c r="J13" s="139">
        <v>68</v>
      </c>
    </row>
    <row r="14" spans="1:10" s="207" customFormat="1" ht="10">
      <c r="B14" s="175" t="s">
        <v>22</v>
      </c>
      <c r="C14" s="176">
        <v>47.780661671902543</v>
      </c>
      <c r="D14" s="176">
        <v>0.48960428489661478</v>
      </c>
      <c r="E14" s="176">
        <v>51.729734043200835</v>
      </c>
      <c r="F14" s="178"/>
      <c r="G14" s="178"/>
      <c r="H14" s="178"/>
      <c r="I14" s="135">
        <v>100</v>
      </c>
      <c r="J14" s="139">
        <v>78</v>
      </c>
    </row>
    <row r="15" spans="1:10" s="207" customFormat="1" ht="10">
      <c r="B15" s="175" t="s">
        <v>23</v>
      </c>
      <c r="C15" s="176">
        <v>38.300891603192234</v>
      </c>
      <c r="D15" s="176">
        <v>1.8991683512001594</v>
      </c>
      <c r="E15" s="176">
        <v>58.685350906254698</v>
      </c>
      <c r="F15" s="176">
        <v>0.57218082432488493</v>
      </c>
      <c r="G15" s="176">
        <v>0.54240831502792564</v>
      </c>
      <c r="H15" s="178"/>
      <c r="I15" s="135">
        <v>100</v>
      </c>
      <c r="J15" s="139">
        <v>70</v>
      </c>
    </row>
    <row r="16" spans="1:10" s="207" customFormat="1" ht="10">
      <c r="B16" s="175" t="s">
        <v>24</v>
      </c>
      <c r="C16" s="176">
        <v>39.254810777433541</v>
      </c>
      <c r="D16" s="176">
        <v>1.9298670384309484</v>
      </c>
      <c r="E16" s="176">
        <v>58.815322184135567</v>
      </c>
      <c r="F16" s="178"/>
      <c r="G16" s="178"/>
      <c r="H16" s="178"/>
      <c r="I16" s="135">
        <v>100</v>
      </c>
      <c r="J16" s="139">
        <v>69</v>
      </c>
    </row>
    <row r="17" spans="2:10" s="207" customFormat="1" ht="10">
      <c r="B17" s="175" t="s">
        <v>25</v>
      </c>
      <c r="C17" s="176">
        <v>39.86653117720931</v>
      </c>
      <c r="D17" s="176">
        <v>5.332821794395425</v>
      </c>
      <c r="E17" s="176">
        <v>54.564413825081168</v>
      </c>
      <c r="F17" s="176">
        <v>0.23623320331412662</v>
      </c>
      <c r="G17" s="178"/>
      <c r="H17" s="178"/>
      <c r="I17" s="135">
        <v>100</v>
      </c>
      <c r="J17" s="139">
        <v>87</v>
      </c>
    </row>
    <row r="18" spans="2:10" s="207" customFormat="1" ht="10">
      <c r="B18" s="175" t="s">
        <v>26</v>
      </c>
      <c r="C18" s="176">
        <v>29.691287443435343</v>
      </c>
      <c r="D18" s="176">
        <v>0.23883703723275135</v>
      </c>
      <c r="E18" s="176">
        <v>70.069875519331859</v>
      </c>
      <c r="F18" s="178"/>
      <c r="G18" s="178"/>
      <c r="H18" s="178"/>
      <c r="I18" s="135">
        <v>100</v>
      </c>
      <c r="J18" s="139">
        <v>72</v>
      </c>
    </row>
    <row r="19" spans="2:10" s="207" customFormat="1" ht="10">
      <c r="B19" s="175" t="s">
        <v>27</v>
      </c>
      <c r="C19" s="176">
        <v>34.809046921191303</v>
      </c>
      <c r="D19" s="176">
        <v>0.43845410726069767</v>
      </c>
      <c r="E19" s="176">
        <v>63.815614719228996</v>
      </c>
      <c r="F19" s="176">
        <v>0.22911227765753062</v>
      </c>
      <c r="G19" s="176">
        <v>0.70777197466146669</v>
      </c>
      <c r="H19" s="178"/>
      <c r="I19" s="135">
        <v>100</v>
      </c>
      <c r="J19" s="139">
        <v>75</v>
      </c>
    </row>
    <row r="20" spans="2:10" s="207" customFormat="1" ht="10">
      <c r="B20" s="175" t="s">
        <v>28</v>
      </c>
      <c r="C20" s="176">
        <v>43.151590656144208</v>
      </c>
      <c r="D20" s="176">
        <v>4.419219999606451</v>
      </c>
      <c r="E20" s="176">
        <v>51.841834817469859</v>
      </c>
      <c r="F20" s="178"/>
      <c r="G20" s="176">
        <v>0.30850212574450997</v>
      </c>
      <c r="H20" s="176">
        <v>0.27885240103487902</v>
      </c>
      <c r="I20" s="135">
        <v>100</v>
      </c>
      <c r="J20" s="139">
        <v>84</v>
      </c>
    </row>
    <row r="21" spans="2:10" s="207" customFormat="1" ht="10">
      <c r="B21" s="175" t="s">
        <v>29</v>
      </c>
      <c r="C21" s="176">
        <v>41.990544922558229</v>
      </c>
      <c r="D21" s="176">
        <v>0.55393208078206502</v>
      </c>
      <c r="E21" s="176">
        <v>56.936198238803605</v>
      </c>
      <c r="F21" s="176">
        <v>0.51932475785624221</v>
      </c>
      <c r="G21" s="178"/>
      <c r="H21" s="178"/>
      <c r="I21" s="135">
        <v>100</v>
      </c>
      <c r="J21" s="139">
        <v>60</v>
      </c>
    </row>
    <row r="22" spans="2:10" s="207" customFormat="1" ht="10">
      <c r="B22" s="175" t="s">
        <v>30</v>
      </c>
      <c r="C22" s="176">
        <v>36.607484941082731</v>
      </c>
      <c r="D22" s="176">
        <v>2.0536449764099114</v>
      </c>
      <c r="E22" s="176">
        <v>61.093611944719051</v>
      </c>
      <c r="F22" s="176">
        <v>0.24525813778827854</v>
      </c>
      <c r="G22" s="178"/>
      <c r="H22" s="178"/>
      <c r="I22" s="135">
        <v>100</v>
      </c>
      <c r="J22" s="139">
        <v>77</v>
      </c>
    </row>
    <row r="23" spans="2:10" s="207" customFormat="1" ht="10">
      <c r="B23" s="175" t="s">
        <v>31</v>
      </c>
      <c r="C23" s="176">
        <v>30.751089896809841</v>
      </c>
      <c r="D23" s="176">
        <v>1.2619700429714009</v>
      </c>
      <c r="E23" s="176">
        <v>67.986940060218828</v>
      </c>
      <c r="F23" s="178"/>
      <c r="G23" s="178"/>
      <c r="H23" s="178"/>
      <c r="I23" s="135">
        <v>100</v>
      </c>
      <c r="J23" s="139">
        <v>86</v>
      </c>
    </row>
    <row r="24" spans="2:10" s="207" customFormat="1" ht="10">
      <c r="B24" s="175" t="s">
        <v>32</v>
      </c>
      <c r="C24" s="176">
        <v>37.069074512820841</v>
      </c>
      <c r="D24" s="176">
        <v>0.7493771358928637</v>
      </c>
      <c r="E24" s="176">
        <v>62.181548351286345</v>
      </c>
      <c r="F24" s="178"/>
      <c r="G24" s="178"/>
      <c r="H24" s="178"/>
      <c r="I24" s="135">
        <v>100</v>
      </c>
      <c r="J24" s="139">
        <v>86</v>
      </c>
    </row>
    <row r="25" spans="2:10" s="207" customFormat="1" ht="10">
      <c r="B25" s="175" t="s">
        <v>33</v>
      </c>
      <c r="C25" s="176">
        <v>37.877458689491405</v>
      </c>
      <c r="D25" s="176">
        <v>1.7101093521551294</v>
      </c>
      <c r="E25" s="176">
        <v>59.947663398356589</v>
      </c>
      <c r="F25" s="176">
        <v>0.46476855999701761</v>
      </c>
      <c r="G25" s="178"/>
      <c r="H25" s="178"/>
      <c r="I25" s="135">
        <v>100</v>
      </c>
      <c r="J25" s="139">
        <v>79</v>
      </c>
    </row>
    <row r="26" spans="2:10" s="207" customFormat="1" ht="10">
      <c r="B26" s="175" t="s">
        <v>34</v>
      </c>
      <c r="C26" s="176">
        <v>44.43352540020085</v>
      </c>
      <c r="D26" s="176">
        <v>0.32340246923632077</v>
      </c>
      <c r="E26" s="176">
        <v>55.030598210884008</v>
      </c>
      <c r="F26" s="178"/>
      <c r="G26" s="178"/>
      <c r="H26" s="176">
        <v>0.21247391967892668</v>
      </c>
      <c r="I26" s="135">
        <v>100</v>
      </c>
      <c r="J26" s="139">
        <v>84</v>
      </c>
    </row>
    <row r="27" spans="2:10" s="207" customFormat="1" ht="10">
      <c r="B27" s="175" t="s">
        <v>35</v>
      </c>
      <c r="C27" s="176">
        <v>48.779899462999786</v>
      </c>
      <c r="D27" s="178"/>
      <c r="E27" s="176">
        <v>50.952167669595418</v>
      </c>
      <c r="F27" s="178"/>
      <c r="G27" s="178"/>
      <c r="H27" s="176">
        <v>0.26793286740472233</v>
      </c>
      <c r="I27" s="135">
        <v>100</v>
      </c>
      <c r="J27" s="139">
        <v>93</v>
      </c>
    </row>
    <row r="28" spans="2:10" s="207" customFormat="1" ht="10">
      <c r="B28" s="175" t="s">
        <v>36</v>
      </c>
      <c r="C28" s="176">
        <v>30.679580321693845</v>
      </c>
      <c r="D28" s="176">
        <v>0.21596587683169235</v>
      </c>
      <c r="E28" s="176">
        <v>69.104453801474364</v>
      </c>
      <c r="F28" s="178"/>
      <c r="G28" s="178"/>
      <c r="H28" s="178"/>
      <c r="I28" s="135">
        <v>100</v>
      </c>
      <c r="J28" s="139">
        <v>85</v>
      </c>
    </row>
    <row r="29" spans="2:10" s="207" customFormat="1" ht="10">
      <c r="B29" s="175" t="s">
        <v>37</v>
      </c>
      <c r="C29" s="176">
        <v>31.73319516580802</v>
      </c>
      <c r="D29" s="176">
        <v>1.2585212058024717</v>
      </c>
      <c r="E29" s="176">
        <v>66.776615139615529</v>
      </c>
      <c r="F29" s="176">
        <v>0.2316684887739541</v>
      </c>
      <c r="G29" s="178"/>
      <c r="H29" s="178"/>
      <c r="I29" s="135">
        <v>100</v>
      </c>
      <c r="J29" s="139">
        <v>99</v>
      </c>
    </row>
    <row r="30" spans="2:10" s="207" customFormat="1" ht="10">
      <c r="B30" s="175" t="s">
        <v>38</v>
      </c>
      <c r="C30" s="176">
        <v>35.122808943533926</v>
      </c>
      <c r="D30" s="176">
        <v>0.29011754864830608</v>
      </c>
      <c r="E30" s="176">
        <v>63.976336726102744</v>
      </c>
      <c r="F30" s="176">
        <v>0.61073678171518275</v>
      </c>
      <c r="G30" s="178"/>
      <c r="H30" s="178"/>
      <c r="I30" s="135">
        <v>100</v>
      </c>
      <c r="J30" s="139">
        <v>84</v>
      </c>
    </row>
    <row r="31" spans="2:10" s="207" customFormat="1" ht="10">
      <c r="B31" s="175" t="s">
        <v>39</v>
      </c>
      <c r="C31" s="176">
        <v>40.739208036977473</v>
      </c>
      <c r="D31" s="176">
        <v>2.7529688796498828</v>
      </c>
      <c r="E31" s="176">
        <v>55.960884379207833</v>
      </c>
      <c r="F31" s="176">
        <v>0.54693870416478185</v>
      </c>
      <c r="G31" s="178"/>
      <c r="H31" s="178"/>
      <c r="I31" s="135">
        <v>100</v>
      </c>
      <c r="J31" s="139">
        <v>110</v>
      </c>
    </row>
    <row r="32" spans="2:10" s="207" customFormat="1" ht="10">
      <c r="B32" s="175" t="s">
        <v>40</v>
      </c>
      <c r="C32" s="176">
        <v>52.925295136679537</v>
      </c>
      <c r="D32" s="176">
        <v>0.7445314476493905</v>
      </c>
      <c r="E32" s="176">
        <v>45.343055158130433</v>
      </c>
      <c r="F32" s="176">
        <v>0.49642453543656251</v>
      </c>
      <c r="G32" s="178"/>
      <c r="H32" s="176">
        <v>0.49069372210414819</v>
      </c>
      <c r="I32" s="135">
        <v>100</v>
      </c>
      <c r="J32" s="139">
        <v>106</v>
      </c>
    </row>
    <row r="33" spans="2:10" s="207" customFormat="1" ht="10">
      <c r="B33" s="175" t="s">
        <v>41</v>
      </c>
      <c r="C33" s="176">
        <v>46.423379972434766</v>
      </c>
      <c r="D33" s="176">
        <v>2.4888172286141312</v>
      </c>
      <c r="E33" s="176">
        <v>50.520286144010655</v>
      </c>
      <c r="F33" s="176">
        <v>0.27931562724252751</v>
      </c>
      <c r="G33" s="178"/>
      <c r="H33" s="176">
        <v>0.28820102769779515</v>
      </c>
      <c r="I33" s="135">
        <v>100</v>
      </c>
      <c r="J33" s="139">
        <v>90</v>
      </c>
    </row>
    <row r="34" spans="2:10" s="207" customFormat="1" ht="10">
      <c r="B34" s="175" t="s">
        <v>42</v>
      </c>
      <c r="C34" s="176">
        <v>48.38097888530649</v>
      </c>
      <c r="D34" s="176">
        <v>1.1172323107496729</v>
      </c>
      <c r="E34" s="176">
        <v>50.247026505495164</v>
      </c>
      <c r="F34" s="178"/>
      <c r="G34" s="178"/>
      <c r="H34" s="176">
        <v>0.25476229844876902</v>
      </c>
      <c r="I34" s="135">
        <v>100</v>
      </c>
      <c r="J34" s="139">
        <v>86</v>
      </c>
    </row>
    <row r="35" spans="2:10" s="207" customFormat="1" ht="10">
      <c r="B35" s="175" t="s">
        <v>43</v>
      </c>
      <c r="C35" s="176">
        <v>71.880038564787156</v>
      </c>
      <c r="D35" s="176">
        <v>1.6976655878723899</v>
      </c>
      <c r="E35" s="176">
        <v>26.198953204556069</v>
      </c>
      <c r="F35" s="176">
        <v>0.22334264278434418</v>
      </c>
      <c r="G35" s="178"/>
      <c r="H35" s="178"/>
      <c r="I35" s="135">
        <v>100</v>
      </c>
      <c r="J35" s="139">
        <v>87</v>
      </c>
    </row>
    <row r="36" spans="2:10" s="207" customFormat="1" ht="10.5" thickBot="1">
      <c r="B36" s="179" t="s">
        <v>44</v>
      </c>
      <c r="C36" s="180">
        <v>33.626519528274947</v>
      </c>
      <c r="D36" s="180">
        <v>0.6215544528693786</v>
      </c>
      <c r="E36" s="180">
        <v>65.75192601885567</v>
      </c>
      <c r="F36" s="181"/>
      <c r="G36" s="181"/>
      <c r="H36" s="181"/>
      <c r="I36" s="136">
        <v>100</v>
      </c>
      <c r="J36" s="141">
        <v>86</v>
      </c>
    </row>
    <row r="37" spans="2:10" s="225" customFormat="1" ht="14">
      <c r="B37" s="479" t="s">
        <v>541</v>
      </c>
      <c r="C37" s="479"/>
      <c r="D37" s="479"/>
      <c r="E37" s="479"/>
      <c r="F37" s="479"/>
      <c r="G37" s="479"/>
      <c r="H37" s="479"/>
      <c r="I37" s="479"/>
      <c r="J37" s="479"/>
    </row>
    <row r="38" spans="2:10" s="225" customFormat="1" ht="14"/>
    <row r="39" spans="2:10" s="225" customFormat="1" ht="14"/>
    <row r="40" spans="2:10" s="225" customFormat="1" ht="14.5" customHeight="1">
      <c r="C40" s="166"/>
      <c r="D40" s="166"/>
    </row>
    <row r="41" spans="2:10" s="225" customFormat="1">
      <c r="C41" s="166"/>
      <c r="D41" s="166"/>
    </row>
    <row r="42" spans="2:10" s="225" customFormat="1">
      <c r="C42" s="166"/>
      <c r="D42" s="166"/>
    </row>
    <row r="43" spans="2:10" s="225" customFormat="1">
      <c r="C43" s="166"/>
      <c r="D43" s="166"/>
    </row>
    <row r="44" spans="2:10" s="225" customFormat="1">
      <c r="C44" s="166"/>
      <c r="D44" s="166"/>
    </row>
    <row r="45" spans="2:10" s="225" customFormat="1">
      <c r="C45" s="166"/>
      <c r="D45" s="166"/>
    </row>
    <row r="46" spans="2:10" s="225" customFormat="1">
      <c r="C46" s="166"/>
      <c r="D46" s="166"/>
    </row>
    <row r="47" spans="2:10" s="225" customFormat="1">
      <c r="C47" s="166"/>
      <c r="D47" s="166"/>
    </row>
    <row r="48" spans="2:10" s="225" customFormat="1">
      <c r="C48" s="166"/>
      <c r="D48" s="166"/>
    </row>
    <row r="49" spans="3:4" s="225" customFormat="1">
      <c r="C49" s="166"/>
      <c r="D49" s="166"/>
    </row>
    <row r="50" spans="3:4" s="225" customFormat="1">
      <c r="C50" s="166"/>
      <c r="D50" s="166"/>
    </row>
    <row r="51" spans="3:4" s="225" customFormat="1">
      <c r="C51" s="166"/>
      <c r="D51" s="166"/>
    </row>
    <row r="52" spans="3:4" s="225" customFormat="1">
      <c r="C52" s="166"/>
      <c r="D52" s="166"/>
    </row>
    <row r="53" spans="3:4" s="225" customFormat="1">
      <c r="C53" s="166"/>
      <c r="D53" s="166"/>
    </row>
    <row r="54" spans="3:4" s="225" customFormat="1">
      <c r="C54" s="166"/>
      <c r="D54" s="166"/>
    </row>
    <row r="55" spans="3:4" s="225" customFormat="1">
      <c r="C55" s="166"/>
      <c r="D55" s="166"/>
    </row>
    <row r="56" spans="3:4" s="225" customFormat="1">
      <c r="C56" s="166"/>
      <c r="D56" s="166"/>
    </row>
    <row r="57" spans="3:4" s="225" customFormat="1">
      <c r="C57" s="166"/>
      <c r="D57" s="166"/>
    </row>
    <row r="58" spans="3:4" s="225" customFormat="1">
      <c r="C58" s="166"/>
      <c r="D58" s="166"/>
    </row>
    <row r="59" spans="3:4" s="225" customFormat="1">
      <c r="C59" s="166"/>
      <c r="D59" s="166"/>
    </row>
    <row r="60" spans="3:4" s="225" customFormat="1">
      <c r="C60" s="166"/>
      <c r="D60" s="166"/>
    </row>
    <row r="61" spans="3:4" s="225" customFormat="1">
      <c r="C61" s="166"/>
      <c r="D61" s="166"/>
    </row>
    <row r="62" spans="3:4" s="225" customFormat="1">
      <c r="C62" s="166"/>
      <c r="D62" s="166"/>
    </row>
    <row r="63" spans="3:4" s="225" customFormat="1">
      <c r="C63" s="166"/>
      <c r="D63" s="166"/>
    </row>
    <row r="64" spans="3:4" s="225" customFormat="1">
      <c r="C64" s="166"/>
      <c r="D64" s="166"/>
    </row>
    <row r="65" spans="3:4" s="225" customFormat="1">
      <c r="C65" s="166"/>
      <c r="D65" s="166"/>
    </row>
    <row r="66" spans="3:4" s="225" customFormat="1">
      <c r="C66" s="166"/>
      <c r="D66" s="166"/>
    </row>
    <row r="67" spans="3:4" s="225" customFormat="1">
      <c r="C67" s="166"/>
      <c r="D67" s="166"/>
    </row>
    <row r="68" spans="3:4" s="225" customFormat="1">
      <c r="C68" s="166"/>
      <c r="D68" s="166"/>
    </row>
    <row r="69" spans="3:4" s="225" customFormat="1">
      <c r="C69" s="166"/>
      <c r="D69" s="166"/>
    </row>
    <row r="70" spans="3:4" s="225" customFormat="1">
      <c r="C70" s="166"/>
      <c r="D70" s="166"/>
    </row>
    <row r="71" spans="3:4" s="225" customFormat="1" ht="14"/>
    <row r="72" spans="3:4" s="225" customFormat="1" ht="14"/>
    <row r="73" spans="3:4" s="225" customFormat="1" ht="14"/>
    <row r="74" spans="3:4" s="225" customFormat="1" ht="14"/>
    <row r="75" spans="3:4" s="225" customFormat="1" ht="14"/>
    <row r="76" spans="3:4" s="225" customFormat="1" ht="14"/>
    <row r="77" spans="3:4" s="225" customFormat="1" ht="14"/>
    <row r="78" spans="3:4" s="225" customFormat="1" ht="14"/>
    <row r="79" spans="3:4" s="225" customFormat="1" ht="14"/>
    <row r="80" spans="3:4"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sheetData>
  <mergeCells count="6">
    <mergeCell ref="J3:J4"/>
    <mergeCell ref="B37:J37"/>
    <mergeCell ref="A1:A2"/>
    <mergeCell ref="B3:B4"/>
    <mergeCell ref="I3:I4"/>
    <mergeCell ref="C3:H3"/>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CEFBA"/>
  </sheetPr>
  <dimension ref="A1:I187"/>
  <sheetViews>
    <sheetView workbookViewId="0">
      <selection activeCell="A3" sqref="A3:XFD36"/>
    </sheetView>
  </sheetViews>
  <sheetFormatPr defaultRowHeight="14.5"/>
  <cols>
    <col min="1" max="1" width="9.08984375" customWidth="1"/>
    <col min="2" max="2" width="19.08984375" customWidth="1"/>
    <col min="3" max="4" width="15.54296875" customWidth="1"/>
    <col min="5" max="5" width="13.08984375" customWidth="1"/>
  </cols>
  <sheetData>
    <row r="1" spans="1:5">
      <c r="A1" s="447" t="str">
        <f>HYPERLINK("#'List of Tables'!A1","Back to List of Tables")</f>
        <v>Back to List of Tables</v>
      </c>
      <c r="B1" s="88" t="s">
        <v>518</v>
      </c>
    </row>
    <row r="2" spans="1:5" ht="15" thickBot="1">
      <c r="A2" s="448"/>
    </row>
    <row r="3" spans="1:5" s="10" customFormat="1" ht="19.5" customHeight="1">
      <c r="B3" s="449" t="s">
        <v>45</v>
      </c>
      <c r="C3" s="453" t="s">
        <v>267</v>
      </c>
      <c r="D3" s="453"/>
      <c r="E3" s="468" t="s">
        <v>258</v>
      </c>
    </row>
    <row r="4" spans="1:5" s="10" customFormat="1" ht="21.5" customHeight="1">
      <c r="B4" s="450" t="s">
        <v>45</v>
      </c>
      <c r="C4" s="84" t="s">
        <v>268</v>
      </c>
      <c r="D4" s="84" t="s">
        <v>269</v>
      </c>
      <c r="E4" s="469"/>
    </row>
    <row r="5" spans="1:5" s="200" customFormat="1" ht="10.5">
      <c r="B5" s="170" t="s">
        <v>14</v>
      </c>
      <c r="C5" s="171">
        <v>2.9398808556616358</v>
      </c>
      <c r="D5" s="171">
        <v>8.6406942901645554</v>
      </c>
      <c r="E5" s="251">
        <v>3289.8192755472528</v>
      </c>
    </row>
    <row r="6" spans="1:5" s="200" customFormat="1" ht="10.5">
      <c r="B6" s="261" t="s">
        <v>13</v>
      </c>
      <c r="C6" s="173"/>
      <c r="D6" s="128"/>
      <c r="E6" s="130"/>
    </row>
    <row r="7" spans="1:5" s="207" customFormat="1" ht="10">
      <c r="B7" s="175" t="s">
        <v>15</v>
      </c>
      <c r="C7" s="176">
        <v>12.069925922471082</v>
      </c>
      <c r="D7" s="176">
        <v>38.700804520941062</v>
      </c>
      <c r="E7" s="222">
        <v>106.74698557949434</v>
      </c>
    </row>
    <row r="8" spans="1:5" s="207" customFormat="1" ht="10">
      <c r="B8" s="175" t="s">
        <v>16</v>
      </c>
      <c r="C8" s="176">
        <v>12.334046578215204</v>
      </c>
      <c r="D8" s="176">
        <v>24.691791288764314</v>
      </c>
      <c r="E8" s="222">
        <v>252.22317287402637</v>
      </c>
    </row>
    <row r="9" spans="1:5" s="207" customFormat="1" ht="10">
      <c r="B9" s="175" t="s">
        <v>17</v>
      </c>
      <c r="C9" s="176">
        <v>18.470506168240004</v>
      </c>
      <c r="D9" s="176">
        <v>40.058032530262594</v>
      </c>
      <c r="E9" s="222">
        <v>133.94770211543027</v>
      </c>
    </row>
    <row r="10" spans="1:5" s="207" customFormat="1" ht="10">
      <c r="B10" s="175" t="s">
        <v>18</v>
      </c>
      <c r="C10" s="176">
        <v>0.11399492161913581</v>
      </c>
      <c r="D10" s="176">
        <v>3.7116131628833746</v>
      </c>
      <c r="E10" s="222">
        <v>91.59927217405999</v>
      </c>
    </row>
    <row r="11" spans="1:5" s="207" customFormat="1" ht="10">
      <c r="B11" s="175" t="s">
        <v>19</v>
      </c>
      <c r="C11" s="176">
        <v>0</v>
      </c>
      <c r="D11" s="176">
        <v>1.3273597493692932</v>
      </c>
      <c r="E11" s="222">
        <v>97.988739881977523</v>
      </c>
    </row>
    <row r="12" spans="1:5" s="207" customFormat="1" ht="10">
      <c r="B12" s="175" t="s">
        <v>20</v>
      </c>
      <c r="C12" s="176">
        <v>0</v>
      </c>
      <c r="D12" s="176">
        <v>5.1313499854244515</v>
      </c>
      <c r="E12" s="222">
        <v>73.600202695952746</v>
      </c>
    </row>
    <row r="13" spans="1:5" s="207" customFormat="1" ht="10">
      <c r="B13" s="175" t="s">
        <v>21</v>
      </c>
      <c r="C13" s="176">
        <v>3.2429683429156304</v>
      </c>
      <c r="D13" s="176">
        <v>7.9051674446585363</v>
      </c>
      <c r="E13" s="222">
        <v>93.858685741120084</v>
      </c>
    </row>
    <row r="14" spans="1:5" s="207" customFormat="1" ht="10">
      <c r="B14" s="175" t="s">
        <v>22</v>
      </c>
      <c r="C14" s="176">
        <v>0.29573617071188302</v>
      </c>
      <c r="D14" s="176">
        <v>0.23160028853928288</v>
      </c>
      <c r="E14" s="222">
        <v>91.20367614448206</v>
      </c>
    </row>
    <row r="15" spans="1:5" s="207" customFormat="1" ht="10">
      <c r="B15" s="175" t="s">
        <v>23</v>
      </c>
      <c r="C15" s="176">
        <v>0.4253048783704142</v>
      </c>
      <c r="D15" s="176">
        <v>2.3339538407195888</v>
      </c>
      <c r="E15" s="222">
        <v>92.396470900162726</v>
      </c>
    </row>
    <row r="16" spans="1:5" s="207" customFormat="1" ht="10">
      <c r="B16" s="175" t="s">
        <v>24</v>
      </c>
      <c r="C16" s="176">
        <v>1.864610445751274</v>
      </c>
      <c r="D16" s="176">
        <v>8.7871683742702835</v>
      </c>
      <c r="E16" s="222">
        <v>91.552171238547814</v>
      </c>
    </row>
    <row r="17" spans="2:5" s="207" customFormat="1" ht="10">
      <c r="B17" s="175" t="s">
        <v>25</v>
      </c>
      <c r="C17" s="176">
        <v>1.1191473676782482</v>
      </c>
      <c r="D17" s="176">
        <v>5.4200110082962754</v>
      </c>
      <c r="E17" s="222">
        <v>115.30354388890935</v>
      </c>
    </row>
    <row r="18" spans="2:5" s="207" customFormat="1" ht="10">
      <c r="B18" s="175" t="s">
        <v>26</v>
      </c>
      <c r="C18" s="176">
        <v>0.18676307790594537</v>
      </c>
      <c r="D18" s="176">
        <v>4.8653782115117217</v>
      </c>
      <c r="E18" s="222">
        <v>87.888656221095246</v>
      </c>
    </row>
    <row r="19" spans="2:5" s="207" customFormat="1" ht="10">
      <c r="B19" s="175" t="s">
        <v>27</v>
      </c>
      <c r="C19" s="176">
        <v>0</v>
      </c>
      <c r="D19" s="176">
        <v>1.0675104280570515</v>
      </c>
      <c r="E19" s="222">
        <v>83.760997670766528</v>
      </c>
    </row>
    <row r="20" spans="2:5" s="207" customFormat="1" ht="10">
      <c r="B20" s="175" t="s">
        <v>28</v>
      </c>
      <c r="C20" s="176">
        <v>3.6665951680299536</v>
      </c>
      <c r="D20" s="176">
        <v>6.1935344503287011</v>
      </c>
      <c r="E20" s="222">
        <v>123.5781882868778</v>
      </c>
    </row>
    <row r="21" spans="2:5" s="207" customFormat="1" ht="10">
      <c r="B21" s="175" t="s">
        <v>29</v>
      </c>
      <c r="C21" s="176">
        <v>0</v>
      </c>
      <c r="D21" s="176">
        <v>1.8943851955481308</v>
      </c>
      <c r="E21" s="222">
        <v>75.622931031419569</v>
      </c>
    </row>
    <row r="22" spans="2:5" s="207" customFormat="1" ht="10">
      <c r="B22" s="175" t="s">
        <v>30</v>
      </c>
      <c r="C22" s="176">
        <v>0</v>
      </c>
      <c r="D22" s="176">
        <v>1.6076062636895148</v>
      </c>
      <c r="E22" s="222">
        <v>90.037638524326923</v>
      </c>
    </row>
    <row r="23" spans="2:5" s="207" customFormat="1" ht="10">
      <c r="B23" s="175" t="s">
        <v>31</v>
      </c>
      <c r="C23" s="176">
        <v>1.400527159457583</v>
      </c>
      <c r="D23" s="176">
        <v>6.4299478324368016</v>
      </c>
      <c r="E23" s="222">
        <v>105.27935009980145</v>
      </c>
    </row>
    <row r="24" spans="2:5" s="207" customFormat="1" ht="10">
      <c r="B24" s="175" t="s">
        <v>32</v>
      </c>
      <c r="C24" s="176">
        <v>0.43137657807864499</v>
      </c>
      <c r="D24" s="176">
        <v>3.1834168954044726</v>
      </c>
      <c r="E24" s="222">
        <v>96.599436571998126</v>
      </c>
    </row>
    <row r="25" spans="2:5" s="207" customFormat="1" ht="10">
      <c r="B25" s="175" t="s">
        <v>33</v>
      </c>
      <c r="C25" s="176">
        <v>1.5425020547090122</v>
      </c>
      <c r="D25" s="176">
        <v>1.8469853827634102</v>
      </c>
      <c r="E25" s="222">
        <v>91.461049583795855</v>
      </c>
    </row>
    <row r="26" spans="2:5" s="207" customFormat="1" ht="10">
      <c r="B26" s="175" t="s">
        <v>34</v>
      </c>
      <c r="C26" s="176">
        <v>0.28771949552468423</v>
      </c>
      <c r="D26" s="176">
        <v>2.8473847137852313</v>
      </c>
      <c r="E26" s="222">
        <v>94.150146908769628</v>
      </c>
    </row>
    <row r="27" spans="2:5" s="207" customFormat="1" ht="10">
      <c r="B27" s="175" t="s">
        <v>35</v>
      </c>
      <c r="C27" s="176">
        <v>1.5245376910560986</v>
      </c>
      <c r="D27" s="176">
        <v>10.568976560798575</v>
      </c>
      <c r="E27" s="222">
        <v>120.1729013842443</v>
      </c>
    </row>
    <row r="28" spans="2:5" s="207" customFormat="1" ht="10">
      <c r="B28" s="175" t="s">
        <v>36</v>
      </c>
      <c r="C28" s="176">
        <v>0</v>
      </c>
      <c r="D28" s="176">
        <v>5.2138653130321861</v>
      </c>
      <c r="E28" s="222">
        <v>90.741657072655968</v>
      </c>
    </row>
    <row r="29" spans="2:5" s="207" customFormat="1" ht="10">
      <c r="B29" s="175" t="s">
        <v>37</v>
      </c>
      <c r="C29" s="176">
        <v>0.23403662255338104</v>
      </c>
      <c r="D29" s="176">
        <v>3.9007746766678371</v>
      </c>
      <c r="E29" s="222">
        <v>110.11438055990411</v>
      </c>
    </row>
    <row r="30" spans="2:5" s="207" customFormat="1" ht="10">
      <c r="B30" s="175" t="s">
        <v>38</v>
      </c>
      <c r="C30" s="176">
        <v>2.1808077264394652</v>
      </c>
      <c r="D30" s="176">
        <v>5.1249822958947391</v>
      </c>
      <c r="E30" s="222">
        <v>127.22502181654684</v>
      </c>
    </row>
    <row r="31" spans="2:5" s="207" customFormat="1" ht="10">
      <c r="B31" s="175" t="s">
        <v>39</v>
      </c>
      <c r="C31" s="176">
        <v>0</v>
      </c>
      <c r="D31" s="176">
        <v>1.0379798073464221</v>
      </c>
      <c r="E31" s="222">
        <v>154.89713689910931</v>
      </c>
    </row>
    <row r="32" spans="2:5" s="207" customFormat="1" ht="10">
      <c r="B32" s="175" t="s">
        <v>40</v>
      </c>
      <c r="C32" s="176">
        <v>0.44228413831559721</v>
      </c>
      <c r="D32" s="176">
        <v>8.6341337090924686</v>
      </c>
      <c r="E32" s="222">
        <v>129.37820019376389</v>
      </c>
    </row>
    <row r="33" spans="2:9" s="207" customFormat="1" ht="10">
      <c r="B33" s="175" t="s">
        <v>41</v>
      </c>
      <c r="C33" s="176">
        <v>0.84158560374476343</v>
      </c>
      <c r="D33" s="176">
        <v>4.6622723610799826</v>
      </c>
      <c r="E33" s="222">
        <v>122.4777568252162</v>
      </c>
    </row>
    <row r="34" spans="2:9" s="207" customFormat="1" ht="10">
      <c r="B34" s="175" t="s">
        <v>42</v>
      </c>
      <c r="C34" s="176">
        <v>0</v>
      </c>
      <c r="D34" s="176">
        <v>2.9309581630596155</v>
      </c>
      <c r="E34" s="222">
        <v>105.88908502692153</v>
      </c>
    </row>
    <row r="35" spans="2:9" s="207" customFormat="1" ht="10">
      <c r="B35" s="175" t="s">
        <v>43</v>
      </c>
      <c r="C35" s="176">
        <v>1.1018388520494384</v>
      </c>
      <c r="D35" s="176">
        <v>3.7832380787185342</v>
      </c>
      <c r="E35" s="222">
        <v>101.84361369511845</v>
      </c>
    </row>
    <row r="36" spans="2:9" s="207" customFormat="1" ht="10.5" thickBot="1">
      <c r="B36" s="179" t="s">
        <v>44</v>
      </c>
      <c r="C36" s="180">
        <v>3.8446237893002526</v>
      </c>
      <c r="D36" s="180">
        <v>7.8429685793304973</v>
      </c>
      <c r="E36" s="224">
        <v>138.28050394072747</v>
      </c>
    </row>
    <row r="37" spans="2:9" s="225" customFormat="1" ht="14">
      <c r="B37" s="169" t="s">
        <v>541</v>
      </c>
      <c r="C37" s="169"/>
      <c r="D37" s="169"/>
      <c r="E37" s="169"/>
      <c r="F37" s="169"/>
      <c r="G37" s="169"/>
      <c r="H37" s="169"/>
      <c r="I37" s="169"/>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4">
    <mergeCell ref="B3:B4"/>
    <mergeCell ref="C3:D3"/>
    <mergeCell ref="E3:E4"/>
    <mergeCell ref="A1:A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CEFBA"/>
  </sheetPr>
  <dimension ref="A1:I187"/>
  <sheetViews>
    <sheetView workbookViewId="0">
      <selection sqref="A1:A2"/>
    </sheetView>
  </sheetViews>
  <sheetFormatPr defaultRowHeight="14.5"/>
  <cols>
    <col min="1" max="1" width="9.08984375" customWidth="1"/>
    <col min="2" max="2" width="15.7265625" customWidth="1"/>
    <col min="4" max="4" width="7.453125" customWidth="1"/>
    <col min="5" max="5" width="10.26953125" customWidth="1"/>
    <col min="7" max="7" width="10.08984375" customWidth="1"/>
    <col min="8" max="8" width="7.36328125" customWidth="1"/>
    <col min="9" max="9" width="12.08984375" customWidth="1"/>
  </cols>
  <sheetData>
    <row r="1" spans="1:9">
      <c r="A1" s="447" t="str">
        <f>HYPERLINK("#'List of Tables'!A1","Back to List of Tables")</f>
        <v>Back to List of Tables</v>
      </c>
      <c r="B1" s="88" t="s">
        <v>519</v>
      </c>
    </row>
    <row r="2" spans="1:9" ht="15" thickBot="1">
      <c r="A2" s="448"/>
      <c r="B2" s="16"/>
    </row>
    <row r="3" spans="1:9" s="10" customFormat="1" ht="17" customHeight="1">
      <c r="B3" s="449" t="s">
        <v>45</v>
      </c>
      <c r="C3" s="453" t="s">
        <v>303</v>
      </c>
      <c r="D3" s="453"/>
      <c r="E3" s="453"/>
      <c r="F3" s="453"/>
      <c r="G3" s="453"/>
      <c r="H3" s="453" t="s">
        <v>12</v>
      </c>
      <c r="I3" s="451" t="s">
        <v>258</v>
      </c>
    </row>
    <row r="4" spans="1:9" s="12" customFormat="1" ht="28" customHeight="1">
      <c r="B4" s="450"/>
      <c r="C4" s="68" t="s">
        <v>180</v>
      </c>
      <c r="D4" s="68" t="s">
        <v>181</v>
      </c>
      <c r="E4" s="68" t="s">
        <v>182</v>
      </c>
      <c r="F4" s="68" t="s">
        <v>183</v>
      </c>
      <c r="G4" s="68" t="s">
        <v>184</v>
      </c>
      <c r="H4" s="454"/>
      <c r="I4" s="452"/>
    </row>
    <row r="5" spans="1:9" s="200" customFormat="1" ht="10.5">
      <c r="B5" s="170" t="s">
        <v>14</v>
      </c>
      <c r="C5" s="171">
        <v>87.295396123533507</v>
      </c>
      <c r="D5" s="171">
        <v>11.462503684712432</v>
      </c>
      <c r="E5" s="171">
        <v>1.1040330553870965</v>
      </c>
      <c r="F5" s="171">
        <v>0.10947203051544069</v>
      </c>
      <c r="G5" s="171">
        <v>2.8595105850738108E-2</v>
      </c>
      <c r="H5" s="134">
        <v>100</v>
      </c>
      <c r="I5" s="247">
        <v>3289.8192755472528</v>
      </c>
    </row>
    <row r="6" spans="1:9" s="200" customFormat="1" ht="10.5">
      <c r="B6" s="261" t="s">
        <v>13</v>
      </c>
      <c r="C6" s="173"/>
      <c r="D6" s="128"/>
      <c r="E6" s="128"/>
      <c r="F6" s="128"/>
      <c r="G6" s="128"/>
      <c r="H6" s="128"/>
      <c r="I6" s="130"/>
    </row>
    <row r="7" spans="1:9" s="207" customFormat="1" ht="10">
      <c r="B7" s="175" t="s">
        <v>15</v>
      </c>
      <c r="C7" s="176">
        <v>99.861379511271991</v>
      </c>
      <c r="D7" s="176">
        <v>0.1386204887279901</v>
      </c>
      <c r="E7" s="178"/>
      <c r="F7" s="178"/>
      <c r="G7" s="178"/>
      <c r="H7" s="135">
        <v>100</v>
      </c>
      <c r="I7" s="209">
        <v>106.74698557949424</v>
      </c>
    </row>
    <row r="8" spans="1:9" s="207" customFormat="1" ht="10">
      <c r="B8" s="175" t="s">
        <v>16</v>
      </c>
      <c r="C8" s="176">
        <v>98.843023163659211</v>
      </c>
      <c r="D8" s="176">
        <v>1.0000603686836831</v>
      </c>
      <c r="E8" s="178"/>
      <c r="F8" s="178"/>
      <c r="G8" s="176">
        <v>0.15691646765710299</v>
      </c>
      <c r="H8" s="135">
        <v>100</v>
      </c>
      <c r="I8" s="209">
        <v>252.22317287402612</v>
      </c>
    </row>
    <row r="9" spans="1:9" s="207" customFormat="1" ht="10">
      <c r="B9" s="175" t="s">
        <v>17</v>
      </c>
      <c r="C9" s="176">
        <v>99.214947745424425</v>
      </c>
      <c r="D9" s="176">
        <v>0.62367988393705753</v>
      </c>
      <c r="E9" s="176">
        <v>0.16137237063855919</v>
      </c>
      <c r="F9" s="178"/>
      <c r="G9" s="178"/>
      <c r="H9" s="135">
        <v>100</v>
      </c>
      <c r="I9" s="209">
        <v>133.94770211543059</v>
      </c>
    </row>
    <row r="10" spans="1:9" s="207" customFormat="1" ht="10">
      <c r="B10" s="175" t="s">
        <v>18</v>
      </c>
      <c r="C10" s="176">
        <v>73.758123566330454</v>
      </c>
      <c r="D10" s="176">
        <v>22.629395605036649</v>
      </c>
      <c r="E10" s="176">
        <v>3.6124808286329935</v>
      </c>
      <c r="F10" s="178"/>
      <c r="G10" s="178"/>
      <c r="H10" s="135">
        <v>100</v>
      </c>
      <c r="I10" s="209">
        <v>91.599272174059919</v>
      </c>
    </row>
    <row r="11" spans="1:9" s="207" customFormat="1" ht="10">
      <c r="B11" s="175" t="s">
        <v>19</v>
      </c>
      <c r="C11" s="176">
        <v>99.790303832127975</v>
      </c>
      <c r="D11" s="176">
        <v>0.20969616787206466</v>
      </c>
      <c r="E11" s="178"/>
      <c r="F11" s="178"/>
      <c r="G11" s="178"/>
      <c r="H11" s="135">
        <v>100</v>
      </c>
      <c r="I11" s="209">
        <v>97.988739881977594</v>
      </c>
    </row>
    <row r="12" spans="1:9" s="207" customFormat="1" ht="10">
      <c r="B12" s="175" t="s">
        <v>20</v>
      </c>
      <c r="C12" s="176">
        <v>87.732700201191491</v>
      </c>
      <c r="D12" s="176">
        <v>11.684166812305209</v>
      </c>
      <c r="E12" s="176">
        <v>0.58313298650338796</v>
      </c>
      <c r="F12" s="178"/>
      <c r="G12" s="178"/>
      <c r="H12" s="135">
        <v>100</v>
      </c>
      <c r="I12" s="209">
        <v>73.600202695952831</v>
      </c>
    </row>
    <row r="13" spans="1:9" s="207" customFormat="1" ht="10">
      <c r="B13" s="175" t="s">
        <v>21</v>
      </c>
      <c r="C13" s="176">
        <v>99.569464966997884</v>
      </c>
      <c r="D13" s="176">
        <v>0.43053503300214108</v>
      </c>
      <c r="E13" s="178"/>
      <c r="F13" s="178"/>
      <c r="G13" s="178"/>
      <c r="H13" s="135">
        <v>100</v>
      </c>
      <c r="I13" s="209">
        <v>93.858685741120212</v>
      </c>
    </row>
    <row r="14" spans="1:9" s="207" customFormat="1" ht="10">
      <c r="B14" s="175" t="s">
        <v>22</v>
      </c>
      <c r="C14" s="176">
        <v>55.348089328525454</v>
      </c>
      <c r="D14" s="176">
        <v>39.995491027772346</v>
      </c>
      <c r="E14" s="176">
        <v>4.6564196437021002</v>
      </c>
      <c r="F14" s="178"/>
      <c r="G14" s="178"/>
      <c r="H14" s="135">
        <v>100</v>
      </c>
      <c r="I14" s="209">
        <v>91.203676144482088</v>
      </c>
    </row>
    <row r="15" spans="1:9" s="207" customFormat="1" ht="10">
      <c r="B15" s="175" t="s">
        <v>23</v>
      </c>
      <c r="C15" s="176">
        <v>98.605178249108363</v>
      </c>
      <c r="D15" s="176">
        <v>1.2183153171014416</v>
      </c>
      <c r="E15" s="178"/>
      <c r="F15" s="176">
        <v>0.17650643379031405</v>
      </c>
      <c r="G15" s="178"/>
      <c r="H15" s="135">
        <v>100</v>
      </c>
      <c r="I15" s="209">
        <v>92.396470900162512</v>
      </c>
    </row>
    <row r="16" spans="1:9" s="207" customFormat="1" ht="10">
      <c r="B16" s="175" t="s">
        <v>24</v>
      </c>
      <c r="C16" s="176">
        <v>97.309856469007357</v>
      </c>
      <c r="D16" s="176">
        <v>2.2687594179793296</v>
      </c>
      <c r="E16" s="176">
        <v>0.42138411301332274</v>
      </c>
      <c r="F16" s="178"/>
      <c r="G16" s="178"/>
      <c r="H16" s="135">
        <v>100</v>
      </c>
      <c r="I16" s="209">
        <v>91.552171238547416</v>
      </c>
    </row>
    <row r="17" spans="2:9" s="207" customFormat="1" ht="10">
      <c r="B17" s="175" t="s">
        <v>25</v>
      </c>
      <c r="C17" s="176">
        <v>97.972985483005047</v>
      </c>
      <c r="D17" s="176">
        <v>1.2459363625554796</v>
      </c>
      <c r="E17" s="176">
        <v>0.78107815443946604</v>
      </c>
      <c r="F17" s="178"/>
      <c r="G17" s="178"/>
      <c r="H17" s="135">
        <v>100</v>
      </c>
      <c r="I17" s="209">
        <v>115.3035438889093</v>
      </c>
    </row>
    <row r="18" spans="2:9" s="207" customFormat="1" ht="10">
      <c r="B18" s="175" t="s">
        <v>26</v>
      </c>
      <c r="C18" s="176">
        <v>77.455471882735978</v>
      </c>
      <c r="D18" s="176">
        <v>11.208572074189373</v>
      </c>
      <c r="E18" s="176">
        <v>10.936713832971993</v>
      </c>
      <c r="F18" s="176">
        <v>0.39924221010269045</v>
      </c>
      <c r="G18" s="178"/>
      <c r="H18" s="135">
        <v>100</v>
      </c>
      <c r="I18" s="209">
        <v>87.888656221094948</v>
      </c>
    </row>
    <row r="19" spans="2:9" s="207" customFormat="1" ht="10">
      <c r="B19" s="175" t="s">
        <v>27</v>
      </c>
      <c r="C19" s="176">
        <v>84.36973100215917</v>
      </c>
      <c r="D19" s="176">
        <v>13.569248846680996</v>
      </c>
      <c r="E19" s="176">
        <v>1.8747284823788055</v>
      </c>
      <c r="F19" s="176">
        <v>0.18629166878111758</v>
      </c>
      <c r="G19" s="178"/>
      <c r="H19" s="135">
        <v>100</v>
      </c>
      <c r="I19" s="209">
        <v>83.760997670766471</v>
      </c>
    </row>
    <row r="20" spans="2:9" s="207" customFormat="1" ht="10">
      <c r="B20" s="175" t="s">
        <v>28</v>
      </c>
      <c r="C20" s="176">
        <v>84.764447467577554</v>
      </c>
      <c r="D20" s="176">
        <v>11.782744960863818</v>
      </c>
      <c r="E20" s="176">
        <v>3.4528075715586906</v>
      </c>
      <c r="F20" s="178"/>
      <c r="G20" s="178"/>
      <c r="H20" s="135">
        <v>100</v>
      </c>
      <c r="I20" s="209">
        <v>123.57818828687762</v>
      </c>
    </row>
    <row r="21" spans="2:9" s="207" customFormat="1" ht="10">
      <c r="B21" s="175" t="s">
        <v>29</v>
      </c>
      <c r="C21" s="176">
        <v>96.934505223333844</v>
      </c>
      <c r="D21" s="176">
        <v>2.6262614924757939</v>
      </c>
      <c r="E21" s="176">
        <v>0.4392332841901882</v>
      </c>
      <c r="F21" s="178"/>
      <c r="G21" s="178"/>
      <c r="H21" s="135">
        <v>100</v>
      </c>
      <c r="I21" s="222">
        <v>75.622931031419569</v>
      </c>
    </row>
    <row r="22" spans="2:9" s="207" customFormat="1" ht="10">
      <c r="B22" s="175" t="s">
        <v>30</v>
      </c>
      <c r="C22" s="176">
        <v>58.361199163712143</v>
      </c>
      <c r="D22" s="176">
        <v>40.806772157480879</v>
      </c>
      <c r="E22" s="176">
        <v>0.83202867880691045</v>
      </c>
      <c r="F22" s="178"/>
      <c r="G22" s="178"/>
      <c r="H22" s="135">
        <v>100</v>
      </c>
      <c r="I22" s="209">
        <v>90.037638524326539</v>
      </c>
    </row>
    <row r="23" spans="2:9" s="207" customFormat="1" ht="10">
      <c r="B23" s="175" t="s">
        <v>31</v>
      </c>
      <c r="C23" s="176">
        <v>86.514467239717334</v>
      </c>
      <c r="D23" s="176">
        <v>9.7089202791462483</v>
      </c>
      <c r="E23" s="176">
        <v>3.1643236735624121</v>
      </c>
      <c r="F23" s="176">
        <v>0.61228880757402682</v>
      </c>
      <c r="G23" s="178"/>
      <c r="H23" s="135">
        <v>100</v>
      </c>
      <c r="I23" s="209">
        <v>105.27935009980152</v>
      </c>
    </row>
    <row r="24" spans="2:9" s="207" customFormat="1" ht="10">
      <c r="B24" s="175" t="s">
        <v>32</v>
      </c>
      <c r="C24" s="176">
        <v>91.567862405956276</v>
      </c>
      <c r="D24" s="176">
        <v>6.0219801649614411</v>
      </c>
      <c r="E24" s="176">
        <v>2.2157693617793082</v>
      </c>
      <c r="F24" s="176">
        <v>0.19438806730287886</v>
      </c>
      <c r="G24" s="178"/>
      <c r="H24" s="135">
        <v>100</v>
      </c>
      <c r="I24" s="209">
        <v>96.599436571998268</v>
      </c>
    </row>
    <row r="25" spans="2:9" s="207" customFormat="1" ht="10">
      <c r="B25" s="175" t="s">
        <v>33</v>
      </c>
      <c r="C25" s="176">
        <v>98.212547536987287</v>
      </c>
      <c r="D25" s="176">
        <v>1.7874524630127235</v>
      </c>
      <c r="E25" s="178"/>
      <c r="F25" s="178"/>
      <c r="G25" s="178"/>
      <c r="H25" s="135">
        <v>100</v>
      </c>
      <c r="I25" s="209">
        <v>91.461049583796026</v>
      </c>
    </row>
    <row r="26" spans="2:9" s="207" customFormat="1" ht="10">
      <c r="B26" s="175" t="s">
        <v>34</v>
      </c>
      <c r="C26" s="176">
        <v>77.724664586223028</v>
      </c>
      <c r="D26" s="176">
        <v>18.252146142474857</v>
      </c>
      <c r="E26" s="176">
        <v>2.270524018467353</v>
      </c>
      <c r="F26" s="176">
        <v>1.7526652528347997</v>
      </c>
      <c r="G26" s="178"/>
      <c r="H26" s="135">
        <v>100</v>
      </c>
      <c r="I26" s="209">
        <v>94.150146908769585</v>
      </c>
    </row>
    <row r="27" spans="2:9" s="207" customFormat="1" ht="10">
      <c r="B27" s="175" t="s">
        <v>35</v>
      </c>
      <c r="C27" s="176">
        <v>98.340323039088233</v>
      </c>
      <c r="D27" s="176">
        <v>1.4710742356897566</v>
      </c>
      <c r="E27" s="176">
        <v>0.1886027252220327</v>
      </c>
      <c r="F27" s="178"/>
      <c r="G27" s="178"/>
      <c r="H27" s="135">
        <v>100</v>
      </c>
      <c r="I27" s="209">
        <v>120.17290138424386</v>
      </c>
    </row>
    <row r="28" spans="2:9" s="207" customFormat="1" ht="10">
      <c r="B28" s="175" t="s">
        <v>36</v>
      </c>
      <c r="C28" s="176">
        <v>64.633732210764819</v>
      </c>
      <c r="D28" s="176">
        <v>34.947460202670051</v>
      </c>
      <c r="E28" s="176">
        <v>0.20648187988793082</v>
      </c>
      <c r="F28" s="176">
        <v>0.21232570667721196</v>
      </c>
      <c r="G28" s="178"/>
      <c r="H28" s="135">
        <v>100</v>
      </c>
      <c r="I28" s="209">
        <v>90.741657072655855</v>
      </c>
    </row>
    <row r="29" spans="2:9" s="207" customFormat="1" ht="10">
      <c r="B29" s="175" t="s">
        <v>37</v>
      </c>
      <c r="C29" s="176">
        <v>92.573916942189555</v>
      </c>
      <c r="D29" s="176">
        <v>7.21080215746312</v>
      </c>
      <c r="E29" s="176">
        <v>0.21528090034727346</v>
      </c>
      <c r="F29" s="178"/>
      <c r="G29" s="178"/>
      <c r="H29" s="135">
        <v>100</v>
      </c>
      <c r="I29" s="209">
        <v>110.1143805599043</v>
      </c>
    </row>
    <row r="30" spans="2:9" s="207" customFormat="1" ht="10">
      <c r="B30" s="175" t="s">
        <v>38</v>
      </c>
      <c r="C30" s="176">
        <v>86.804143212991917</v>
      </c>
      <c r="D30" s="176">
        <v>12.424556453061125</v>
      </c>
      <c r="E30" s="176">
        <v>0.7713003339470953</v>
      </c>
      <c r="F30" s="178"/>
      <c r="G30" s="178"/>
      <c r="H30" s="135">
        <v>100</v>
      </c>
      <c r="I30" s="209">
        <v>127.22502181654669</v>
      </c>
    </row>
    <row r="31" spans="2:9" s="207" customFormat="1" ht="10">
      <c r="B31" s="175" t="s">
        <v>39</v>
      </c>
      <c r="C31" s="176">
        <v>71.676884684602697</v>
      </c>
      <c r="D31" s="176">
        <v>28.157701256344026</v>
      </c>
      <c r="E31" s="178"/>
      <c r="F31" s="176">
        <v>0.16541405905327763</v>
      </c>
      <c r="G31" s="178"/>
      <c r="H31" s="135">
        <v>100</v>
      </c>
      <c r="I31" s="209">
        <v>154.89713689910951</v>
      </c>
    </row>
    <row r="32" spans="2:9" s="207" customFormat="1" ht="10">
      <c r="B32" s="175" t="s">
        <v>40</v>
      </c>
      <c r="C32" s="176">
        <v>99.08194166292455</v>
      </c>
      <c r="D32" s="176">
        <v>0.91805833707543893</v>
      </c>
      <c r="E32" s="178"/>
      <c r="F32" s="178"/>
      <c r="G32" s="178"/>
      <c r="H32" s="135">
        <v>100</v>
      </c>
      <c r="I32" s="209">
        <v>129.37820019376403</v>
      </c>
    </row>
    <row r="33" spans="2:9" s="207" customFormat="1" ht="10">
      <c r="B33" s="175" t="s">
        <v>41</v>
      </c>
      <c r="C33" s="176">
        <v>98.782393209987148</v>
      </c>
      <c r="D33" s="176">
        <v>0.77267080752928907</v>
      </c>
      <c r="E33" s="178"/>
      <c r="F33" s="178"/>
      <c r="G33" s="176">
        <v>0.44493598248358557</v>
      </c>
      <c r="H33" s="135">
        <v>100</v>
      </c>
      <c r="I33" s="209">
        <v>122.47775682521619</v>
      </c>
    </row>
    <row r="34" spans="2:9" s="207" customFormat="1" ht="10">
      <c r="B34" s="175" t="s">
        <v>42</v>
      </c>
      <c r="C34" s="176">
        <v>99.728589121966905</v>
      </c>
      <c r="D34" s="176">
        <v>0.27141087803315744</v>
      </c>
      <c r="E34" s="178"/>
      <c r="F34" s="178"/>
      <c r="G34" s="178"/>
      <c r="H34" s="135">
        <v>100</v>
      </c>
      <c r="I34" s="209">
        <v>105.88908502692142</v>
      </c>
    </row>
    <row r="35" spans="2:9" s="207" customFormat="1" ht="10">
      <c r="B35" s="175" t="s">
        <v>43</v>
      </c>
      <c r="C35" s="176">
        <v>11.50585389320678</v>
      </c>
      <c r="D35" s="176">
        <v>88.28093989027407</v>
      </c>
      <c r="E35" s="176">
        <v>0.21320621651911326</v>
      </c>
      <c r="F35" s="178"/>
      <c r="G35" s="178"/>
      <c r="H35" s="135">
        <v>100</v>
      </c>
      <c r="I35" s="209">
        <v>101.84361369511865</v>
      </c>
    </row>
    <row r="36" spans="2:9" s="207" customFormat="1" ht="10.5" thickBot="1">
      <c r="B36" s="179" t="s">
        <v>44</v>
      </c>
      <c r="C36" s="180">
        <v>99.390017512870671</v>
      </c>
      <c r="D36" s="181"/>
      <c r="E36" s="180">
        <v>0.60998248712923908</v>
      </c>
      <c r="F36" s="181"/>
      <c r="G36" s="181"/>
      <c r="H36" s="136">
        <v>100</v>
      </c>
      <c r="I36" s="217">
        <v>138.2805039407277</v>
      </c>
    </row>
    <row r="37" spans="2:9" s="225" customFormat="1" ht="14">
      <c r="B37" s="446" t="s">
        <v>541</v>
      </c>
      <c r="C37" s="446"/>
      <c r="D37" s="446"/>
      <c r="E37" s="446"/>
      <c r="F37" s="446"/>
      <c r="G37" s="446"/>
      <c r="H37" s="446"/>
      <c r="I37" s="446"/>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A1:A2"/>
    <mergeCell ref="B37:I37"/>
    <mergeCell ref="B3:B4"/>
    <mergeCell ref="H3:H4"/>
    <mergeCell ref="I3:I4"/>
    <mergeCell ref="C3:G3"/>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CEFBA"/>
  </sheetPr>
  <dimension ref="A1:I187"/>
  <sheetViews>
    <sheetView workbookViewId="0">
      <selection sqref="A1:A2"/>
    </sheetView>
  </sheetViews>
  <sheetFormatPr defaultRowHeight="14.5"/>
  <cols>
    <col min="1" max="1" width="9.08984375" customWidth="1"/>
    <col min="2" max="2" width="15.26953125" customWidth="1"/>
    <col min="3" max="5" width="11.453125" customWidth="1"/>
    <col min="6" max="6" width="10" customWidth="1"/>
    <col min="7" max="7" width="7.6328125" customWidth="1"/>
    <col min="8" max="8" width="11.26953125" customWidth="1"/>
  </cols>
  <sheetData>
    <row r="1" spans="1:8">
      <c r="A1" s="447" t="str">
        <f>HYPERLINK("#'List of Tables'!A1","Back to List of Tables")</f>
        <v>Back to List of Tables</v>
      </c>
      <c r="B1" s="88" t="s">
        <v>520</v>
      </c>
    </row>
    <row r="2" spans="1:8" ht="15" thickBot="1">
      <c r="A2" s="448"/>
      <c r="B2" s="16"/>
    </row>
    <row r="3" spans="1:8" s="10" customFormat="1" ht="10.5">
      <c r="B3" s="449" t="s">
        <v>45</v>
      </c>
      <c r="C3" s="453" t="s">
        <v>302</v>
      </c>
      <c r="D3" s="453"/>
      <c r="E3" s="453"/>
      <c r="F3" s="453"/>
      <c r="G3" s="458" t="s">
        <v>12</v>
      </c>
      <c r="H3" s="451" t="s">
        <v>258</v>
      </c>
    </row>
    <row r="4" spans="1:8" s="10" customFormat="1" ht="21">
      <c r="B4" s="450"/>
      <c r="C4" s="67" t="s">
        <v>185</v>
      </c>
      <c r="D4" s="67" t="s">
        <v>186</v>
      </c>
      <c r="E4" s="67" t="s">
        <v>187</v>
      </c>
      <c r="F4" s="68" t="s">
        <v>188</v>
      </c>
      <c r="G4" s="487"/>
      <c r="H4" s="452"/>
    </row>
    <row r="5" spans="1:8" s="200" customFormat="1" ht="10.5">
      <c r="B5" s="170" t="s">
        <v>14</v>
      </c>
      <c r="C5" s="171">
        <v>96.041228330920887</v>
      </c>
      <c r="D5" s="171">
        <v>3.51840975831754</v>
      </c>
      <c r="E5" s="171">
        <v>0.3022947743946523</v>
      </c>
      <c r="F5" s="171">
        <v>0.13806713636617882</v>
      </c>
      <c r="G5" s="134">
        <v>100</v>
      </c>
      <c r="H5" s="247">
        <v>3289.8192755472528</v>
      </c>
    </row>
    <row r="6" spans="1:8" s="200" customFormat="1" ht="10.5">
      <c r="B6" s="261" t="s">
        <v>13</v>
      </c>
      <c r="C6" s="173"/>
      <c r="D6" s="128"/>
      <c r="E6" s="128"/>
      <c r="F6" s="128"/>
      <c r="G6" s="128"/>
      <c r="H6" s="130"/>
    </row>
    <row r="7" spans="1:8" s="207" customFormat="1" ht="10">
      <c r="B7" s="175" t="s">
        <v>15</v>
      </c>
      <c r="C7" s="176">
        <v>99.866579194110855</v>
      </c>
      <c r="D7" s="176">
        <v>0.133420805889293</v>
      </c>
      <c r="E7" s="178"/>
      <c r="F7" s="178"/>
      <c r="G7" s="135">
        <v>100</v>
      </c>
      <c r="H7" s="209">
        <v>106.74698557949411</v>
      </c>
    </row>
    <row r="8" spans="1:8" s="207" customFormat="1" ht="10">
      <c r="B8" s="175" t="s">
        <v>16</v>
      </c>
      <c r="C8" s="176">
        <v>99.227271203568606</v>
      </c>
      <c r="D8" s="176">
        <v>0.61581232877413983</v>
      </c>
      <c r="E8" s="178"/>
      <c r="F8" s="176">
        <v>0.15691646765710274</v>
      </c>
      <c r="G8" s="135">
        <v>100</v>
      </c>
      <c r="H8" s="209">
        <v>252.22317287402649</v>
      </c>
    </row>
    <row r="9" spans="1:8" s="207" customFormat="1" ht="10">
      <c r="B9" s="175" t="s">
        <v>17</v>
      </c>
      <c r="C9" s="176">
        <v>99.999999999999972</v>
      </c>
      <c r="D9" s="178"/>
      <c r="E9" s="178"/>
      <c r="F9" s="178"/>
      <c r="G9" s="135">
        <v>100</v>
      </c>
      <c r="H9" s="209">
        <v>133.94770211543059</v>
      </c>
    </row>
    <row r="10" spans="1:8" s="207" customFormat="1" ht="10">
      <c r="B10" s="175" t="s">
        <v>18</v>
      </c>
      <c r="C10" s="176">
        <v>96.811484183360349</v>
      </c>
      <c r="D10" s="176">
        <v>2.9575654532991749</v>
      </c>
      <c r="E10" s="176">
        <v>0.23095036334047372</v>
      </c>
      <c r="F10" s="178"/>
      <c r="G10" s="135">
        <v>100</v>
      </c>
      <c r="H10" s="209">
        <v>91.599272174059934</v>
      </c>
    </row>
    <row r="11" spans="1:8" s="207" customFormat="1" ht="10">
      <c r="B11" s="175" t="s">
        <v>19</v>
      </c>
      <c r="C11" s="176">
        <v>100.00000000000007</v>
      </c>
      <c r="D11" s="178"/>
      <c r="E11" s="178"/>
      <c r="F11" s="178"/>
      <c r="G11" s="135">
        <v>100</v>
      </c>
      <c r="H11" s="209">
        <v>97.988739881977651</v>
      </c>
    </row>
    <row r="12" spans="1:8" s="207" customFormat="1" ht="10">
      <c r="B12" s="175" t="s">
        <v>20</v>
      </c>
      <c r="C12" s="176">
        <v>95.903393512659434</v>
      </c>
      <c r="D12" s="176">
        <v>4.0966064873406438</v>
      </c>
      <c r="E12" s="178"/>
      <c r="F12" s="178"/>
      <c r="G12" s="135">
        <v>100</v>
      </c>
      <c r="H12" s="209">
        <v>73.600202695952873</v>
      </c>
    </row>
    <row r="13" spans="1:8" s="207" customFormat="1" ht="10">
      <c r="B13" s="175" t="s">
        <v>21</v>
      </c>
      <c r="C13" s="176">
        <v>100.00000000000007</v>
      </c>
      <c r="D13" s="178"/>
      <c r="E13" s="178"/>
      <c r="F13" s="178"/>
      <c r="G13" s="135">
        <v>100</v>
      </c>
      <c r="H13" s="209">
        <v>93.858685741120183</v>
      </c>
    </row>
    <row r="14" spans="1:8" s="207" customFormat="1" ht="10">
      <c r="B14" s="175" t="s">
        <v>22</v>
      </c>
      <c r="C14" s="176">
        <v>93.498368862948283</v>
      </c>
      <c r="D14" s="176">
        <v>6.5016311370517972</v>
      </c>
      <c r="E14" s="178"/>
      <c r="F14" s="178"/>
      <c r="G14" s="135">
        <v>100</v>
      </c>
      <c r="H14" s="209">
        <v>91.203676144482046</v>
      </c>
    </row>
    <row r="15" spans="1:8" s="207" customFormat="1" ht="10">
      <c r="B15" s="175" t="s">
        <v>23</v>
      </c>
      <c r="C15" s="176">
        <v>98.896663073447442</v>
      </c>
      <c r="D15" s="176">
        <v>0.92683049276231277</v>
      </c>
      <c r="E15" s="178"/>
      <c r="F15" s="176">
        <v>0.17650643379031408</v>
      </c>
      <c r="G15" s="135">
        <v>100</v>
      </c>
      <c r="H15" s="209">
        <v>92.396470900162498</v>
      </c>
    </row>
    <row r="16" spans="1:8" s="207" customFormat="1" ht="10">
      <c r="B16" s="175" t="s">
        <v>24</v>
      </c>
      <c r="C16" s="176">
        <v>98.488146850320973</v>
      </c>
      <c r="D16" s="176">
        <v>1.5118531496790191</v>
      </c>
      <c r="E16" s="178"/>
      <c r="F16" s="178"/>
      <c r="G16" s="135">
        <v>100</v>
      </c>
      <c r="H16" s="209">
        <v>91.552171238547416</v>
      </c>
    </row>
    <row r="17" spans="2:8" s="207" customFormat="1" ht="10">
      <c r="B17" s="175" t="s">
        <v>25</v>
      </c>
      <c r="C17" s="176">
        <v>96.983658306552584</v>
      </c>
      <c r="D17" s="176">
        <v>3.0163416934473419</v>
      </c>
      <c r="E17" s="178"/>
      <c r="F17" s="178"/>
      <c r="G17" s="135">
        <v>100</v>
      </c>
      <c r="H17" s="209">
        <v>115.30354388890922</v>
      </c>
    </row>
    <row r="18" spans="2:8" s="207" customFormat="1" ht="10">
      <c r="B18" s="175" t="s">
        <v>26</v>
      </c>
      <c r="C18" s="176">
        <v>82.171066854514294</v>
      </c>
      <c r="D18" s="176">
        <v>17.226270505682578</v>
      </c>
      <c r="E18" s="176">
        <v>0.20342042970039817</v>
      </c>
      <c r="F18" s="176">
        <v>0.39924221010269034</v>
      </c>
      <c r="G18" s="135">
        <v>100</v>
      </c>
      <c r="H18" s="209">
        <v>87.888656221094976</v>
      </c>
    </row>
    <row r="19" spans="2:8" s="207" customFormat="1" ht="10">
      <c r="B19" s="175" t="s">
        <v>27</v>
      </c>
      <c r="C19" s="176">
        <v>82.097916754380677</v>
      </c>
      <c r="D19" s="176">
        <v>15.716054103750007</v>
      </c>
      <c r="E19" s="176">
        <v>1.9997374730881181</v>
      </c>
      <c r="F19" s="176">
        <v>0.18629166878111741</v>
      </c>
      <c r="G19" s="135">
        <v>100</v>
      </c>
      <c r="H19" s="209">
        <v>83.760997670766542</v>
      </c>
    </row>
    <row r="20" spans="2:8" s="207" customFormat="1" ht="10">
      <c r="B20" s="175" t="s">
        <v>28</v>
      </c>
      <c r="C20" s="176">
        <v>95.817823685781548</v>
      </c>
      <c r="D20" s="176">
        <v>3.8162484384287385</v>
      </c>
      <c r="E20" s="176">
        <v>0.36592787578962449</v>
      </c>
      <c r="F20" s="178"/>
      <c r="G20" s="135">
        <v>100</v>
      </c>
      <c r="H20" s="209">
        <v>123.5781882868777</v>
      </c>
    </row>
    <row r="21" spans="2:8" s="207" customFormat="1" ht="10">
      <c r="B21" s="175" t="s">
        <v>29</v>
      </c>
      <c r="C21" s="176">
        <v>81.012745437846817</v>
      </c>
      <c r="D21" s="176">
        <v>17.746601743721175</v>
      </c>
      <c r="E21" s="176">
        <v>1.240652818431905</v>
      </c>
      <c r="F21" s="178"/>
      <c r="G21" s="135">
        <v>100</v>
      </c>
      <c r="H21" s="209">
        <v>75.622931031419483</v>
      </c>
    </row>
    <row r="22" spans="2:8" s="207" customFormat="1" ht="10">
      <c r="B22" s="175" t="s">
        <v>30</v>
      </c>
      <c r="C22" s="176">
        <v>88.613231457818813</v>
      </c>
      <c r="D22" s="176">
        <v>10.802042803639059</v>
      </c>
      <c r="E22" s="176">
        <v>0.58472573854215881</v>
      </c>
      <c r="F22" s="178"/>
      <c r="G22" s="135">
        <v>100</v>
      </c>
      <c r="H22" s="209">
        <v>90.037638524326539</v>
      </c>
    </row>
    <row r="23" spans="2:8" s="207" customFormat="1" ht="10">
      <c r="B23" s="175" t="s">
        <v>31</v>
      </c>
      <c r="C23" s="176">
        <v>91.423936650566247</v>
      </c>
      <c r="D23" s="176">
        <v>5.2113336415980642</v>
      </c>
      <c r="E23" s="176">
        <v>2.7524409002616834</v>
      </c>
      <c r="F23" s="176">
        <v>0.61228880757402748</v>
      </c>
      <c r="G23" s="135">
        <v>100</v>
      </c>
      <c r="H23" s="209">
        <v>105.27935009980141</v>
      </c>
    </row>
    <row r="24" spans="2:8" s="207" customFormat="1" ht="10">
      <c r="B24" s="175" t="s">
        <v>32</v>
      </c>
      <c r="C24" s="176">
        <v>94.126667852403628</v>
      </c>
      <c r="D24" s="176">
        <v>5.4584019821171799</v>
      </c>
      <c r="E24" s="176">
        <v>0.22054209817635728</v>
      </c>
      <c r="F24" s="176">
        <v>0.194388067302879</v>
      </c>
      <c r="G24" s="135">
        <v>100</v>
      </c>
      <c r="H24" s="209">
        <v>96.599436571998197</v>
      </c>
    </row>
    <row r="25" spans="2:8" s="207" customFormat="1" ht="10">
      <c r="B25" s="175" t="s">
        <v>33</v>
      </c>
      <c r="C25" s="176">
        <v>92.620703150272149</v>
      </c>
      <c r="D25" s="176">
        <v>7.1859563141955878</v>
      </c>
      <c r="E25" s="176">
        <v>0.19334053553231031</v>
      </c>
      <c r="F25" s="178"/>
      <c r="G25" s="135">
        <v>100</v>
      </c>
      <c r="H25" s="209">
        <v>91.461049583795983</v>
      </c>
    </row>
    <row r="26" spans="2:8" s="207" customFormat="1" ht="10">
      <c r="B26" s="175" t="s">
        <v>34</v>
      </c>
      <c r="C26" s="176">
        <v>93.779428292840109</v>
      </c>
      <c r="D26" s="176">
        <v>4.2678892204396872</v>
      </c>
      <c r="E26" s="176">
        <v>0.20001723388547041</v>
      </c>
      <c r="F26" s="176">
        <v>1.7526652528347983</v>
      </c>
      <c r="G26" s="135">
        <v>100</v>
      </c>
      <c r="H26" s="209">
        <v>94.150146908769628</v>
      </c>
    </row>
    <row r="27" spans="2:8" s="207" customFormat="1" ht="10">
      <c r="B27" s="175" t="s">
        <v>35</v>
      </c>
      <c r="C27" s="176">
        <v>92.410487460607442</v>
      </c>
      <c r="D27" s="176">
        <v>6.53757796913525</v>
      </c>
      <c r="E27" s="176">
        <v>1.0519345702572522</v>
      </c>
      <c r="F27" s="178"/>
      <c r="G27" s="135">
        <v>100</v>
      </c>
      <c r="H27" s="209">
        <v>120.17290138424393</v>
      </c>
    </row>
    <row r="28" spans="2:8" s="207" customFormat="1" ht="10">
      <c r="B28" s="175" t="s">
        <v>36</v>
      </c>
      <c r="C28" s="176">
        <v>94.766194441306851</v>
      </c>
      <c r="D28" s="176">
        <v>5.0214798520160127</v>
      </c>
      <c r="E28" s="178"/>
      <c r="F28" s="176">
        <v>0.21232570667721196</v>
      </c>
      <c r="G28" s="135">
        <v>100</v>
      </c>
      <c r="H28" s="209">
        <v>90.74165707265584</v>
      </c>
    </row>
    <row r="29" spans="2:8" s="207" customFormat="1" ht="10">
      <c r="B29" s="175" t="s">
        <v>37</v>
      </c>
      <c r="C29" s="176">
        <v>95.828649003693272</v>
      </c>
      <c r="D29" s="176">
        <v>3.3102273949176051</v>
      </c>
      <c r="E29" s="176">
        <v>0.86112360138909383</v>
      </c>
      <c r="F29" s="178"/>
      <c r="G29" s="135">
        <v>100</v>
      </c>
      <c r="H29" s="209">
        <v>110.11438055990429</v>
      </c>
    </row>
    <row r="30" spans="2:8" s="207" customFormat="1" ht="10">
      <c r="B30" s="175" t="s">
        <v>38</v>
      </c>
      <c r="C30" s="176">
        <v>98.95702873444786</v>
      </c>
      <c r="D30" s="176">
        <v>1.0429712655522938</v>
      </c>
      <c r="E30" s="178"/>
      <c r="F30" s="178"/>
      <c r="G30" s="135">
        <v>100</v>
      </c>
      <c r="H30" s="209">
        <v>127.22502181654663</v>
      </c>
    </row>
    <row r="31" spans="2:8" s="207" customFormat="1" ht="10">
      <c r="B31" s="175" t="s">
        <v>39</v>
      </c>
      <c r="C31" s="176">
        <v>99.212618604927115</v>
      </c>
      <c r="D31" s="176">
        <v>0.62196733601964027</v>
      </c>
      <c r="E31" s="178"/>
      <c r="F31" s="176">
        <v>0.16541405905327777</v>
      </c>
      <c r="G31" s="135">
        <v>100</v>
      </c>
      <c r="H31" s="209">
        <v>154.8971368991094</v>
      </c>
    </row>
    <row r="32" spans="2:8" s="207" customFormat="1" ht="10">
      <c r="B32" s="175" t="s">
        <v>40</v>
      </c>
      <c r="C32" s="176">
        <v>99.780698235592141</v>
      </c>
      <c r="D32" s="176">
        <v>0.21930176440784571</v>
      </c>
      <c r="E32" s="178"/>
      <c r="F32" s="178"/>
      <c r="G32" s="135">
        <v>100</v>
      </c>
      <c r="H32" s="209">
        <v>129.37820019376394</v>
      </c>
    </row>
    <row r="33" spans="2:9" s="207" customFormat="1" ht="10">
      <c r="B33" s="175" t="s">
        <v>41</v>
      </c>
      <c r="C33" s="176">
        <v>99.555064017516429</v>
      </c>
      <c r="D33" s="178"/>
      <c r="E33" s="178"/>
      <c r="F33" s="176">
        <v>0.4449359824835854</v>
      </c>
      <c r="G33" s="135">
        <v>100</v>
      </c>
      <c r="H33" s="209">
        <v>122.47775682521625</v>
      </c>
    </row>
    <row r="34" spans="2:9" s="207" customFormat="1" ht="10">
      <c r="B34" s="175" t="s">
        <v>42</v>
      </c>
      <c r="C34" s="176">
        <v>99.810433258326142</v>
      </c>
      <c r="D34" s="176">
        <v>0.18956674167380566</v>
      </c>
      <c r="E34" s="178"/>
      <c r="F34" s="178"/>
      <c r="G34" s="135">
        <v>100</v>
      </c>
      <c r="H34" s="209">
        <v>105.88908502692158</v>
      </c>
    </row>
    <row r="35" spans="2:9" s="207" customFormat="1" ht="10">
      <c r="B35" s="175" t="s">
        <v>43</v>
      </c>
      <c r="C35" s="176">
        <v>99.673657999849269</v>
      </c>
      <c r="D35" s="176">
        <v>0.3263420001507823</v>
      </c>
      <c r="E35" s="178"/>
      <c r="F35" s="178"/>
      <c r="G35" s="135">
        <v>100</v>
      </c>
      <c r="H35" s="209">
        <v>101.84361369511858</v>
      </c>
    </row>
    <row r="36" spans="2:9" s="207" customFormat="1" ht="10.5" thickBot="1">
      <c r="B36" s="179" t="s">
        <v>44</v>
      </c>
      <c r="C36" s="180">
        <v>99.801549955562422</v>
      </c>
      <c r="D36" s="181"/>
      <c r="E36" s="180">
        <v>0.19845004443765518</v>
      </c>
      <c r="F36" s="181"/>
      <c r="G36" s="136">
        <v>100</v>
      </c>
      <c r="H36" s="217">
        <v>138.28050394072756</v>
      </c>
    </row>
    <row r="37" spans="2:9" s="225" customFormat="1" ht="14">
      <c r="B37" s="479" t="s">
        <v>541</v>
      </c>
      <c r="C37" s="479"/>
      <c r="D37" s="479"/>
      <c r="E37" s="479"/>
      <c r="F37" s="479"/>
      <c r="G37" s="479"/>
      <c r="H37" s="479"/>
      <c r="I37" s="169"/>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A1:A2"/>
    <mergeCell ref="B37:H37"/>
    <mergeCell ref="B3:B4"/>
    <mergeCell ref="G3:G4"/>
    <mergeCell ref="H3:H4"/>
    <mergeCell ref="C3:F3"/>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CEFBA"/>
  </sheetPr>
  <dimension ref="A1:K187"/>
  <sheetViews>
    <sheetView workbookViewId="0">
      <selection sqref="A1:A2"/>
    </sheetView>
  </sheetViews>
  <sheetFormatPr defaultRowHeight="14.5"/>
  <cols>
    <col min="1" max="1" width="9.08984375" customWidth="1"/>
    <col min="2" max="2" width="15.36328125" customWidth="1"/>
    <col min="3" max="3" width="9.7265625" customWidth="1"/>
    <col min="4" max="4" width="9.36328125" customWidth="1"/>
    <col min="5" max="5" width="6.6328125" customWidth="1"/>
    <col min="7" max="7" width="7.26953125" customWidth="1"/>
    <col min="9" max="9" width="8.1796875" customWidth="1"/>
    <col min="10" max="10" width="6.81640625" customWidth="1"/>
    <col min="11" max="11" width="11.453125" customWidth="1"/>
  </cols>
  <sheetData>
    <row r="1" spans="1:11">
      <c r="A1" s="447" t="str">
        <f>HYPERLINK("#'List of Tables'!A1","Back to List of Tables")</f>
        <v>Back to List of Tables</v>
      </c>
      <c r="B1" s="88" t="s">
        <v>521</v>
      </c>
    </row>
    <row r="2" spans="1:11" ht="15" thickBot="1">
      <c r="A2" s="448"/>
      <c r="C2" s="14"/>
    </row>
    <row r="3" spans="1:11" s="12" customFormat="1" ht="14.5" customHeight="1">
      <c r="B3" s="492" t="s">
        <v>45</v>
      </c>
      <c r="C3" s="496" t="s">
        <v>57</v>
      </c>
      <c r="D3" s="498"/>
      <c r="E3" s="477" t="s">
        <v>12</v>
      </c>
      <c r="F3" s="496" t="s">
        <v>58</v>
      </c>
      <c r="G3" s="497"/>
      <c r="H3" s="497"/>
      <c r="I3" s="498"/>
      <c r="J3" s="477" t="s">
        <v>12</v>
      </c>
      <c r="K3" s="494" t="s">
        <v>258</v>
      </c>
    </row>
    <row r="4" spans="1:11" s="12" customFormat="1" ht="21">
      <c r="B4" s="493"/>
      <c r="C4" s="67" t="s">
        <v>60</v>
      </c>
      <c r="D4" s="67" t="s">
        <v>59</v>
      </c>
      <c r="E4" s="478"/>
      <c r="F4" s="67" t="s">
        <v>61</v>
      </c>
      <c r="G4" s="67" t="s">
        <v>62</v>
      </c>
      <c r="H4" s="67" t="s">
        <v>63</v>
      </c>
      <c r="I4" s="67" t="s">
        <v>189</v>
      </c>
      <c r="J4" s="478"/>
      <c r="K4" s="495"/>
    </row>
    <row r="5" spans="1:11" s="200" customFormat="1" ht="10.5">
      <c r="B5" s="170" t="s">
        <v>14</v>
      </c>
      <c r="C5" s="171">
        <v>61.662431212273937</v>
      </c>
      <c r="D5" s="171">
        <v>38.337568787724869</v>
      </c>
      <c r="E5" s="134">
        <v>100</v>
      </c>
      <c r="F5" s="171">
        <v>11.82579774946525</v>
      </c>
      <c r="G5" s="171">
        <v>67.709203361098986</v>
      </c>
      <c r="H5" s="171">
        <v>20.437010584520628</v>
      </c>
      <c r="I5" s="171">
        <v>2.7988304913984657E-2</v>
      </c>
      <c r="J5" s="134">
        <v>100</v>
      </c>
      <c r="K5" s="247">
        <v>3285.2771162818817</v>
      </c>
    </row>
    <row r="6" spans="1:11" s="252" customFormat="1" ht="10.5">
      <c r="B6" s="261" t="s">
        <v>13</v>
      </c>
      <c r="C6" s="173"/>
      <c r="D6" s="128"/>
      <c r="E6" s="128"/>
      <c r="F6" s="128"/>
      <c r="G6" s="128"/>
      <c r="H6" s="128"/>
      <c r="I6" s="128"/>
      <c r="J6" s="128"/>
      <c r="K6" s="130"/>
    </row>
    <row r="7" spans="1:11" s="207" customFormat="1" ht="10">
      <c r="B7" s="175" t="s">
        <v>15</v>
      </c>
      <c r="C7" s="176">
        <v>74.342317627111797</v>
      </c>
      <c r="D7" s="176">
        <v>25.657682372888154</v>
      </c>
      <c r="E7" s="135">
        <v>100</v>
      </c>
      <c r="F7" s="176">
        <v>8.9604185531024179</v>
      </c>
      <c r="G7" s="176">
        <v>83.270227223741486</v>
      </c>
      <c r="H7" s="176">
        <v>7.7693542231561663</v>
      </c>
      <c r="I7" s="178"/>
      <c r="J7" s="135">
        <v>100</v>
      </c>
      <c r="K7" s="209">
        <v>106.74698557949417</v>
      </c>
    </row>
    <row r="8" spans="1:11" s="207" customFormat="1" ht="10">
      <c r="B8" s="175" t="s">
        <v>16</v>
      </c>
      <c r="C8" s="176">
        <v>44.213457291932876</v>
      </c>
      <c r="D8" s="176">
        <v>55.78654270806711</v>
      </c>
      <c r="E8" s="135">
        <v>100</v>
      </c>
      <c r="F8" s="176">
        <v>10.314929329543315</v>
      </c>
      <c r="G8" s="176">
        <v>79.608999800074116</v>
      </c>
      <c r="H8" s="176">
        <v>10.076070870382429</v>
      </c>
      <c r="I8" s="178"/>
      <c r="J8" s="135">
        <v>100</v>
      </c>
      <c r="K8" s="209">
        <v>251.82739318053984</v>
      </c>
    </row>
    <row r="9" spans="1:11" s="207" customFormat="1" ht="10">
      <c r="B9" s="175" t="s">
        <v>17</v>
      </c>
      <c r="C9" s="176">
        <v>50.807770627304215</v>
      </c>
      <c r="D9" s="176">
        <v>49.192229372695969</v>
      </c>
      <c r="E9" s="135">
        <v>100</v>
      </c>
      <c r="F9" s="176">
        <v>14.782457547647903</v>
      </c>
      <c r="G9" s="176">
        <v>65.357214433895265</v>
      </c>
      <c r="H9" s="176">
        <v>19.860328018456826</v>
      </c>
      <c r="I9" s="178"/>
      <c r="J9" s="135">
        <v>100</v>
      </c>
      <c r="K9" s="209">
        <v>133.94770211543064</v>
      </c>
    </row>
    <row r="10" spans="1:11" s="207" customFormat="1" ht="10">
      <c r="B10" s="175" t="s">
        <v>18</v>
      </c>
      <c r="C10" s="176">
        <v>66.243840941850891</v>
      </c>
      <c r="D10" s="176">
        <v>33.75615905814923</v>
      </c>
      <c r="E10" s="135">
        <v>100</v>
      </c>
      <c r="F10" s="176">
        <v>11.355780235422024</v>
      </c>
      <c r="G10" s="176">
        <v>81.501803429371066</v>
      </c>
      <c r="H10" s="176">
        <v>7.142416335206879</v>
      </c>
      <c r="I10" s="178"/>
      <c r="J10" s="135">
        <v>100</v>
      </c>
      <c r="K10" s="209">
        <v>91.599272174060019</v>
      </c>
    </row>
    <row r="11" spans="1:11" s="207" customFormat="1" ht="10">
      <c r="B11" s="175" t="s">
        <v>19</v>
      </c>
      <c r="C11" s="176">
        <v>83.014257345594672</v>
      </c>
      <c r="D11" s="176">
        <v>16.985742654405435</v>
      </c>
      <c r="E11" s="135">
        <v>100</v>
      </c>
      <c r="F11" s="176">
        <v>8.2754788763477976</v>
      </c>
      <c r="G11" s="176">
        <v>54.256527064557773</v>
      </c>
      <c r="H11" s="176">
        <v>37.4679940590946</v>
      </c>
      <c r="I11" s="178"/>
      <c r="J11" s="135">
        <v>100</v>
      </c>
      <c r="K11" s="209">
        <v>97.988739881977679</v>
      </c>
    </row>
    <row r="12" spans="1:11" s="207" customFormat="1" ht="10">
      <c r="B12" s="175" t="s">
        <v>20</v>
      </c>
      <c r="C12" s="176">
        <v>62.276340472298195</v>
      </c>
      <c r="D12" s="176">
        <v>37.723659527701756</v>
      </c>
      <c r="E12" s="135">
        <v>100</v>
      </c>
      <c r="F12" s="176">
        <v>10.077966368464841</v>
      </c>
      <c r="G12" s="176">
        <v>73.098396116849074</v>
      </c>
      <c r="H12" s="176">
        <v>16.823637514686158</v>
      </c>
      <c r="I12" s="178"/>
      <c r="J12" s="135">
        <v>100</v>
      </c>
      <c r="K12" s="209">
        <v>73.600202695952831</v>
      </c>
    </row>
    <row r="13" spans="1:11" s="207" customFormat="1" ht="10">
      <c r="B13" s="175" t="s">
        <v>21</v>
      </c>
      <c r="C13" s="176">
        <v>61.710647497038494</v>
      </c>
      <c r="D13" s="176">
        <v>38.289352502961748</v>
      </c>
      <c r="E13" s="135">
        <v>100</v>
      </c>
      <c r="F13" s="176">
        <v>18.789113581227824</v>
      </c>
      <c r="G13" s="176">
        <v>47.614486889670033</v>
      </c>
      <c r="H13" s="176">
        <v>33.596399529102342</v>
      </c>
      <c r="I13" s="178"/>
      <c r="J13" s="135">
        <v>100</v>
      </c>
      <c r="K13" s="209">
        <v>93.858685741120212</v>
      </c>
    </row>
    <row r="14" spans="1:11" s="207" customFormat="1" ht="10">
      <c r="B14" s="175" t="s">
        <v>22</v>
      </c>
      <c r="C14" s="176">
        <v>58.277537737799548</v>
      </c>
      <c r="D14" s="176">
        <v>41.722462262200324</v>
      </c>
      <c r="E14" s="135">
        <v>100</v>
      </c>
      <c r="F14" s="176">
        <v>17.172331899415109</v>
      </c>
      <c r="G14" s="176">
        <v>55.10620878933674</v>
      </c>
      <c r="H14" s="176">
        <v>27.721459311247941</v>
      </c>
      <c r="I14" s="178"/>
      <c r="J14" s="135">
        <v>100</v>
      </c>
      <c r="K14" s="209">
        <v>91.20367614448223</v>
      </c>
    </row>
    <row r="15" spans="1:11" s="207" customFormat="1" ht="10">
      <c r="B15" s="175" t="s">
        <v>23</v>
      </c>
      <c r="C15" s="176">
        <v>61.275315791143967</v>
      </c>
      <c r="D15" s="176">
        <v>38.72468420885599</v>
      </c>
      <c r="E15" s="135">
        <v>100</v>
      </c>
      <c r="F15" s="176">
        <v>11.906256847518822</v>
      </c>
      <c r="G15" s="176">
        <v>72.717084681783973</v>
      </c>
      <c r="H15" s="176">
        <v>15.37665847069724</v>
      </c>
      <c r="I15" s="178"/>
      <c r="J15" s="135">
        <v>100</v>
      </c>
      <c r="K15" s="209">
        <v>92.233385184428528</v>
      </c>
    </row>
    <row r="16" spans="1:11" s="207" customFormat="1" ht="10">
      <c r="B16" s="175" t="s">
        <v>24</v>
      </c>
      <c r="C16" s="176">
        <v>60.188995605543084</v>
      </c>
      <c r="D16" s="176">
        <v>39.811004394456937</v>
      </c>
      <c r="E16" s="135">
        <v>100</v>
      </c>
      <c r="F16" s="176">
        <v>22.08511453966311</v>
      </c>
      <c r="G16" s="176">
        <v>48.610124192011092</v>
      </c>
      <c r="H16" s="176">
        <v>29.304761268325784</v>
      </c>
      <c r="I16" s="178"/>
      <c r="J16" s="135">
        <v>100</v>
      </c>
      <c r="K16" s="209">
        <v>91.552171238547487</v>
      </c>
    </row>
    <row r="17" spans="2:11" s="207" customFormat="1" ht="10">
      <c r="B17" s="175" t="s">
        <v>25</v>
      </c>
      <c r="C17" s="176">
        <v>59.227362152977882</v>
      </c>
      <c r="D17" s="176">
        <v>40.772637847022239</v>
      </c>
      <c r="E17" s="135">
        <v>100</v>
      </c>
      <c r="F17" s="176">
        <v>15.120656994596624</v>
      </c>
      <c r="G17" s="176">
        <v>74.816244396572145</v>
      </c>
      <c r="H17" s="176">
        <v>9.8515662652191658</v>
      </c>
      <c r="I17" s="176">
        <v>0.21153234361217452</v>
      </c>
      <c r="J17" s="135">
        <v>100</v>
      </c>
      <c r="K17" s="209">
        <v>115.30354388890912</v>
      </c>
    </row>
    <row r="18" spans="2:11" s="207" customFormat="1" ht="10">
      <c r="B18" s="175" t="s">
        <v>26</v>
      </c>
      <c r="C18" s="176">
        <v>37.12343553092601</v>
      </c>
      <c r="D18" s="176">
        <v>62.876564469074147</v>
      </c>
      <c r="E18" s="135">
        <v>100</v>
      </c>
      <c r="F18" s="176">
        <v>32.840485990800374</v>
      </c>
      <c r="G18" s="176">
        <v>48.886991561748367</v>
      </c>
      <c r="H18" s="176">
        <v>18.272522447451372</v>
      </c>
      <c r="I18" s="178"/>
      <c r="J18" s="135">
        <v>100</v>
      </c>
      <c r="K18" s="209">
        <v>87.537767607568242</v>
      </c>
    </row>
    <row r="19" spans="2:11" s="207" customFormat="1" ht="10">
      <c r="B19" s="175" t="s">
        <v>27</v>
      </c>
      <c r="C19" s="176">
        <v>47.076645912135277</v>
      </c>
      <c r="D19" s="176">
        <v>52.923354087864674</v>
      </c>
      <c r="E19" s="135">
        <v>100</v>
      </c>
      <c r="F19" s="176">
        <v>11.630960130704468</v>
      </c>
      <c r="G19" s="176">
        <v>73.673719123886116</v>
      </c>
      <c r="H19" s="176">
        <v>14.695320745409434</v>
      </c>
      <c r="I19" s="178"/>
      <c r="J19" s="135">
        <v>100</v>
      </c>
      <c r="K19" s="209">
        <v>83.604957910418008</v>
      </c>
    </row>
    <row r="20" spans="2:11" s="207" customFormat="1" ht="10">
      <c r="B20" s="175" t="s">
        <v>28</v>
      </c>
      <c r="C20" s="176">
        <v>53.529085496712092</v>
      </c>
      <c r="D20" s="176">
        <v>46.470914503287958</v>
      </c>
      <c r="E20" s="135">
        <v>100</v>
      </c>
      <c r="F20" s="176">
        <v>17.520175230350709</v>
      </c>
      <c r="G20" s="176">
        <v>63.850864704624342</v>
      </c>
      <c r="H20" s="176">
        <v>18.628960065025016</v>
      </c>
      <c r="I20" s="178"/>
      <c r="J20" s="135">
        <v>100</v>
      </c>
      <c r="K20" s="209">
        <v>123.57818828687759</v>
      </c>
    </row>
    <row r="21" spans="2:11" s="207" customFormat="1" ht="10">
      <c r="B21" s="175" t="s">
        <v>29</v>
      </c>
      <c r="C21" s="176">
        <v>76.933765769417136</v>
      </c>
      <c r="D21" s="176">
        <v>23.06623423058279</v>
      </c>
      <c r="E21" s="135">
        <v>100</v>
      </c>
      <c r="F21" s="176">
        <v>9.1310587805339836</v>
      </c>
      <c r="G21" s="176">
        <v>62.269997973954304</v>
      </c>
      <c r="H21" s="176">
        <v>28.598943245511599</v>
      </c>
      <c r="I21" s="178"/>
      <c r="J21" s="135">
        <v>100</v>
      </c>
      <c r="K21" s="209">
        <v>75.622931031419512</v>
      </c>
    </row>
    <row r="22" spans="2:11" s="207" customFormat="1" ht="10">
      <c r="B22" s="175" t="s">
        <v>30</v>
      </c>
      <c r="C22" s="176">
        <v>56.29261049398491</v>
      </c>
      <c r="D22" s="176">
        <v>43.707389506015183</v>
      </c>
      <c r="E22" s="135">
        <v>100</v>
      </c>
      <c r="F22" s="176">
        <v>24.454656580909027</v>
      </c>
      <c r="G22" s="176">
        <v>54.620261173831416</v>
      </c>
      <c r="H22" s="176">
        <v>20.925082245259439</v>
      </c>
      <c r="I22" s="178"/>
      <c r="J22" s="135">
        <v>100</v>
      </c>
      <c r="K22" s="209">
        <v>90.037638524326553</v>
      </c>
    </row>
    <row r="23" spans="2:11" s="207" customFormat="1" ht="10">
      <c r="B23" s="175" t="s">
        <v>31</v>
      </c>
      <c r="C23" s="176">
        <v>34.170576033434003</v>
      </c>
      <c r="D23" s="176">
        <v>65.829423966566068</v>
      </c>
      <c r="E23" s="135">
        <v>100</v>
      </c>
      <c r="F23" s="176">
        <v>17.776467010404676</v>
      </c>
      <c r="G23" s="176">
        <v>65.850565241144537</v>
      </c>
      <c r="H23" s="176">
        <v>16.372967748450879</v>
      </c>
      <c r="I23" s="178"/>
      <c r="J23" s="135">
        <v>100</v>
      </c>
      <c r="K23" s="209">
        <v>104.63473642245363</v>
      </c>
    </row>
    <row r="24" spans="2:11" s="207" customFormat="1" ht="10">
      <c r="B24" s="175" t="s">
        <v>32</v>
      </c>
      <c r="C24" s="176">
        <v>26.349918486574818</v>
      </c>
      <c r="D24" s="176">
        <v>73.650081513425235</v>
      </c>
      <c r="E24" s="135">
        <v>100</v>
      </c>
      <c r="F24" s="176">
        <v>18.337434110172222</v>
      </c>
      <c r="G24" s="176">
        <v>71.939841898037258</v>
      </c>
      <c r="H24" s="176">
        <v>9.7227239917905752</v>
      </c>
      <c r="I24" s="178"/>
      <c r="J24" s="135">
        <v>100</v>
      </c>
      <c r="K24" s="209">
        <v>96.411658794220358</v>
      </c>
    </row>
    <row r="25" spans="2:11" s="207" customFormat="1" ht="10">
      <c r="B25" s="175" t="s">
        <v>33</v>
      </c>
      <c r="C25" s="176">
        <v>73.12548887372165</v>
      </c>
      <c r="D25" s="176">
        <v>26.874511126278517</v>
      </c>
      <c r="E25" s="135">
        <v>100</v>
      </c>
      <c r="F25" s="176">
        <v>4.6413129606231447</v>
      </c>
      <c r="G25" s="176">
        <v>78.263481491627985</v>
      </c>
      <c r="H25" s="176">
        <v>17.095205547749025</v>
      </c>
      <c r="I25" s="178"/>
      <c r="J25" s="135">
        <v>100</v>
      </c>
      <c r="K25" s="209">
        <v>91.461049583795983</v>
      </c>
    </row>
    <row r="26" spans="2:11" s="207" customFormat="1" ht="10">
      <c r="B26" s="175" t="s">
        <v>34</v>
      </c>
      <c r="C26" s="176">
        <v>64.532305418476668</v>
      </c>
      <c r="D26" s="176">
        <v>35.467694581523368</v>
      </c>
      <c r="E26" s="135">
        <v>100</v>
      </c>
      <c r="F26" s="176">
        <v>9.6352625370791092</v>
      </c>
      <c r="G26" s="176">
        <v>62.405458660448822</v>
      </c>
      <c r="H26" s="176">
        <v>27.551621436111777</v>
      </c>
      <c r="I26" s="176">
        <v>0.4076573663603561</v>
      </c>
      <c r="J26" s="135">
        <v>100</v>
      </c>
      <c r="K26" s="209">
        <v>92.500009998406654</v>
      </c>
    </row>
    <row r="27" spans="2:11" s="207" customFormat="1" ht="10">
      <c r="B27" s="175" t="s">
        <v>35</v>
      </c>
      <c r="C27" s="176">
        <v>52.946895722287124</v>
      </c>
      <c r="D27" s="176">
        <v>47.053104277712826</v>
      </c>
      <c r="E27" s="135">
        <v>100</v>
      </c>
      <c r="F27" s="176">
        <v>9.482382455532866</v>
      </c>
      <c r="G27" s="176">
        <v>67.411033573857054</v>
      </c>
      <c r="H27" s="176">
        <v>23.106583970609922</v>
      </c>
      <c r="I27" s="178"/>
      <c r="J27" s="135">
        <v>100</v>
      </c>
      <c r="K27" s="209">
        <v>120.172901384244</v>
      </c>
    </row>
    <row r="28" spans="2:11" s="207" customFormat="1" ht="10">
      <c r="B28" s="175" t="s">
        <v>36</v>
      </c>
      <c r="C28" s="176">
        <v>65.008448626595268</v>
      </c>
      <c r="D28" s="176">
        <v>34.991551373404739</v>
      </c>
      <c r="E28" s="135">
        <v>100</v>
      </c>
      <c r="F28" s="176">
        <v>10.057233567607737</v>
      </c>
      <c r="G28" s="176">
        <v>61.005596381824191</v>
      </c>
      <c r="H28" s="176">
        <v>28.937170050568099</v>
      </c>
      <c r="I28" s="178"/>
      <c r="J28" s="135">
        <v>100</v>
      </c>
      <c r="K28" s="209">
        <v>90.548989208025731</v>
      </c>
    </row>
    <row r="29" spans="2:11" s="207" customFormat="1" ht="10">
      <c r="B29" s="175" t="s">
        <v>37</v>
      </c>
      <c r="C29" s="176">
        <v>70.411342072094158</v>
      </c>
      <c r="D29" s="176">
        <v>29.588657927905963</v>
      </c>
      <c r="E29" s="135">
        <v>100</v>
      </c>
      <c r="F29" s="176">
        <v>10.292469544085092</v>
      </c>
      <c r="G29" s="176">
        <v>61.885881532640774</v>
      </c>
      <c r="H29" s="176">
        <v>27.821648923274228</v>
      </c>
      <c r="I29" s="178"/>
      <c r="J29" s="135">
        <v>100</v>
      </c>
      <c r="K29" s="209">
        <v>110.11438055990435</v>
      </c>
    </row>
    <row r="30" spans="2:11" s="207" customFormat="1" ht="10">
      <c r="B30" s="175" t="s">
        <v>38</v>
      </c>
      <c r="C30" s="176">
        <v>72.676342737671007</v>
      </c>
      <c r="D30" s="176">
        <v>27.323657262329164</v>
      </c>
      <c r="E30" s="135">
        <v>100</v>
      </c>
      <c r="F30" s="176">
        <v>7.8786344955841932</v>
      </c>
      <c r="G30" s="176">
        <v>72.984372267712956</v>
      </c>
      <c r="H30" s="176">
        <v>18.902364875855891</v>
      </c>
      <c r="I30" s="176">
        <v>0.23462836084720559</v>
      </c>
      <c r="J30" s="135">
        <v>100</v>
      </c>
      <c r="K30" s="209">
        <v>127.22502181654669</v>
      </c>
    </row>
    <row r="31" spans="2:11" s="207" customFormat="1" ht="10">
      <c r="B31" s="175" t="s">
        <v>39</v>
      </c>
      <c r="C31" s="176">
        <v>86.186863570676763</v>
      </c>
      <c r="D31" s="176">
        <v>13.813136429323352</v>
      </c>
      <c r="E31" s="135">
        <v>100</v>
      </c>
      <c r="F31" s="176">
        <v>2.767214203106958</v>
      </c>
      <c r="G31" s="176">
        <v>75.350276171650293</v>
      </c>
      <c r="H31" s="176">
        <v>21.88250962524279</v>
      </c>
      <c r="I31" s="178"/>
      <c r="J31" s="135">
        <v>100</v>
      </c>
      <c r="K31" s="209">
        <v>154.64091525760742</v>
      </c>
    </row>
    <row r="32" spans="2:11" s="207" customFormat="1" ht="10">
      <c r="B32" s="175" t="s">
        <v>40</v>
      </c>
      <c r="C32" s="176">
        <v>80.204882460155275</v>
      </c>
      <c r="D32" s="176">
        <v>19.795117539844771</v>
      </c>
      <c r="E32" s="135">
        <v>100</v>
      </c>
      <c r="F32" s="176">
        <v>5.5533525310536529</v>
      </c>
      <c r="G32" s="176">
        <v>61.119636117559018</v>
      </c>
      <c r="H32" s="176">
        <v>33.327011351387341</v>
      </c>
      <c r="I32" s="178"/>
      <c r="J32" s="135">
        <v>100</v>
      </c>
      <c r="K32" s="209">
        <v>129.37820019376392</v>
      </c>
    </row>
    <row r="33" spans="2:11" s="207" customFormat="1" ht="10">
      <c r="B33" s="175" t="s">
        <v>41</v>
      </c>
      <c r="C33" s="176">
        <v>72.295494126393635</v>
      </c>
      <c r="D33" s="176">
        <v>27.704505873606212</v>
      </c>
      <c r="E33" s="135">
        <v>100</v>
      </c>
      <c r="F33" s="176">
        <v>2.6323680508798133</v>
      </c>
      <c r="G33" s="176">
        <v>85.264638838629054</v>
      </c>
      <c r="H33" s="176">
        <v>12.102993110491049</v>
      </c>
      <c r="I33" s="178"/>
      <c r="J33" s="135">
        <v>100</v>
      </c>
      <c r="K33" s="209">
        <v>121.93280921456213</v>
      </c>
    </row>
    <row r="34" spans="2:11" s="207" customFormat="1" ht="10">
      <c r="B34" s="175" t="s">
        <v>42</v>
      </c>
      <c r="C34" s="176">
        <v>64.148462226490693</v>
      </c>
      <c r="D34" s="176">
        <v>35.851537773509406</v>
      </c>
      <c r="E34" s="135">
        <v>100</v>
      </c>
      <c r="F34" s="176">
        <v>10.950336114176094</v>
      </c>
      <c r="G34" s="176">
        <v>60.441838395350864</v>
      </c>
      <c r="H34" s="176">
        <v>28.607825490473104</v>
      </c>
      <c r="I34" s="178"/>
      <c r="J34" s="135">
        <v>100</v>
      </c>
      <c r="K34" s="209">
        <v>105.88908502692148</v>
      </c>
    </row>
    <row r="35" spans="2:11" s="207" customFormat="1" ht="10">
      <c r="B35" s="175" t="s">
        <v>43</v>
      </c>
      <c r="C35" s="176">
        <v>79.839541845548851</v>
      </c>
      <c r="D35" s="176">
        <v>20.160458154451142</v>
      </c>
      <c r="E35" s="135">
        <v>100</v>
      </c>
      <c r="F35" s="176">
        <v>2.3922823251157364</v>
      </c>
      <c r="G35" s="176">
        <v>80.109768337234584</v>
      </c>
      <c r="H35" s="176">
        <v>17.497949337649725</v>
      </c>
      <c r="I35" s="178"/>
      <c r="J35" s="135">
        <v>100</v>
      </c>
      <c r="K35" s="209">
        <v>101.84361369511856</v>
      </c>
    </row>
    <row r="36" spans="2:11" s="207" customFormat="1" ht="10.5" thickBot="1">
      <c r="B36" s="179" t="s">
        <v>44</v>
      </c>
      <c r="C36" s="180">
        <v>62.666613953897446</v>
      </c>
      <c r="D36" s="180">
        <v>37.333386046102554</v>
      </c>
      <c r="E36" s="136">
        <v>100</v>
      </c>
      <c r="F36" s="180">
        <v>11.75826296542381</v>
      </c>
      <c r="G36" s="180">
        <v>60.445239164511221</v>
      </c>
      <c r="H36" s="180">
        <v>27.796497870065107</v>
      </c>
      <c r="I36" s="181"/>
      <c r="J36" s="136">
        <v>100</v>
      </c>
      <c r="K36" s="217">
        <v>138.28050394072753</v>
      </c>
    </row>
    <row r="37" spans="2:11" s="225" customFormat="1" ht="14">
      <c r="B37" s="446" t="s">
        <v>541</v>
      </c>
      <c r="C37" s="446"/>
      <c r="D37" s="446"/>
      <c r="E37" s="446"/>
      <c r="F37" s="446"/>
      <c r="G37" s="446"/>
      <c r="H37" s="446"/>
      <c r="I37" s="446"/>
    </row>
    <row r="38" spans="2:11" s="225" customFormat="1" ht="14"/>
    <row r="39" spans="2:11" s="225" customFormat="1" ht="14"/>
    <row r="40" spans="2:11" s="225" customFormat="1" ht="14"/>
    <row r="41" spans="2:11" s="225" customFormat="1" ht="14"/>
    <row r="42" spans="2:11" s="225" customFormat="1" ht="14"/>
    <row r="43" spans="2:11" s="225" customFormat="1" ht="14"/>
    <row r="44" spans="2:11" s="225" customFormat="1" ht="14"/>
    <row r="45" spans="2:11" s="225" customFormat="1" ht="14"/>
    <row r="46" spans="2:11" s="225" customFormat="1" ht="14"/>
    <row r="47" spans="2:11" s="225" customFormat="1" ht="14"/>
    <row r="48" spans="2:11"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8">
    <mergeCell ref="B37:I37"/>
    <mergeCell ref="A1:A2"/>
    <mergeCell ref="B3:B4"/>
    <mergeCell ref="K3:K4"/>
    <mergeCell ref="F3:I3"/>
    <mergeCell ref="C3:D3"/>
    <mergeCell ref="E3:E4"/>
    <mergeCell ref="J3:J4"/>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CEFBA"/>
  </sheetPr>
  <dimension ref="A1:I187"/>
  <sheetViews>
    <sheetView workbookViewId="0">
      <selection activeCell="C21" sqref="C21:F21"/>
    </sheetView>
  </sheetViews>
  <sheetFormatPr defaultRowHeight="14.5"/>
  <cols>
    <col min="1" max="1" width="9.08984375" customWidth="1"/>
    <col min="2" max="2" width="15.26953125" customWidth="1"/>
    <col min="4" max="4" width="5.90625" customWidth="1"/>
    <col min="5" max="5" width="9.7265625" customWidth="1"/>
    <col min="7" max="7" width="10.6328125" customWidth="1"/>
    <col min="8" max="8" width="6" customWidth="1"/>
    <col min="9" max="9" width="11.453125" customWidth="1"/>
  </cols>
  <sheetData>
    <row r="1" spans="1:9">
      <c r="A1" s="447" t="str">
        <f>HYPERLINK("#'List of Tables'!A1","Back to List of Tables")</f>
        <v>Back to List of Tables</v>
      </c>
      <c r="B1" s="88" t="s">
        <v>522</v>
      </c>
    </row>
    <row r="2" spans="1:9" ht="15" thickBot="1">
      <c r="A2" s="448"/>
      <c r="B2" s="16"/>
    </row>
    <row r="3" spans="1:9" s="10" customFormat="1" ht="10.5">
      <c r="B3" s="449" t="s">
        <v>45</v>
      </c>
      <c r="C3" s="453" t="s">
        <v>301</v>
      </c>
      <c r="D3" s="453"/>
      <c r="E3" s="453"/>
      <c r="F3" s="453"/>
      <c r="G3" s="453"/>
      <c r="H3" s="458" t="s">
        <v>12</v>
      </c>
      <c r="I3" s="451" t="s">
        <v>258</v>
      </c>
    </row>
    <row r="4" spans="1:9" s="12" customFormat="1" ht="21">
      <c r="B4" s="450"/>
      <c r="C4" s="68" t="s">
        <v>180</v>
      </c>
      <c r="D4" s="68" t="s">
        <v>181</v>
      </c>
      <c r="E4" s="68" t="s">
        <v>182</v>
      </c>
      <c r="F4" s="68" t="s">
        <v>183</v>
      </c>
      <c r="G4" s="68" t="s">
        <v>184</v>
      </c>
      <c r="H4" s="487"/>
      <c r="I4" s="452"/>
    </row>
    <row r="5" spans="1:9" s="200" customFormat="1" ht="10.5">
      <c r="B5" s="170" t="s">
        <v>14</v>
      </c>
      <c r="C5" s="171">
        <v>43.286298718102032</v>
      </c>
      <c r="D5" s="171">
        <v>16.86864244107726</v>
      </c>
      <c r="E5" s="171">
        <v>29.285270348978511</v>
      </c>
      <c r="F5" s="171">
        <v>10.495708555151397</v>
      </c>
      <c r="G5" s="171">
        <v>6.4079936689753841E-2</v>
      </c>
      <c r="H5" s="134">
        <v>100</v>
      </c>
      <c r="I5" s="247">
        <v>3289.8192755472528</v>
      </c>
    </row>
    <row r="6" spans="1:9" s="200" customFormat="1" ht="10.5">
      <c r="B6" s="261" t="s">
        <v>13</v>
      </c>
      <c r="C6" s="173"/>
      <c r="D6" s="128"/>
      <c r="E6" s="128"/>
      <c r="F6" s="128"/>
      <c r="G6" s="128"/>
      <c r="H6" s="128"/>
      <c r="I6" s="130"/>
    </row>
    <row r="7" spans="1:9" s="207" customFormat="1" ht="10">
      <c r="B7" s="175" t="s">
        <v>15</v>
      </c>
      <c r="C7" s="176">
        <v>84.843695406984793</v>
      </c>
      <c r="D7" s="176">
        <v>3.7888186744705656</v>
      </c>
      <c r="E7" s="176">
        <v>5.3740843644618952</v>
      </c>
      <c r="F7" s="176">
        <v>5.9934015540827961</v>
      </c>
      <c r="G7" s="178"/>
      <c r="H7" s="135">
        <v>100</v>
      </c>
      <c r="I7" s="209">
        <v>106.74698557949419</v>
      </c>
    </row>
    <row r="8" spans="1:9" s="207" customFormat="1" ht="10">
      <c r="B8" s="175" t="s">
        <v>16</v>
      </c>
      <c r="C8" s="176">
        <v>65.886656570090977</v>
      </c>
      <c r="D8" s="176">
        <v>18.025816655691795</v>
      </c>
      <c r="E8" s="176">
        <v>7.9748230567343352</v>
      </c>
      <c r="F8" s="176">
        <v>7.9855653684044094</v>
      </c>
      <c r="G8" s="176">
        <v>0.1271383490785056</v>
      </c>
      <c r="H8" s="135">
        <v>100</v>
      </c>
      <c r="I8" s="209">
        <v>252.2231728740262</v>
      </c>
    </row>
    <row r="9" spans="1:9" s="207" customFormat="1" ht="10">
      <c r="B9" s="175" t="s">
        <v>17</v>
      </c>
      <c r="C9" s="176">
        <v>75.409128683017457</v>
      </c>
      <c r="D9" s="176">
        <v>4.6659067291064922</v>
      </c>
      <c r="E9" s="176">
        <v>12.463270308161849</v>
      </c>
      <c r="F9" s="176">
        <v>7.4616942797141244</v>
      </c>
      <c r="G9" s="178"/>
      <c r="H9" s="135">
        <v>100</v>
      </c>
      <c r="I9" s="209">
        <v>133.9477021154307</v>
      </c>
    </row>
    <row r="10" spans="1:9" s="207" customFormat="1" ht="10">
      <c r="B10" s="175" t="s">
        <v>18</v>
      </c>
      <c r="C10" s="176">
        <v>2.8377804922855914</v>
      </c>
      <c r="D10" s="176">
        <v>7.1179636145420027</v>
      </c>
      <c r="E10" s="176">
        <v>69.084809316463591</v>
      </c>
      <c r="F10" s="176">
        <v>20.959446576708853</v>
      </c>
      <c r="G10" s="178"/>
      <c r="H10" s="135">
        <v>100</v>
      </c>
      <c r="I10" s="209">
        <v>91.599272174059948</v>
      </c>
    </row>
    <row r="11" spans="1:9" s="207" customFormat="1" ht="10">
      <c r="B11" s="175" t="s">
        <v>19</v>
      </c>
      <c r="C11" s="176">
        <v>32.559480455261806</v>
      </c>
      <c r="D11" s="176">
        <v>7.6885270482970238</v>
      </c>
      <c r="E11" s="176">
        <v>37.913200656483035</v>
      </c>
      <c r="F11" s="176">
        <v>21.83879183995835</v>
      </c>
      <c r="G11" s="178"/>
      <c r="H11" s="135">
        <v>100</v>
      </c>
      <c r="I11" s="209">
        <v>97.988739881977651</v>
      </c>
    </row>
    <row r="12" spans="1:9" s="207" customFormat="1" ht="10">
      <c r="B12" s="175" t="s">
        <v>20</v>
      </c>
      <c r="C12" s="176">
        <v>24.444303032087799</v>
      </c>
      <c r="D12" s="176">
        <v>15.812129641634181</v>
      </c>
      <c r="E12" s="176">
        <v>48.563703262498791</v>
      </c>
      <c r="F12" s="176">
        <v>10.374981104652035</v>
      </c>
      <c r="G12" s="176">
        <v>0.80488295912731711</v>
      </c>
      <c r="H12" s="135">
        <v>100</v>
      </c>
      <c r="I12" s="209">
        <v>73.600202695952845</v>
      </c>
    </row>
    <row r="13" spans="1:9" s="207" customFormat="1" ht="10">
      <c r="B13" s="175" t="s">
        <v>21</v>
      </c>
      <c r="C13" s="176">
        <v>78.659861276200189</v>
      </c>
      <c r="D13" s="176">
        <v>5.220920819875591</v>
      </c>
      <c r="E13" s="176">
        <v>13.173687130908204</v>
      </c>
      <c r="F13" s="176">
        <v>2.9455307730162827</v>
      </c>
      <c r="G13" s="178"/>
      <c r="H13" s="135">
        <v>100</v>
      </c>
      <c r="I13" s="209">
        <v>93.858685741120169</v>
      </c>
    </row>
    <row r="14" spans="1:9" s="207" customFormat="1" ht="10">
      <c r="B14" s="175" t="s">
        <v>22</v>
      </c>
      <c r="C14" s="176">
        <v>4.532665757948978</v>
      </c>
      <c r="D14" s="176">
        <v>26.885470964108944</v>
      </c>
      <c r="E14" s="176">
        <v>51.7172047359294</v>
      </c>
      <c r="F14" s="176">
        <v>16.645355950859116</v>
      </c>
      <c r="G14" s="176">
        <v>0.21930259115342227</v>
      </c>
      <c r="H14" s="135">
        <v>100</v>
      </c>
      <c r="I14" s="209">
        <v>91.203676144482159</v>
      </c>
    </row>
    <row r="15" spans="1:9" s="207" customFormat="1" ht="10">
      <c r="B15" s="175" t="s">
        <v>23</v>
      </c>
      <c r="C15" s="176">
        <v>39.906324432705361</v>
      </c>
      <c r="D15" s="176">
        <v>9.2579715953280726</v>
      </c>
      <c r="E15" s="176">
        <v>38.23492834728485</v>
      </c>
      <c r="F15" s="176">
        <v>12.600775624681562</v>
      </c>
      <c r="G15" s="178"/>
      <c r="H15" s="135">
        <v>100</v>
      </c>
      <c r="I15" s="209">
        <v>92.396470900162626</v>
      </c>
    </row>
    <row r="16" spans="1:9" s="207" customFormat="1" ht="10">
      <c r="B16" s="175" t="s">
        <v>24</v>
      </c>
      <c r="C16" s="176">
        <v>24.578754194198488</v>
      </c>
      <c r="D16" s="176">
        <v>53.954501611976923</v>
      </c>
      <c r="E16" s="176">
        <v>10.12937603392167</v>
      </c>
      <c r="F16" s="176">
        <v>11.337368159902967</v>
      </c>
      <c r="G16" s="178"/>
      <c r="H16" s="135">
        <v>100</v>
      </c>
      <c r="I16" s="209">
        <v>91.552171238547444</v>
      </c>
    </row>
    <row r="17" spans="2:9" s="207" customFormat="1" ht="10">
      <c r="B17" s="175" t="s">
        <v>25</v>
      </c>
      <c r="C17" s="176">
        <v>86.977663818907615</v>
      </c>
      <c r="D17" s="176">
        <v>2.038956996304401</v>
      </c>
      <c r="E17" s="176">
        <v>8.3452034501255365</v>
      </c>
      <c r="F17" s="176">
        <v>2.6381757346624433</v>
      </c>
      <c r="G17" s="178"/>
      <c r="H17" s="135">
        <v>100</v>
      </c>
      <c r="I17" s="209">
        <v>115.30354388890925</v>
      </c>
    </row>
    <row r="18" spans="2:9" s="207" customFormat="1" ht="10">
      <c r="B18" s="175" t="s">
        <v>26</v>
      </c>
      <c r="C18" s="176">
        <v>7.1662464024611046</v>
      </c>
      <c r="D18" s="176">
        <v>5.7754599362245145</v>
      </c>
      <c r="E18" s="176">
        <v>76.773603116136726</v>
      </c>
      <c r="F18" s="176">
        <v>10.284690545177719</v>
      </c>
      <c r="G18" s="178"/>
      <c r="H18" s="135">
        <v>100</v>
      </c>
      <c r="I18" s="209">
        <v>87.888656221094948</v>
      </c>
    </row>
    <row r="19" spans="2:9" s="207" customFormat="1" ht="10">
      <c r="B19" s="175" t="s">
        <v>27</v>
      </c>
      <c r="C19" s="176">
        <v>49.672679638126496</v>
      </c>
      <c r="D19" s="176">
        <v>8.1742625492315053</v>
      </c>
      <c r="E19" s="176">
        <v>34.719541885572362</v>
      </c>
      <c r="F19" s="176">
        <v>7.4335159270695685</v>
      </c>
      <c r="G19" s="178"/>
      <c r="H19" s="135">
        <v>100</v>
      </c>
      <c r="I19" s="209">
        <v>83.760997670766614</v>
      </c>
    </row>
    <row r="20" spans="2:9" s="207" customFormat="1" ht="10">
      <c r="B20" s="175" t="s">
        <v>28</v>
      </c>
      <c r="C20" s="176">
        <v>23.281027102056441</v>
      </c>
      <c r="D20" s="176">
        <v>22.637635094708642</v>
      </c>
      <c r="E20" s="176">
        <v>43.568489732358692</v>
      </c>
      <c r="F20" s="176">
        <v>10.512848070876267</v>
      </c>
      <c r="G20" s="178"/>
      <c r="H20" s="135">
        <v>100</v>
      </c>
      <c r="I20" s="209">
        <v>123.57818828687765</v>
      </c>
    </row>
    <row r="21" spans="2:9" s="207" customFormat="1" ht="10">
      <c r="B21" s="175" t="s">
        <v>29</v>
      </c>
      <c r="C21" s="176">
        <v>88.8644667525557</v>
      </c>
      <c r="D21" s="176">
        <v>7.786283679953093</v>
      </c>
      <c r="E21" s="176">
        <v>2.1046071228486989</v>
      </c>
      <c r="F21" s="176">
        <v>1.2446424446424857</v>
      </c>
      <c r="G21" s="178"/>
      <c r="H21" s="135">
        <v>100</v>
      </c>
      <c r="I21" s="209">
        <v>75.622931031419512</v>
      </c>
    </row>
    <row r="22" spans="2:9" s="207" customFormat="1" ht="10">
      <c r="B22" s="175" t="s">
        <v>30</v>
      </c>
      <c r="C22" s="176">
        <v>4.3785074282322816</v>
      </c>
      <c r="D22" s="176">
        <v>53.883745863800769</v>
      </c>
      <c r="E22" s="176">
        <v>29.093973792383959</v>
      </c>
      <c r="F22" s="176">
        <v>12.643772915582908</v>
      </c>
      <c r="G22" s="178"/>
      <c r="H22" s="135">
        <v>100</v>
      </c>
      <c r="I22" s="209">
        <v>90.037638524326582</v>
      </c>
    </row>
    <row r="23" spans="2:9" s="207" customFormat="1" ht="10">
      <c r="B23" s="175" t="s">
        <v>31</v>
      </c>
      <c r="C23" s="176">
        <v>20.887737897931984</v>
      </c>
      <c r="D23" s="176">
        <v>11.315530022344813</v>
      </c>
      <c r="E23" s="176">
        <v>56.943615857275873</v>
      </c>
      <c r="F23" s="176">
        <v>10.655220821953314</v>
      </c>
      <c r="G23" s="176">
        <v>0.19789540049410664</v>
      </c>
      <c r="H23" s="135">
        <v>100</v>
      </c>
      <c r="I23" s="209">
        <v>105.27935009980142</v>
      </c>
    </row>
    <row r="24" spans="2:9" s="207" customFormat="1" ht="10">
      <c r="B24" s="175" t="s">
        <v>32</v>
      </c>
      <c r="C24" s="176">
        <v>36.517021913409707</v>
      </c>
      <c r="D24" s="176">
        <v>15.415242621096128</v>
      </c>
      <c r="E24" s="176">
        <v>24.083770430017754</v>
      </c>
      <c r="F24" s="176">
        <v>23.983965035476441</v>
      </c>
      <c r="G24" s="178"/>
      <c r="H24" s="135">
        <v>100</v>
      </c>
      <c r="I24" s="209">
        <v>96.599436571998169</v>
      </c>
    </row>
    <row r="25" spans="2:9" s="207" customFormat="1" ht="10">
      <c r="B25" s="175" t="s">
        <v>33</v>
      </c>
      <c r="C25" s="176">
        <v>60.246211771519398</v>
      </c>
      <c r="D25" s="176">
        <v>33.131529779258713</v>
      </c>
      <c r="E25" s="176">
        <v>5.6030400193378025</v>
      </c>
      <c r="F25" s="176">
        <v>1.0192184298843614</v>
      </c>
      <c r="G25" s="178"/>
      <c r="H25" s="135">
        <v>100</v>
      </c>
      <c r="I25" s="209">
        <v>91.461049583795955</v>
      </c>
    </row>
    <row r="26" spans="2:9" s="207" customFormat="1" ht="10">
      <c r="B26" s="175" t="s">
        <v>34</v>
      </c>
      <c r="C26" s="176">
        <v>27.927883910834268</v>
      </c>
      <c r="D26" s="176">
        <v>32.996473592493487</v>
      </c>
      <c r="E26" s="176">
        <v>24.834820406777116</v>
      </c>
      <c r="F26" s="176">
        <v>14.240822089895296</v>
      </c>
      <c r="G26" s="178"/>
      <c r="H26" s="135">
        <v>100</v>
      </c>
      <c r="I26" s="209">
        <v>94.150146908769472</v>
      </c>
    </row>
    <row r="27" spans="2:9" s="207" customFormat="1" ht="10">
      <c r="B27" s="175" t="s">
        <v>35</v>
      </c>
      <c r="C27" s="176">
        <v>36.099418551350304</v>
      </c>
      <c r="D27" s="176">
        <v>37.084583210834516</v>
      </c>
      <c r="E27" s="176">
        <v>19.967599374452242</v>
      </c>
      <c r="F27" s="176">
        <v>6.8483988633628163</v>
      </c>
      <c r="G27" s="178"/>
      <c r="H27" s="135">
        <v>100</v>
      </c>
      <c r="I27" s="209">
        <v>120.17290138424396</v>
      </c>
    </row>
    <row r="28" spans="2:9" s="207" customFormat="1" ht="10">
      <c r="B28" s="175" t="s">
        <v>36</v>
      </c>
      <c r="C28" s="176">
        <v>43.889584353131525</v>
      </c>
      <c r="D28" s="176">
        <v>41.934751181938481</v>
      </c>
      <c r="E28" s="176">
        <v>5.8872302388048103</v>
      </c>
      <c r="F28" s="176">
        <v>8.2884342261252186</v>
      </c>
      <c r="G28" s="178"/>
      <c r="H28" s="135">
        <v>100</v>
      </c>
      <c r="I28" s="209">
        <v>90.741657072655869</v>
      </c>
    </row>
    <row r="29" spans="2:9" s="207" customFormat="1" ht="10">
      <c r="B29" s="175" t="s">
        <v>37</v>
      </c>
      <c r="C29" s="176">
        <v>36.833219270073911</v>
      </c>
      <c r="D29" s="176">
        <v>9.1906937266303093</v>
      </c>
      <c r="E29" s="176">
        <v>37.375337215961842</v>
      </c>
      <c r="F29" s="176">
        <v>16.600749787334056</v>
      </c>
      <c r="G29" s="178"/>
      <c r="H29" s="135">
        <v>100</v>
      </c>
      <c r="I29" s="209">
        <v>110.11438055990432</v>
      </c>
    </row>
    <row r="30" spans="2:9" s="207" customFormat="1" ht="10">
      <c r="B30" s="175" t="s">
        <v>38</v>
      </c>
      <c r="C30" s="176">
        <v>4.3579776808048267</v>
      </c>
      <c r="D30" s="176">
        <v>23.358741265822943</v>
      </c>
      <c r="E30" s="176">
        <v>61.990638163051905</v>
      </c>
      <c r="F30" s="176">
        <v>10.292642890320469</v>
      </c>
      <c r="G30" s="178"/>
      <c r="H30" s="135">
        <v>100</v>
      </c>
      <c r="I30" s="209">
        <v>127.22502181654681</v>
      </c>
    </row>
    <row r="31" spans="2:9" s="207" customFormat="1" ht="10">
      <c r="B31" s="175" t="s">
        <v>39</v>
      </c>
      <c r="C31" s="176">
        <v>58.418193064075318</v>
      </c>
      <c r="D31" s="176">
        <v>12.450822343974197</v>
      </c>
      <c r="E31" s="176">
        <v>27.476736555451321</v>
      </c>
      <c r="F31" s="176">
        <v>1.6542480364990568</v>
      </c>
      <c r="G31" s="178"/>
      <c r="H31" s="135">
        <v>100</v>
      </c>
      <c r="I31" s="209">
        <v>154.89713689910965</v>
      </c>
    </row>
    <row r="32" spans="2:9" s="207" customFormat="1" ht="10">
      <c r="B32" s="175" t="s">
        <v>40</v>
      </c>
      <c r="C32" s="176">
        <v>29.765815576386846</v>
      </c>
      <c r="D32" s="176">
        <v>9.7462442888849967</v>
      </c>
      <c r="E32" s="176">
        <v>25.349967184647344</v>
      </c>
      <c r="F32" s="176">
        <v>35.137972950080851</v>
      </c>
      <c r="G32" s="178"/>
      <c r="H32" s="135">
        <v>100</v>
      </c>
      <c r="I32" s="209">
        <v>129.37820019376394</v>
      </c>
    </row>
    <row r="33" spans="2:9" s="207" customFormat="1" ht="10">
      <c r="B33" s="175" t="s">
        <v>41</v>
      </c>
      <c r="C33" s="176">
        <v>83.526975591432134</v>
      </c>
      <c r="D33" s="176">
        <v>3.7767426149543253</v>
      </c>
      <c r="E33" s="176">
        <v>8.4450023145670521</v>
      </c>
      <c r="F33" s="176">
        <v>3.847687849110327</v>
      </c>
      <c r="G33" s="176">
        <v>0.40359162993607084</v>
      </c>
      <c r="H33" s="135">
        <v>100</v>
      </c>
      <c r="I33" s="209">
        <v>122.47775682521625</v>
      </c>
    </row>
    <row r="34" spans="2:9" s="207" customFormat="1" ht="10">
      <c r="B34" s="175" t="s">
        <v>42</v>
      </c>
      <c r="C34" s="176">
        <v>71.080589489677891</v>
      </c>
      <c r="D34" s="176">
        <v>4.721282679988744</v>
      </c>
      <c r="E34" s="176">
        <v>18.536225869003275</v>
      </c>
      <c r="F34" s="176">
        <v>5.6619019613301171</v>
      </c>
      <c r="G34" s="178"/>
      <c r="H34" s="135">
        <v>100</v>
      </c>
      <c r="I34" s="209">
        <v>105.88908502692148</v>
      </c>
    </row>
    <row r="35" spans="2:9" s="207" customFormat="1" ht="10">
      <c r="B35" s="175" t="s">
        <v>43</v>
      </c>
      <c r="C35" s="176">
        <v>5.9765213225536673</v>
      </c>
      <c r="D35" s="176">
        <v>27.169049140834545</v>
      </c>
      <c r="E35" s="176">
        <v>61.281623300455998</v>
      </c>
      <c r="F35" s="176">
        <v>5.5728062361558264</v>
      </c>
      <c r="G35" s="178"/>
      <c r="H35" s="135">
        <v>100</v>
      </c>
      <c r="I35" s="209">
        <v>101.84361369511858</v>
      </c>
    </row>
    <row r="36" spans="2:9" s="207" customFormat="1" ht="10.5" thickBot="1">
      <c r="B36" s="179" t="s">
        <v>44</v>
      </c>
      <c r="C36" s="180">
        <v>34.506813963934199</v>
      </c>
      <c r="D36" s="180">
        <v>6.980707613581151</v>
      </c>
      <c r="E36" s="180">
        <v>46.245278688289517</v>
      </c>
      <c r="F36" s="180">
        <v>12.055759045401192</v>
      </c>
      <c r="G36" s="180">
        <v>0.21144068879393577</v>
      </c>
      <c r="H36" s="136">
        <v>100</v>
      </c>
      <c r="I36" s="217">
        <v>138.28050394072767</v>
      </c>
    </row>
    <row r="37" spans="2:9" s="225" customFormat="1" ht="14">
      <c r="B37" s="446" t="s">
        <v>541</v>
      </c>
      <c r="C37" s="446"/>
      <c r="D37" s="446"/>
      <c r="E37" s="446"/>
      <c r="F37" s="446"/>
      <c r="G37" s="446"/>
      <c r="H37" s="446"/>
      <c r="I37" s="446"/>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A1:A2"/>
    <mergeCell ref="B37:I37"/>
    <mergeCell ref="C3:G3"/>
    <mergeCell ref="H3:H4"/>
    <mergeCell ref="I3:I4"/>
    <mergeCell ref="B3:B4"/>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CEFBA"/>
  </sheetPr>
  <dimension ref="A1:I187"/>
  <sheetViews>
    <sheetView workbookViewId="0">
      <selection sqref="A1:A2"/>
    </sheetView>
  </sheetViews>
  <sheetFormatPr defaultRowHeight="14.5"/>
  <cols>
    <col min="1" max="1" width="9.08984375" customWidth="1"/>
    <col min="2" max="2" width="17.08984375" customWidth="1"/>
    <col min="3" max="6" width="8.54296875" customWidth="1"/>
    <col min="7" max="7" width="10.6328125" customWidth="1"/>
    <col min="8" max="8" width="7.36328125" customWidth="1"/>
    <col min="9" max="9" width="11.453125" customWidth="1"/>
  </cols>
  <sheetData>
    <row r="1" spans="1:9">
      <c r="A1" s="447" t="str">
        <f>HYPERLINK("#'List of Tables'!A1","Back to List of Tables")</f>
        <v>Back to List of Tables</v>
      </c>
      <c r="B1" s="88" t="s">
        <v>523</v>
      </c>
    </row>
    <row r="2" spans="1:9" ht="15" thickBot="1">
      <c r="A2" s="448"/>
      <c r="B2" s="16"/>
    </row>
    <row r="3" spans="1:9" s="10" customFormat="1" ht="10.5">
      <c r="B3" s="449" t="s">
        <v>45</v>
      </c>
      <c r="C3" s="458" t="s">
        <v>300</v>
      </c>
      <c r="D3" s="458"/>
      <c r="E3" s="458"/>
      <c r="F3" s="458"/>
      <c r="G3" s="458"/>
      <c r="H3" s="458" t="s">
        <v>12</v>
      </c>
      <c r="I3" s="451" t="s">
        <v>258</v>
      </c>
    </row>
    <row r="4" spans="1:9" s="10" customFormat="1" ht="37.5" customHeight="1">
      <c r="B4" s="450"/>
      <c r="C4" s="67" t="s">
        <v>185</v>
      </c>
      <c r="D4" s="67" t="s">
        <v>186</v>
      </c>
      <c r="E4" s="67" t="s">
        <v>187</v>
      </c>
      <c r="F4" s="67" t="s">
        <v>190</v>
      </c>
      <c r="G4" s="67" t="s">
        <v>188</v>
      </c>
      <c r="H4" s="487"/>
      <c r="I4" s="452"/>
    </row>
    <row r="5" spans="1:9" s="200" customFormat="1" ht="10.5">
      <c r="B5" s="170" t="s">
        <v>14</v>
      </c>
      <c r="C5" s="171">
        <v>27.736836642011152</v>
      </c>
      <c r="D5" s="171">
        <v>29.368197212759302</v>
      </c>
      <c r="E5" s="171">
        <v>21.112782605652765</v>
      </c>
      <c r="F5" s="171">
        <v>11.222395047734853</v>
      </c>
      <c r="G5" s="171">
        <v>10.559788491841129</v>
      </c>
      <c r="H5" s="134">
        <v>100</v>
      </c>
      <c r="I5" s="247">
        <v>3289.8192755472528</v>
      </c>
    </row>
    <row r="6" spans="1:9" s="200" customFormat="1" ht="10.5">
      <c r="B6" s="127" t="s">
        <v>13</v>
      </c>
      <c r="C6" s="173"/>
      <c r="D6" s="128"/>
      <c r="E6" s="128"/>
      <c r="F6" s="128"/>
      <c r="G6" s="128"/>
      <c r="H6" s="128"/>
      <c r="I6" s="130"/>
    </row>
    <row r="7" spans="1:9" s="207" customFormat="1" ht="10">
      <c r="B7" s="175" t="s">
        <v>15</v>
      </c>
      <c r="C7" s="176">
        <v>62.791995459480134</v>
      </c>
      <c r="D7" s="176">
        <v>23.484826887673478</v>
      </c>
      <c r="E7" s="176">
        <v>7.4920397979223203</v>
      </c>
      <c r="F7" s="176">
        <v>0.23773630084134623</v>
      </c>
      <c r="G7" s="176">
        <v>5.993401554082797</v>
      </c>
      <c r="H7" s="135">
        <v>100</v>
      </c>
      <c r="I7" s="209">
        <v>106.74698557949418</v>
      </c>
    </row>
    <row r="8" spans="1:9" s="207" customFormat="1" ht="10">
      <c r="B8" s="175" t="s">
        <v>16</v>
      </c>
      <c r="C8" s="176">
        <v>46.069651499236784</v>
      </c>
      <c r="D8" s="176">
        <v>36.829973736606014</v>
      </c>
      <c r="E8" s="176">
        <v>7.1148928432492289</v>
      </c>
      <c r="F8" s="176">
        <v>1.8727782034250851</v>
      </c>
      <c r="G8" s="176">
        <v>8.1127037174829173</v>
      </c>
      <c r="H8" s="135">
        <v>100</v>
      </c>
      <c r="I8" s="209">
        <v>252.2231728740262</v>
      </c>
    </row>
    <row r="9" spans="1:9" s="207" customFormat="1" ht="10">
      <c r="B9" s="175" t="s">
        <v>17</v>
      </c>
      <c r="C9" s="176">
        <v>48.66924411615863</v>
      </c>
      <c r="D9" s="176">
        <v>37.037932407219976</v>
      </c>
      <c r="E9" s="176">
        <v>6.3611879064479249</v>
      </c>
      <c r="F9" s="176">
        <v>0.46994129045956473</v>
      </c>
      <c r="G9" s="176">
        <v>7.4616942797141341</v>
      </c>
      <c r="H9" s="135">
        <v>100</v>
      </c>
      <c r="I9" s="209">
        <v>133.9477021154305</v>
      </c>
    </row>
    <row r="10" spans="1:9" s="207" customFormat="1" ht="10">
      <c r="B10" s="175" t="s">
        <v>18</v>
      </c>
      <c r="C10" s="176">
        <v>13.877530175674838</v>
      </c>
      <c r="D10" s="176">
        <v>20.452526775296828</v>
      </c>
      <c r="E10" s="176">
        <v>23.754323918639788</v>
      </c>
      <c r="F10" s="176">
        <v>20.95617255367975</v>
      </c>
      <c r="G10" s="176">
        <v>20.959446576708867</v>
      </c>
      <c r="H10" s="135">
        <v>100</v>
      </c>
      <c r="I10" s="209">
        <v>91.599272174059905</v>
      </c>
    </row>
    <row r="11" spans="1:9" s="207" customFormat="1" ht="10">
      <c r="B11" s="175" t="s">
        <v>19</v>
      </c>
      <c r="C11" s="176">
        <v>12.176698699133683</v>
      </c>
      <c r="D11" s="176">
        <v>32.18258542204233</v>
      </c>
      <c r="E11" s="176">
        <v>27.612498633417758</v>
      </c>
      <c r="F11" s="176">
        <v>6.1894254054480635</v>
      </c>
      <c r="G11" s="176">
        <v>21.838791839958343</v>
      </c>
      <c r="H11" s="135">
        <v>100</v>
      </c>
      <c r="I11" s="209">
        <v>97.988739881977693</v>
      </c>
    </row>
    <row r="12" spans="1:9" s="207" customFormat="1" ht="10">
      <c r="B12" s="175" t="s">
        <v>20</v>
      </c>
      <c r="C12" s="176">
        <v>8.9725044485426775</v>
      </c>
      <c r="D12" s="176">
        <v>38.518146277973308</v>
      </c>
      <c r="E12" s="176">
        <v>24.309943873095857</v>
      </c>
      <c r="F12" s="176">
        <v>17.019541336608928</v>
      </c>
      <c r="G12" s="176">
        <v>11.179864063779355</v>
      </c>
      <c r="H12" s="135">
        <v>100</v>
      </c>
      <c r="I12" s="209">
        <v>73.600202695952831</v>
      </c>
    </row>
    <row r="13" spans="1:9" s="207" customFormat="1" ht="10">
      <c r="B13" s="175" t="s">
        <v>21</v>
      </c>
      <c r="C13" s="176">
        <v>24.718857762280088</v>
      </c>
      <c r="D13" s="176">
        <v>31.157198187699088</v>
      </c>
      <c r="E13" s="176">
        <v>32.624498037611666</v>
      </c>
      <c r="F13" s="176">
        <v>8.5539152393930795</v>
      </c>
      <c r="G13" s="176">
        <v>2.9455307730162814</v>
      </c>
      <c r="H13" s="135">
        <v>100</v>
      </c>
      <c r="I13" s="209">
        <v>93.858685741120226</v>
      </c>
    </row>
    <row r="14" spans="1:9" s="207" customFormat="1" ht="10">
      <c r="B14" s="175" t="s">
        <v>22</v>
      </c>
      <c r="C14" s="176">
        <v>25.671171311486912</v>
      </c>
      <c r="D14" s="176">
        <v>27.644869572454322</v>
      </c>
      <c r="E14" s="176">
        <v>21.265078154810109</v>
      </c>
      <c r="F14" s="176">
        <v>8.5542224192359981</v>
      </c>
      <c r="G14" s="176">
        <v>16.864658542012549</v>
      </c>
      <c r="H14" s="135">
        <v>100</v>
      </c>
      <c r="I14" s="209">
        <v>91.203676144482102</v>
      </c>
    </row>
    <row r="15" spans="1:9" s="207" customFormat="1" ht="10">
      <c r="B15" s="175" t="s">
        <v>23</v>
      </c>
      <c r="C15" s="176">
        <v>21.136510731170183</v>
      </c>
      <c r="D15" s="176">
        <v>30.289390744838567</v>
      </c>
      <c r="E15" s="176">
        <v>19.415604217603608</v>
      </c>
      <c r="F15" s="176">
        <v>16.557718681706042</v>
      </c>
      <c r="G15" s="176">
        <v>12.600775624681573</v>
      </c>
      <c r="H15" s="135">
        <v>100</v>
      </c>
      <c r="I15" s="209">
        <v>92.396470900162527</v>
      </c>
    </row>
    <row r="16" spans="1:9" s="207" customFormat="1" ht="10">
      <c r="B16" s="175" t="s">
        <v>24</v>
      </c>
      <c r="C16" s="176">
        <v>31.396003328258455</v>
      </c>
      <c r="D16" s="176">
        <v>30.2880477299604</v>
      </c>
      <c r="E16" s="176">
        <v>19.234335179465432</v>
      </c>
      <c r="F16" s="176">
        <v>7.7442456024128834</v>
      </c>
      <c r="G16" s="176">
        <v>11.337368159902979</v>
      </c>
      <c r="H16" s="135">
        <v>100</v>
      </c>
      <c r="I16" s="209">
        <v>91.552171238547359</v>
      </c>
    </row>
    <row r="17" spans="2:9" s="207" customFormat="1" ht="10">
      <c r="B17" s="175" t="s">
        <v>25</v>
      </c>
      <c r="C17" s="176">
        <v>20.883100222912006</v>
      </c>
      <c r="D17" s="176">
        <v>40.6646674569404</v>
      </c>
      <c r="E17" s="176">
        <v>31.105921842554547</v>
      </c>
      <c r="F17" s="176">
        <v>4.7081347429306772</v>
      </c>
      <c r="G17" s="176">
        <v>2.6381757346624437</v>
      </c>
      <c r="H17" s="135">
        <v>100</v>
      </c>
      <c r="I17" s="209">
        <v>115.30354388890922</v>
      </c>
    </row>
    <row r="18" spans="2:9" s="207" customFormat="1" ht="10">
      <c r="B18" s="175" t="s">
        <v>26</v>
      </c>
      <c r="C18" s="176">
        <v>15.719739338467281</v>
      </c>
      <c r="D18" s="176">
        <v>26.926755277474847</v>
      </c>
      <c r="E18" s="176">
        <v>24.516159520608724</v>
      </c>
      <c r="F18" s="176">
        <v>22.552655318271423</v>
      </c>
      <c r="G18" s="176">
        <v>10.284690545177718</v>
      </c>
      <c r="H18" s="135">
        <v>100</v>
      </c>
      <c r="I18" s="209">
        <v>87.888656221095005</v>
      </c>
    </row>
    <row r="19" spans="2:9" s="207" customFormat="1" ht="10">
      <c r="B19" s="175" t="s">
        <v>27</v>
      </c>
      <c r="C19" s="176">
        <v>7.8715303110419894</v>
      </c>
      <c r="D19" s="176">
        <v>24.218239655885931</v>
      </c>
      <c r="E19" s="176">
        <v>26.519583365530135</v>
      </c>
      <c r="F19" s="176">
        <v>33.957130740472266</v>
      </c>
      <c r="G19" s="176">
        <v>7.4335159270695641</v>
      </c>
      <c r="H19" s="135">
        <v>100</v>
      </c>
      <c r="I19" s="209">
        <v>83.760997670766642</v>
      </c>
    </row>
    <row r="20" spans="2:9" s="207" customFormat="1" ht="10">
      <c r="B20" s="175" t="s">
        <v>28</v>
      </c>
      <c r="C20" s="176">
        <v>26.713854432051075</v>
      </c>
      <c r="D20" s="176">
        <v>25.049336562974101</v>
      </c>
      <c r="E20" s="176">
        <v>19.424128771532892</v>
      </c>
      <c r="F20" s="176">
        <v>18.299832162565608</v>
      </c>
      <c r="G20" s="176">
        <v>10.512848070876259</v>
      </c>
      <c r="H20" s="135">
        <v>100</v>
      </c>
      <c r="I20" s="209">
        <v>123.57818828687768</v>
      </c>
    </row>
    <row r="21" spans="2:9" s="207" customFormat="1" ht="10">
      <c r="B21" s="175" t="s">
        <v>29</v>
      </c>
      <c r="C21" s="176">
        <v>29.633085616068882</v>
      </c>
      <c r="D21" s="176">
        <v>31.578859769506302</v>
      </c>
      <c r="E21" s="176">
        <v>30.332423007980996</v>
      </c>
      <c r="F21" s="176">
        <v>7.2109891618013453</v>
      </c>
      <c r="G21" s="176">
        <v>1.2446424446424857</v>
      </c>
      <c r="H21" s="135">
        <v>100</v>
      </c>
      <c r="I21" s="209">
        <v>75.622931031419512</v>
      </c>
    </row>
    <row r="22" spans="2:9" s="207" customFormat="1" ht="10">
      <c r="B22" s="175" t="s">
        <v>30</v>
      </c>
      <c r="C22" s="176">
        <v>10.563792379772533</v>
      </c>
      <c r="D22" s="176">
        <v>24.687790015911819</v>
      </c>
      <c r="E22" s="176">
        <v>25.692421735884817</v>
      </c>
      <c r="F22" s="176">
        <v>26.412222952847852</v>
      </c>
      <c r="G22" s="176">
        <v>12.643772915582927</v>
      </c>
      <c r="H22" s="135">
        <v>100</v>
      </c>
      <c r="I22" s="209">
        <v>90.037638524326468</v>
      </c>
    </row>
    <row r="23" spans="2:9" s="207" customFormat="1" ht="10">
      <c r="B23" s="175" t="s">
        <v>31</v>
      </c>
      <c r="C23" s="176">
        <v>22.187525653083313</v>
      </c>
      <c r="D23" s="176">
        <v>30.014998345209882</v>
      </c>
      <c r="E23" s="176">
        <v>21.739131471230841</v>
      </c>
      <c r="F23" s="176">
        <v>15.205228308028564</v>
      </c>
      <c r="G23" s="176">
        <v>10.853116222447419</v>
      </c>
      <c r="H23" s="135">
        <v>100</v>
      </c>
      <c r="I23" s="209">
        <v>105.27935009980143</v>
      </c>
    </row>
    <row r="24" spans="2:9" s="207" customFormat="1" ht="10">
      <c r="B24" s="175" t="s">
        <v>32</v>
      </c>
      <c r="C24" s="176">
        <v>21.340058260587856</v>
      </c>
      <c r="D24" s="176">
        <v>22.948216824804426</v>
      </c>
      <c r="E24" s="176">
        <v>21.064784107947844</v>
      </c>
      <c r="F24" s="176">
        <v>10.662975771183518</v>
      </c>
      <c r="G24" s="176">
        <v>23.983965035476452</v>
      </c>
      <c r="H24" s="135">
        <v>100</v>
      </c>
      <c r="I24" s="209">
        <v>96.599436571998112</v>
      </c>
    </row>
    <row r="25" spans="2:9" s="207" customFormat="1" ht="10">
      <c r="B25" s="175" t="s">
        <v>33</v>
      </c>
      <c r="C25" s="176">
        <v>18.186356234618916</v>
      </c>
      <c r="D25" s="176">
        <v>24.846212785106083</v>
      </c>
      <c r="E25" s="176">
        <v>32.377226990128591</v>
      </c>
      <c r="F25" s="176">
        <v>23.570985560262166</v>
      </c>
      <c r="G25" s="176">
        <v>1.0192184298843603</v>
      </c>
      <c r="H25" s="135">
        <v>100</v>
      </c>
      <c r="I25" s="209">
        <v>91.461049583796068</v>
      </c>
    </row>
    <row r="26" spans="2:9" s="207" customFormat="1" ht="10">
      <c r="B26" s="175" t="s">
        <v>34</v>
      </c>
      <c r="C26" s="176">
        <v>17.337856468914339</v>
      </c>
      <c r="D26" s="176">
        <v>27.581234081762407</v>
      </c>
      <c r="E26" s="176">
        <v>31.922437991573073</v>
      </c>
      <c r="F26" s="176">
        <v>8.9176493678549811</v>
      </c>
      <c r="G26" s="176">
        <v>14.240822089895275</v>
      </c>
      <c r="H26" s="135">
        <v>100</v>
      </c>
      <c r="I26" s="209">
        <v>94.150146908769571</v>
      </c>
    </row>
    <row r="27" spans="2:9" s="207" customFormat="1" ht="10">
      <c r="B27" s="175" t="s">
        <v>35</v>
      </c>
      <c r="C27" s="176">
        <v>37.701441530707356</v>
      </c>
      <c r="D27" s="176">
        <v>34.617211468456354</v>
      </c>
      <c r="E27" s="176">
        <v>14.711574936016072</v>
      </c>
      <c r="F27" s="176">
        <v>6.1213732014573257</v>
      </c>
      <c r="G27" s="176">
        <v>6.8483988633628163</v>
      </c>
      <c r="H27" s="135">
        <v>100</v>
      </c>
      <c r="I27" s="209">
        <v>120.17290138424393</v>
      </c>
    </row>
    <row r="28" spans="2:9" s="207" customFormat="1" ht="10">
      <c r="B28" s="175" t="s">
        <v>36</v>
      </c>
      <c r="C28" s="176">
        <v>9.1455306610278093</v>
      </c>
      <c r="D28" s="176">
        <v>33.129323415195877</v>
      </c>
      <c r="E28" s="176">
        <v>34.369809609973679</v>
      </c>
      <c r="F28" s="176">
        <v>15.066902087677311</v>
      </c>
      <c r="G28" s="176">
        <v>8.2884342261252026</v>
      </c>
      <c r="H28" s="135">
        <v>100</v>
      </c>
      <c r="I28" s="209">
        <v>90.741657072655997</v>
      </c>
    </row>
    <row r="29" spans="2:9" s="207" customFormat="1" ht="10">
      <c r="B29" s="175" t="s">
        <v>37</v>
      </c>
      <c r="C29" s="176">
        <v>17.860613497115686</v>
      </c>
      <c r="D29" s="176">
        <v>32.185160368208457</v>
      </c>
      <c r="E29" s="176">
        <v>18.10388635512253</v>
      </c>
      <c r="F29" s="176">
        <v>15.249589992219361</v>
      </c>
      <c r="G29" s="176">
        <v>16.600749787334049</v>
      </c>
      <c r="H29" s="135">
        <v>100</v>
      </c>
      <c r="I29" s="209">
        <v>110.1143805599043</v>
      </c>
    </row>
    <row r="30" spans="2:9" s="207" customFormat="1" ht="10">
      <c r="B30" s="175" t="s">
        <v>38</v>
      </c>
      <c r="C30" s="176">
        <v>28.749649511651864</v>
      </c>
      <c r="D30" s="176">
        <v>29.301034824375716</v>
      </c>
      <c r="E30" s="176">
        <v>25.248921826937444</v>
      </c>
      <c r="F30" s="176">
        <v>6.40775094671476</v>
      </c>
      <c r="G30" s="176">
        <v>10.292642890320479</v>
      </c>
      <c r="H30" s="135">
        <v>100</v>
      </c>
      <c r="I30" s="209">
        <v>127.22502181654669</v>
      </c>
    </row>
    <row r="31" spans="2:9" s="207" customFormat="1" ht="10">
      <c r="B31" s="175" t="s">
        <v>39</v>
      </c>
      <c r="C31" s="176">
        <v>37.513802766936692</v>
      </c>
      <c r="D31" s="176">
        <v>39.258803616745794</v>
      </c>
      <c r="E31" s="176">
        <v>12.953497720165805</v>
      </c>
      <c r="F31" s="176">
        <v>8.6196478596526536</v>
      </c>
      <c r="G31" s="176">
        <v>1.6542480364990582</v>
      </c>
      <c r="H31" s="135">
        <v>100</v>
      </c>
      <c r="I31" s="209">
        <v>154.89713689910957</v>
      </c>
    </row>
    <row r="32" spans="2:9" s="207" customFormat="1" ht="10">
      <c r="B32" s="175" t="s">
        <v>40</v>
      </c>
      <c r="C32" s="176">
        <v>25.580794894360874</v>
      </c>
      <c r="D32" s="176">
        <v>17.350126815969524</v>
      </c>
      <c r="E32" s="176">
        <v>15.505853590573212</v>
      </c>
      <c r="F32" s="176">
        <v>6.4252517490155832</v>
      </c>
      <c r="G32" s="176">
        <v>35.137972950080851</v>
      </c>
      <c r="H32" s="135">
        <v>100</v>
      </c>
      <c r="I32" s="209">
        <v>129.37820019376392</v>
      </c>
    </row>
    <row r="33" spans="2:9" s="207" customFormat="1" ht="10">
      <c r="B33" s="175" t="s">
        <v>41</v>
      </c>
      <c r="C33" s="176">
        <v>42.825070505282604</v>
      </c>
      <c r="D33" s="176">
        <v>19.339274109225656</v>
      </c>
      <c r="E33" s="176">
        <v>27.087492988861761</v>
      </c>
      <c r="F33" s="176">
        <v>6.4968829175833216</v>
      </c>
      <c r="G33" s="176">
        <v>4.2512794790463975</v>
      </c>
      <c r="H33" s="135">
        <v>100</v>
      </c>
      <c r="I33" s="209">
        <v>122.47775682521628</v>
      </c>
    </row>
    <row r="34" spans="2:9" s="207" customFormat="1" ht="10">
      <c r="B34" s="175" t="s">
        <v>42</v>
      </c>
      <c r="C34" s="176">
        <v>26.636143387724999</v>
      </c>
      <c r="D34" s="176">
        <v>23.719930876707846</v>
      </c>
      <c r="E34" s="176">
        <v>19.19395478446242</v>
      </c>
      <c r="F34" s="176">
        <v>24.788068989774626</v>
      </c>
      <c r="G34" s="176">
        <v>5.6619019613301145</v>
      </c>
      <c r="H34" s="135">
        <v>100</v>
      </c>
      <c r="I34" s="209">
        <v>105.88908502692155</v>
      </c>
    </row>
    <row r="35" spans="2:9" s="207" customFormat="1" ht="10">
      <c r="B35" s="175" t="s">
        <v>43</v>
      </c>
      <c r="C35" s="176">
        <v>34.956661095738703</v>
      </c>
      <c r="D35" s="176">
        <v>28.564472130778213</v>
      </c>
      <c r="E35" s="176">
        <v>24.276459281728773</v>
      </c>
      <c r="F35" s="176">
        <v>6.6296012555984785</v>
      </c>
      <c r="G35" s="176">
        <v>5.5728062361558282</v>
      </c>
      <c r="H35" s="135">
        <v>100</v>
      </c>
      <c r="I35" s="209">
        <v>101.84361369511856</v>
      </c>
    </row>
    <row r="36" spans="2:9" s="207" customFormat="1" ht="10.5" thickBot="1">
      <c r="B36" s="179" t="s">
        <v>44</v>
      </c>
      <c r="C36" s="180">
        <v>24.788152763899703</v>
      </c>
      <c r="D36" s="180">
        <v>24.513573001197258</v>
      </c>
      <c r="E36" s="180">
        <v>26.00295310243159</v>
      </c>
      <c r="F36" s="180">
        <v>12.428121398276339</v>
      </c>
      <c r="G36" s="180">
        <v>12.267199734195126</v>
      </c>
      <c r="H36" s="136">
        <v>100</v>
      </c>
      <c r="I36" s="217">
        <v>138.28050394072767</v>
      </c>
    </row>
    <row r="37" spans="2:9" s="225" customFormat="1" ht="14">
      <c r="B37" s="446" t="s">
        <v>541</v>
      </c>
      <c r="C37" s="446"/>
      <c r="D37" s="446"/>
      <c r="E37" s="446"/>
      <c r="F37" s="446"/>
      <c r="G37" s="446"/>
      <c r="H37" s="446"/>
      <c r="I37" s="446"/>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A1:A2"/>
    <mergeCell ref="B37:I37"/>
    <mergeCell ref="B3:B4"/>
    <mergeCell ref="H3:H4"/>
    <mergeCell ref="I3:I4"/>
    <mergeCell ref="C3:G3"/>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CEFBA"/>
  </sheetPr>
  <dimension ref="A1:K186"/>
  <sheetViews>
    <sheetView workbookViewId="0">
      <selection sqref="A1:A2"/>
    </sheetView>
  </sheetViews>
  <sheetFormatPr defaultRowHeight="14.5"/>
  <cols>
    <col min="1" max="1" width="9.08984375" customWidth="1"/>
    <col min="2" max="2" width="17" customWidth="1"/>
    <col min="3" max="3" width="12.1796875" customWidth="1"/>
    <col min="4" max="4" width="7.7265625" customWidth="1"/>
    <col min="6" max="6" width="8.08984375" customWidth="1"/>
    <col min="11" max="11" width="11.08984375" customWidth="1"/>
  </cols>
  <sheetData>
    <row r="1" spans="1:11">
      <c r="A1" s="447" t="str">
        <f>HYPERLINK("#'List of Tables'!A1","Back to List of Tables")</f>
        <v>Back to List of Tables</v>
      </c>
      <c r="B1" s="88" t="s">
        <v>524</v>
      </c>
    </row>
    <row r="2" spans="1:11" ht="15" thickBot="1">
      <c r="A2" s="448"/>
    </row>
    <row r="3" spans="1:11" s="12" customFormat="1" ht="19.5" customHeight="1">
      <c r="B3" s="480" t="s">
        <v>45</v>
      </c>
      <c r="C3" s="499" t="s">
        <v>191</v>
      </c>
      <c r="D3" s="464" t="s">
        <v>192</v>
      </c>
      <c r="E3" s="464"/>
      <c r="F3" s="464"/>
      <c r="G3" s="464"/>
      <c r="H3" s="464"/>
      <c r="I3" s="465"/>
      <c r="J3" s="458" t="s">
        <v>12</v>
      </c>
      <c r="K3" s="494" t="s">
        <v>262</v>
      </c>
    </row>
    <row r="4" spans="1:11" s="12" customFormat="1" ht="21">
      <c r="B4" s="488" t="s">
        <v>45</v>
      </c>
      <c r="C4" s="500"/>
      <c r="D4" s="168" t="s">
        <v>193</v>
      </c>
      <c r="E4" s="67" t="s">
        <v>194</v>
      </c>
      <c r="F4" s="67" t="s">
        <v>195</v>
      </c>
      <c r="G4" s="67" t="s">
        <v>196</v>
      </c>
      <c r="H4" s="67" t="s">
        <v>197</v>
      </c>
      <c r="I4" s="67" t="s">
        <v>198</v>
      </c>
      <c r="J4" s="487"/>
      <c r="K4" s="495"/>
    </row>
    <row r="5" spans="1:11" s="200" customFormat="1" ht="10.5">
      <c r="B5" s="253" t="s">
        <v>14</v>
      </c>
      <c r="C5" s="254">
        <v>286.56576048472141</v>
      </c>
      <c r="D5" s="255">
        <v>67.207894921065005</v>
      </c>
      <c r="E5" s="171">
        <v>18.973886676305316</v>
      </c>
      <c r="F5" s="171">
        <v>8.4879874150519328</v>
      </c>
      <c r="G5" s="171">
        <v>1.9927679183748399</v>
      </c>
      <c r="H5" s="171">
        <v>1.4127261258013635</v>
      </c>
      <c r="I5" s="171">
        <v>1.9247369434005326</v>
      </c>
      <c r="J5" s="134">
        <v>100</v>
      </c>
      <c r="K5" s="251">
        <v>3285.2771162818817</v>
      </c>
    </row>
    <row r="6" spans="1:11" s="200" customFormat="1" ht="10.5">
      <c r="B6" s="127" t="s">
        <v>13</v>
      </c>
      <c r="C6" s="256"/>
      <c r="D6" s="128"/>
      <c r="E6" s="128"/>
      <c r="F6" s="128"/>
      <c r="G6" s="128"/>
      <c r="H6" s="128"/>
      <c r="I6" s="128"/>
      <c r="J6" s="128"/>
      <c r="K6" s="130"/>
    </row>
    <row r="7" spans="1:11" s="207" customFormat="1" ht="10">
      <c r="B7" s="235" t="s">
        <v>15</v>
      </c>
      <c r="C7" s="257">
        <v>230.86153419377985</v>
      </c>
      <c r="D7" s="258">
        <v>61.085563805478614</v>
      </c>
      <c r="E7" s="176">
        <v>32.083223225558179</v>
      </c>
      <c r="F7" s="176">
        <v>6.0371757783913411</v>
      </c>
      <c r="G7" s="176">
        <v>0.66061638468265615</v>
      </c>
      <c r="H7" s="178"/>
      <c r="I7" s="176">
        <v>0.13342080588929292</v>
      </c>
      <c r="J7" s="135">
        <v>100</v>
      </c>
      <c r="K7" s="222">
        <v>106.74698557949418</v>
      </c>
    </row>
    <row r="8" spans="1:11" s="207" customFormat="1" ht="10">
      <c r="B8" s="235" t="s">
        <v>16</v>
      </c>
      <c r="C8" s="257">
        <v>160.46789490320194</v>
      </c>
      <c r="D8" s="258">
        <v>75.430523027732193</v>
      </c>
      <c r="E8" s="176">
        <v>19.279488114441907</v>
      </c>
      <c r="F8" s="176">
        <v>4.4707938790163713</v>
      </c>
      <c r="G8" s="176">
        <v>0.33580186553157804</v>
      </c>
      <c r="H8" s="176">
        <v>0.12733816362684816</v>
      </c>
      <c r="I8" s="176">
        <v>0.35605494965098416</v>
      </c>
      <c r="J8" s="135">
        <v>100</v>
      </c>
      <c r="K8" s="222">
        <v>251.82739318053987</v>
      </c>
    </row>
    <row r="9" spans="1:11" s="207" customFormat="1" ht="10">
      <c r="B9" s="235" t="s">
        <v>17</v>
      </c>
      <c r="C9" s="257">
        <v>146.57227383719663</v>
      </c>
      <c r="D9" s="258">
        <v>80.456229317523707</v>
      </c>
      <c r="E9" s="176">
        <v>16.358737249092229</v>
      </c>
      <c r="F9" s="176">
        <v>3.1850334333840351</v>
      </c>
      <c r="G9" s="178"/>
      <c r="H9" s="178"/>
      <c r="I9" s="178"/>
      <c r="J9" s="135">
        <v>100</v>
      </c>
      <c r="K9" s="222">
        <v>133.94770211543076</v>
      </c>
    </row>
    <row r="10" spans="1:11" s="207" customFormat="1" ht="10">
      <c r="B10" s="235" t="s">
        <v>18</v>
      </c>
      <c r="C10" s="257">
        <v>273.34478292533606</v>
      </c>
      <c r="D10" s="258">
        <v>65.142683225757267</v>
      </c>
      <c r="E10" s="176">
        <v>20.804102851875236</v>
      </c>
      <c r="F10" s="176">
        <v>7.7022311388293536</v>
      </c>
      <c r="G10" s="176">
        <v>3.1624669668984904</v>
      </c>
      <c r="H10" s="176">
        <v>1.2732989968654553</v>
      </c>
      <c r="I10" s="176">
        <v>1.9152168197741908</v>
      </c>
      <c r="J10" s="135">
        <v>100</v>
      </c>
      <c r="K10" s="222">
        <v>91.599272174060005</v>
      </c>
    </row>
    <row r="11" spans="1:11" s="207" customFormat="1" ht="10">
      <c r="B11" s="235" t="s">
        <v>19</v>
      </c>
      <c r="C11" s="257">
        <v>112.90974620074557</v>
      </c>
      <c r="D11" s="258">
        <v>83.832149274103173</v>
      </c>
      <c r="E11" s="176">
        <v>13.897160001754111</v>
      </c>
      <c r="F11" s="176">
        <v>2.0717877413818817</v>
      </c>
      <c r="G11" s="178"/>
      <c r="H11" s="176">
        <v>0.19890298276100246</v>
      </c>
      <c r="I11" s="178"/>
      <c r="J11" s="135">
        <v>100</v>
      </c>
      <c r="K11" s="222">
        <v>97.988739881977594</v>
      </c>
    </row>
    <row r="12" spans="1:11" s="207" customFormat="1" ht="10">
      <c r="B12" s="235" t="s">
        <v>20</v>
      </c>
      <c r="C12" s="257">
        <v>353.73228156216032</v>
      </c>
      <c r="D12" s="258">
        <v>48.300696472135797</v>
      </c>
      <c r="E12" s="176">
        <v>33.206654002417551</v>
      </c>
      <c r="F12" s="176">
        <v>12.364099561041892</v>
      </c>
      <c r="G12" s="176">
        <v>2.031943477064226</v>
      </c>
      <c r="H12" s="176">
        <v>2.9061688917707542</v>
      </c>
      <c r="I12" s="176">
        <v>1.1904375955698896</v>
      </c>
      <c r="J12" s="135">
        <v>100</v>
      </c>
      <c r="K12" s="222">
        <v>73.600202695952873</v>
      </c>
    </row>
    <row r="13" spans="1:11" s="207" customFormat="1" ht="10">
      <c r="B13" s="235" t="s">
        <v>21</v>
      </c>
      <c r="C13" s="257">
        <v>112.09669558425287</v>
      </c>
      <c r="D13" s="258">
        <v>85.936821464764236</v>
      </c>
      <c r="E13" s="176">
        <v>11.142973520851788</v>
      </c>
      <c r="F13" s="176">
        <v>2.9202050143840022</v>
      </c>
      <c r="G13" s="178"/>
      <c r="H13" s="178"/>
      <c r="I13" s="178"/>
      <c r="J13" s="135">
        <v>100</v>
      </c>
      <c r="K13" s="222">
        <v>93.85868574112024</v>
      </c>
    </row>
    <row r="14" spans="1:11" s="207" customFormat="1" ht="10">
      <c r="B14" s="235" t="s">
        <v>22</v>
      </c>
      <c r="C14" s="257">
        <v>437.56278902343757</v>
      </c>
      <c r="D14" s="258">
        <v>52.179087976300607</v>
      </c>
      <c r="E14" s="176">
        <v>26.959421058101618</v>
      </c>
      <c r="F14" s="176">
        <v>10.086201245128091</v>
      </c>
      <c r="G14" s="176">
        <v>4.2736585834178502</v>
      </c>
      <c r="H14" s="176">
        <v>2.73491635830052</v>
      </c>
      <c r="I14" s="176">
        <v>3.766714778751274</v>
      </c>
      <c r="J14" s="135">
        <v>100</v>
      </c>
      <c r="K14" s="222">
        <v>91.203676144482088</v>
      </c>
    </row>
    <row r="15" spans="1:11" s="207" customFormat="1" ht="10">
      <c r="B15" s="235" t="s">
        <v>23</v>
      </c>
      <c r="C15" s="257">
        <v>226.84085626670566</v>
      </c>
      <c r="D15" s="258">
        <v>67.033339785729481</v>
      </c>
      <c r="E15" s="176">
        <v>19.526130819314336</v>
      </c>
      <c r="F15" s="176">
        <v>10.729660928434322</v>
      </c>
      <c r="G15" s="176">
        <v>1.7823991657078191</v>
      </c>
      <c r="H15" s="176">
        <v>0.35363705974334192</v>
      </c>
      <c r="I15" s="176">
        <v>0.57483224107067521</v>
      </c>
      <c r="J15" s="135">
        <v>100</v>
      </c>
      <c r="K15" s="222">
        <v>92.233385184428556</v>
      </c>
    </row>
    <row r="16" spans="1:11" s="207" customFormat="1" ht="10">
      <c r="B16" s="235" t="s">
        <v>24</v>
      </c>
      <c r="C16" s="257">
        <v>224.65142033964872</v>
      </c>
      <c r="D16" s="258">
        <v>67.892370874908011</v>
      </c>
      <c r="E16" s="176">
        <v>21.792208818555551</v>
      </c>
      <c r="F16" s="176">
        <v>7.0775214304449179</v>
      </c>
      <c r="G16" s="176">
        <v>1.7260457264125986</v>
      </c>
      <c r="H16" s="176">
        <v>1.5118531496790184</v>
      </c>
      <c r="I16" s="178"/>
      <c r="J16" s="135">
        <v>100</v>
      </c>
      <c r="K16" s="222">
        <v>91.552171238547444</v>
      </c>
    </row>
    <row r="17" spans="2:11" s="207" customFormat="1" ht="10">
      <c r="B17" s="235" t="s">
        <v>25</v>
      </c>
      <c r="C17" s="257">
        <v>226.01728766100405</v>
      </c>
      <c r="D17" s="258">
        <v>72.888124856794988</v>
      </c>
      <c r="E17" s="176">
        <v>15.422789932128705</v>
      </c>
      <c r="F17" s="176">
        <v>7.6618437536595714</v>
      </c>
      <c r="G17" s="176">
        <v>1.0108997639693889</v>
      </c>
      <c r="H17" s="176">
        <v>1.9525081224764813</v>
      </c>
      <c r="I17" s="176">
        <v>1.0638335709708573</v>
      </c>
      <c r="J17" s="135">
        <v>100</v>
      </c>
      <c r="K17" s="222">
        <v>115.30354388890932</v>
      </c>
    </row>
    <row r="18" spans="2:11" s="207" customFormat="1" ht="10">
      <c r="B18" s="235" t="s">
        <v>26</v>
      </c>
      <c r="C18" s="257">
        <v>780.87457835039902</v>
      </c>
      <c r="D18" s="258">
        <v>21.095017990724912</v>
      </c>
      <c r="E18" s="176">
        <v>36.631053041393066</v>
      </c>
      <c r="F18" s="176">
        <v>18.788577916936116</v>
      </c>
      <c r="G18" s="176">
        <v>5.985794499227679</v>
      </c>
      <c r="H18" s="176">
        <v>7.0403996310952799</v>
      </c>
      <c r="I18" s="176">
        <v>10.459156920622952</v>
      </c>
      <c r="J18" s="135">
        <v>100</v>
      </c>
      <c r="K18" s="222">
        <v>87.537767607568369</v>
      </c>
    </row>
    <row r="19" spans="2:11" s="207" customFormat="1" ht="10">
      <c r="B19" s="235" t="s">
        <v>27</v>
      </c>
      <c r="C19" s="257">
        <v>668.92419354393815</v>
      </c>
      <c r="D19" s="258">
        <v>42.929879916704657</v>
      </c>
      <c r="E19" s="176">
        <v>17.835838052209059</v>
      </c>
      <c r="F19" s="176">
        <v>19.269715846904624</v>
      </c>
      <c r="G19" s="176">
        <v>9.3795842143207224</v>
      </c>
      <c r="H19" s="176">
        <v>3.342030319358257</v>
      </c>
      <c r="I19" s="176">
        <v>7.2429516505025955</v>
      </c>
      <c r="J19" s="135">
        <v>100</v>
      </c>
      <c r="K19" s="222">
        <v>83.604957910418065</v>
      </c>
    </row>
    <row r="20" spans="2:11" s="207" customFormat="1" ht="10">
      <c r="B20" s="235" t="s">
        <v>28</v>
      </c>
      <c r="C20" s="257">
        <v>303.29803959688741</v>
      </c>
      <c r="D20" s="258">
        <v>70.642257947821534</v>
      </c>
      <c r="E20" s="176">
        <v>15.989871134513333</v>
      </c>
      <c r="F20" s="176">
        <v>7.9885997411784331</v>
      </c>
      <c r="G20" s="176">
        <v>1.1970948622682822</v>
      </c>
      <c r="H20" s="176">
        <v>1.5931060536675181</v>
      </c>
      <c r="I20" s="176">
        <v>2.5890702605508449</v>
      </c>
      <c r="J20" s="135">
        <v>100</v>
      </c>
      <c r="K20" s="222">
        <v>123.5781882868777</v>
      </c>
    </row>
    <row r="21" spans="2:11" s="207" customFormat="1" ht="10">
      <c r="B21" s="235" t="s">
        <v>29</v>
      </c>
      <c r="C21" s="257">
        <v>758.61421760885594</v>
      </c>
      <c r="D21" s="258">
        <v>44.656180898813297</v>
      </c>
      <c r="E21" s="176">
        <v>10.690852813643321</v>
      </c>
      <c r="F21" s="176">
        <v>24.528477982055914</v>
      </c>
      <c r="G21" s="176">
        <v>6.1348963599560031</v>
      </c>
      <c r="H21" s="176">
        <v>6.5994410598402915</v>
      </c>
      <c r="I21" s="176">
        <v>7.4</v>
      </c>
      <c r="J21" s="135">
        <v>100</v>
      </c>
      <c r="K21" s="222">
        <v>75.622931031419355</v>
      </c>
    </row>
    <row r="22" spans="2:11" s="207" customFormat="1" ht="10">
      <c r="B22" s="235" t="s">
        <v>30</v>
      </c>
      <c r="C22" s="257">
        <v>636.69177348540882</v>
      </c>
      <c r="D22" s="258">
        <v>39.182858157760563</v>
      </c>
      <c r="E22" s="176">
        <v>22.377621253166019</v>
      </c>
      <c r="F22" s="176">
        <v>20.190317184834168</v>
      </c>
      <c r="G22" s="176">
        <v>7.0620815563513659</v>
      </c>
      <c r="H22" s="176">
        <v>4.3894845379470606</v>
      </c>
      <c r="I22" s="176">
        <v>6.7976373099407903</v>
      </c>
      <c r="J22" s="135">
        <v>100</v>
      </c>
      <c r="K22" s="222">
        <v>90.037638524326439</v>
      </c>
    </row>
    <row r="23" spans="2:11" s="207" customFormat="1" ht="10">
      <c r="B23" s="235" t="s">
        <v>31</v>
      </c>
      <c r="C23" s="257">
        <v>565.71170017233339</v>
      </c>
      <c r="D23" s="258">
        <v>49.204688790389241</v>
      </c>
      <c r="E23" s="176">
        <v>29.305734472946622</v>
      </c>
      <c r="F23" s="176">
        <v>10.767476442715564</v>
      </c>
      <c r="G23" s="176">
        <v>2.7092640526139213</v>
      </c>
      <c r="H23" s="176">
        <v>0.83626259345748677</v>
      </c>
      <c r="I23" s="176">
        <v>7.1765736478771851</v>
      </c>
      <c r="J23" s="135">
        <v>100</v>
      </c>
      <c r="K23" s="222">
        <v>104.63473642245368</v>
      </c>
    </row>
    <row r="24" spans="2:11" s="207" customFormat="1" ht="10">
      <c r="B24" s="235" t="s">
        <v>32</v>
      </c>
      <c r="C24" s="257">
        <v>403.86949449738228</v>
      </c>
      <c r="D24" s="258">
        <v>49.895447686290026</v>
      </c>
      <c r="E24" s="176">
        <v>29.715942128214706</v>
      </c>
      <c r="F24" s="176">
        <v>10.280549823487229</v>
      </c>
      <c r="G24" s="176">
        <v>4.4180555914115374</v>
      </c>
      <c r="H24" s="176">
        <v>2.6004010814385374</v>
      </c>
      <c r="I24" s="176">
        <v>3.0896036891580074</v>
      </c>
      <c r="J24" s="135">
        <v>100</v>
      </c>
      <c r="K24" s="222">
        <v>96.411658794220386</v>
      </c>
    </row>
    <row r="25" spans="2:11" s="207" customFormat="1" ht="10">
      <c r="B25" s="235" t="s">
        <v>33</v>
      </c>
      <c r="C25" s="257">
        <v>560.74077126625696</v>
      </c>
      <c r="D25" s="258">
        <v>40.439070736326919</v>
      </c>
      <c r="E25" s="176">
        <v>20.254038388026071</v>
      </c>
      <c r="F25" s="176">
        <v>27.563428605019986</v>
      </c>
      <c r="G25" s="176">
        <v>5.6259441559210535</v>
      </c>
      <c r="H25" s="176">
        <v>2.8582763799502304</v>
      </c>
      <c r="I25" s="176">
        <v>3.2592417347558205</v>
      </c>
      <c r="J25" s="135">
        <v>100</v>
      </c>
      <c r="K25" s="222">
        <v>91.461049583796054</v>
      </c>
    </row>
    <row r="26" spans="2:11" s="207" customFormat="1" ht="10">
      <c r="B26" s="235" t="s">
        <v>34</v>
      </c>
      <c r="C26" s="257">
        <v>472.05848114115577</v>
      </c>
      <c r="D26" s="258">
        <v>41.137342599322736</v>
      </c>
      <c r="E26" s="176">
        <v>30.337556074402904</v>
      </c>
      <c r="F26" s="176">
        <v>21.900149032298049</v>
      </c>
      <c r="G26" s="176">
        <v>2.9146699933858238</v>
      </c>
      <c r="H26" s="176">
        <v>1.4335340625893249</v>
      </c>
      <c r="I26" s="176">
        <v>2.2767482380011592</v>
      </c>
      <c r="J26" s="135">
        <v>100</v>
      </c>
      <c r="K26" s="222">
        <v>92.500009998406711</v>
      </c>
    </row>
    <row r="27" spans="2:11" s="207" customFormat="1" ht="10">
      <c r="B27" s="235" t="s">
        <v>35</v>
      </c>
      <c r="C27" s="257">
        <v>423.59133054178739</v>
      </c>
      <c r="D27" s="258">
        <v>58.125038422799726</v>
      </c>
      <c r="E27" s="176">
        <v>21.849845628758278</v>
      </c>
      <c r="F27" s="176">
        <v>8.9605564304461751</v>
      </c>
      <c r="G27" s="176">
        <v>3.4750469786032161</v>
      </c>
      <c r="H27" s="176">
        <v>4.6466716478142223</v>
      </c>
      <c r="I27" s="176">
        <v>2.9428408915782818</v>
      </c>
      <c r="J27" s="135">
        <v>100</v>
      </c>
      <c r="K27" s="222">
        <v>120.17290138424394</v>
      </c>
    </row>
    <row r="28" spans="2:11" s="207" customFormat="1" ht="10">
      <c r="B28" s="235" t="s">
        <v>36</v>
      </c>
      <c r="C28" s="257">
        <v>315.16682813366742</v>
      </c>
      <c r="D28" s="258">
        <v>56.085478396722422</v>
      </c>
      <c r="E28" s="176">
        <v>25.251872225581383</v>
      </c>
      <c r="F28" s="176">
        <v>14.118652105599615</v>
      </c>
      <c r="G28" s="176">
        <v>2.9772335738221405</v>
      </c>
      <c r="H28" s="176">
        <v>0.80659887870847968</v>
      </c>
      <c r="I28" s="176">
        <v>0.76016481956586657</v>
      </c>
      <c r="J28" s="135">
        <v>100</v>
      </c>
      <c r="K28" s="222">
        <v>90.548989208025787</v>
      </c>
    </row>
    <row r="29" spans="2:11" s="207" customFormat="1" ht="10">
      <c r="B29" s="235" t="s">
        <v>37</v>
      </c>
      <c r="C29" s="257">
        <v>270.05346879668519</v>
      </c>
      <c r="D29" s="258">
        <v>65.249480829829636</v>
      </c>
      <c r="E29" s="176">
        <v>23.450161158831651</v>
      </c>
      <c r="F29" s="176">
        <v>7.1534280015431388</v>
      </c>
      <c r="G29" s="176">
        <v>0.98390465151213069</v>
      </c>
      <c r="H29" s="176">
        <v>1.0393900360027679</v>
      </c>
      <c r="I29" s="176">
        <v>2.1236353222806441</v>
      </c>
      <c r="J29" s="135">
        <v>100</v>
      </c>
      <c r="K29" s="222">
        <v>110.11438055990445</v>
      </c>
    </row>
    <row r="30" spans="2:11" s="207" customFormat="1" ht="10">
      <c r="B30" s="235" t="s">
        <v>38</v>
      </c>
      <c r="C30" s="257">
        <v>128.81838173598442</v>
      </c>
      <c r="D30" s="258">
        <v>87.765510691116262</v>
      </c>
      <c r="E30" s="176">
        <v>7.9146978466458853</v>
      </c>
      <c r="F30" s="176">
        <v>3.2768201966854886</v>
      </c>
      <c r="G30" s="178"/>
      <c r="H30" s="176">
        <v>0.60688805465009843</v>
      </c>
      <c r="I30" s="176">
        <v>0.43608321090219404</v>
      </c>
      <c r="J30" s="135">
        <v>100</v>
      </c>
      <c r="K30" s="222">
        <v>127.22502181654679</v>
      </c>
    </row>
    <row r="31" spans="2:11" s="207" customFormat="1" ht="10">
      <c r="B31" s="235" t="s">
        <v>39</v>
      </c>
      <c r="C31" s="257">
        <v>130.40406627538457</v>
      </c>
      <c r="D31" s="258">
        <v>83.37998854064287</v>
      </c>
      <c r="E31" s="176">
        <v>11.083772208488563</v>
      </c>
      <c r="F31" s="176">
        <v>4.4848665323075085</v>
      </c>
      <c r="G31" s="176">
        <v>0.42837485649001095</v>
      </c>
      <c r="H31" s="176">
        <v>0.21338622869398888</v>
      </c>
      <c r="I31" s="176">
        <v>0.40961163337711776</v>
      </c>
      <c r="J31" s="135">
        <v>100</v>
      </c>
      <c r="K31" s="222">
        <v>154.64091525760742</v>
      </c>
    </row>
    <row r="32" spans="2:11" s="207" customFormat="1" ht="10">
      <c r="B32" s="235" t="s">
        <v>40</v>
      </c>
      <c r="C32" s="257">
        <v>122.41772840847104</v>
      </c>
      <c r="D32" s="258">
        <v>84.043472259969704</v>
      </c>
      <c r="E32" s="176">
        <v>10.625100678575643</v>
      </c>
      <c r="F32" s="176">
        <v>4.4867402115585318</v>
      </c>
      <c r="G32" s="176">
        <v>0.62538508548826266</v>
      </c>
      <c r="H32" s="178"/>
      <c r="I32" s="176">
        <v>0.21930176440784557</v>
      </c>
      <c r="J32" s="135">
        <v>100</v>
      </c>
      <c r="K32" s="222">
        <v>129.378200193764</v>
      </c>
    </row>
    <row r="33" spans="2:11" s="207" customFormat="1" ht="10">
      <c r="B33" s="235" t="s">
        <v>41</v>
      </c>
      <c r="C33" s="257">
        <v>60.525869674691641</v>
      </c>
      <c r="D33" s="258">
        <v>92.827207958208575</v>
      </c>
      <c r="E33" s="176">
        <v>5.0294955847282674</v>
      </c>
      <c r="F33" s="176">
        <v>1.4167965611225977</v>
      </c>
      <c r="G33" s="176">
        <v>0.72649989594055131</v>
      </c>
      <c r="H33" s="178"/>
      <c r="I33" s="178"/>
      <c r="J33" s="135">
        <v>100</v>
      </c>
      <c r="K33" s="222">
        <v>121.93280921456207</v>
      </c>
    </row>
    <row r="34" spans="2:11" s="207" customFormat="1" ht="10">
      <c r="B34" s="235" t="s">
        <v>42</v>
      </c>
      <c r="C34" s="257">
        <v>122.84797121688841</v>
      </c>
      <c r="D34" s="258">
        <v>79.710618309406414</v>
      </c>
      <c r="E34" s="176">
        <v>16.242334403928517</v>
      </c>
      <c r="F34" s="176">
        <v>3.4389405158699198</v>
      </c>
      <c r="G34" s="176">
        <v>0.21371155824489058</v>
      </c>
      <c r="H34" s="176">
        <v>0.20482847087635794</v>
      </c>
      <c r="I34" s="176">
        <v>0.1895667416738058</v>
      </c>
      <c r="J34" s="135">
        <v>100</v>
      </c>
      <c r="K34" s="222">
        <v>105.88908502692151</v>
      </c>
    </row>
    <row r="35" spans="2:11" s="207" customFormat="1" ht="10">
      <c r="B35" s="235" t="s">
        <v>43</v>
      </c>
      <c r="C35" s="257">
        <v>180.27643527582296</v>
      </c>
      <c r="D35" s="258">
        <v>74.000166120704336</v>
      </c>
      <c r="E35" s="176">
        <v>23.742422535070215</v>
      </c>
      <c r="F35" s="176">
        <v>1.7313791399099301</v>
      </c>
      <c r="G35" s="176">
        <v>0.19969020416482536</v>
      </c>
      <c r="H35" s="176">
        <v>0.16317100007539131</v>
      </c>
      <c r="I35" s="176">
        <v>0.16317100007539131</v>
      </c>
      <c r="J35" s="135">
        <v>100</v>
      </c>
      <c r="K35" s="222">
        <v>101.84361369511846</v>
      </c>
    </row>
    <row r="36" spans="2:11" s="207" customFormat="1" ht="10.5" thickBot="1">
      <c r="B36" s="236" t="s">
        <v>44</v>
      </c>
      <c r="C36" s="259">
        <v>49.07108229973781</v>
      </c>
      <c r="D36" s="260">
        <v>94.941905341398027</v>
      </c>
      <c r="E36" s="180">
        <v>4.6610303766149919</v>
      </c>
      <c r="F36" s="180">
        <v>0.198614237549394</v>
      </c>
      <c r="G36" s="181"/>
      <c r="H36" s="181"/>
      <c r="I36" s="180">
        <v>0.19845004443765521</v>
      </c>
      <c r="J36" s="136">
        <v>100</v>
      </c>
      <c r="K36" s="224">
        <v>138.28050394072753</v>
      </c>
    </row>
    <row r="37" spans="2:11" s="225" customFormat="1" ht="14">
      <c r="B37" s="185" t="s">
        <v>541</v>
      </c>
      <c r="C37" s="169"/>
      <c r="D37" s="169"/>
      <c r="E37" s="169"/>
      <c r="F37" s="169"/>
      <c r="G37" s="169"/>
      <c r="H37" s="169"/>
      <c r="I37" s="169"/>
      <c r="J37" s="169"/>
      <c r="K37" s="169"/>
    </row>
    <row r="38" spans="2:11" s="225" customFormat="1" ht="14"/>
    <row r="39" spans="2:11" s="225" customFormat="1" ht="14"/>
    <row r="40" spans="2:11" s="225" customFormat="1" ht="14"/>
    <row r="41" spans="2:11" s="225" customFormat="1" ht="14"/>
    <row r="42" spans="2:11" s="225" customFormat="1" ht="14"/>
    <row r="43" spans="2:11" s="225" customFormat="1" ht="14"/>
    <row r="44" spans="2:11" s="225" customFormat="1" ht="14"/>
    <row r="45" spans="2:11" s="225" customFormat="1" ht="14"/>
    <row r="46" spans="2:11" s="225" customFormat="1" ht="14"/>
    <row r="47" spans="2:11" s="225" customFormat="1" ht="14"/>
    <row r="48" spans="2:11"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sheetData>
  <mergeCells count="6">
    <mergeCell ref="A1:A2"/>
    <mergeCell ref="B3:B4"/>
    <mergeCell ref="C3:C4"/>
    <mergeCell ref="D3:I3"/>
    <mergeCell ref="K3:K4"/>
    <mergeCell ref="J3:J4"/>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CEFBA"/>
  </sheetPr>
  <dimension ref="A1:K187"/>
  <sheetViews>
    <sheetView workbookViewId="0">
      <selection sqref="A1:A2"/>
    </sheetView>
  </sheetViews>
  <sheetFormatPr defaultRowHeight="14.5"/>
  <cols>
    <col min="1" max="1" width="9.08984375" customWidth="1"/>
    <col min="2" max="2" width="17.6328125" customWidth="1"/>
    <col min="4" max="4" width="8.36328125" customWidth="1"/>
    <col min="5" max="5" width="6.6328125" customWidth="1"/>
    <col min="7" max="7" width="7.6328125" customWidth="1"/>
    <col min="9" max="10" width="7.54296875" customWidth="1"/>
    <col min="11" max="11" width="10.54296875" customWidth="1"/>
  </cols>
  <sheetData>
    <row r="1" spans="1:11">
      <c r="A1" s="447" t="str">
        <f>HYPERLINK("#'List of Tables'!A1","Back to List of Tables")</f>
        <v>Back to List of Tables</v>
      </c>
      <c r="B1" s="88" t="s">
        <v>525</v>
      </c>
      <c r="C1" s="15"/>
    </row>
    <row r="2" spans="1:11" ht="15" thickBot="1">
      <c r="A2" s="448"/>
    </row>
    <row r="3" spans="1:11" s="12" customFormat="1" ht="17.5" customHeight="1">
      <c r="B3" s="449" t="s">
        <v>45</v>
      </c>
      <c r="C3" s="470" t="s">
        <v>57</v>
      </c>
      <c r="D3" s="470"/>
      <c r="E3" s="458" t="s">
        <v>12</v>
      </c>
      <c r="F3" s="458" t="s">
        <v>58</v>
      </c>
      <c r="G3" s="458"/>
      <c r="H3" s="458"/>
      <c r="I3" s="458"/>
      <c r="J3" s="458" t="s">
        <v>12</v>
      </c>
      <c r="K3" s="494" t="s">
        <v>262</v>
      </c>
    </row>
    <row r="4" spans="1:11" s="12" customFormat="1" ht="21">
      <c r="B4" s="450" t="s">
        <v>45</v>
      </c>
      <c r="C4" s="131" t="s">
        <v>60</v>
      </c>
      <c r="D4" s="68" t="s">
        <v>59</v>
      </c>
      <c r="E4" s="487"/>
      <c r="F4" s="67" t="s">
        <v>61</v>
      </c>
      <c r="G4" s="67" t="s">
        <v>62</v>
      </c>
      <c r="H4" s="67" t="s">
        <v>63</v>
      </c>
      <c r="I4" s="67" t="s">
        <v>189</v>
      </c>
      <c r="J4" s="487"/>
      <c r="K4" s="495"/>
    </row>
    <row r="5" spans="1:11" s="252" customFormat="1" ht="10.5">
      <c r="B5" s="170" t="s">
        <v>14</v>
      </c>
      <c r="C5" s="171">
        <v>77.488526204731457</v>
      </c>
      <c r="D5" s="171">
        <v>22.51147379526871</v>
      </c>
      <c r="E5" s="134">
        <v>100</v>
      </c>
      <c r="F5" s="171">
        <v>4.0741757258646469</v>
      </c>
      <c r="G5" s="171">
        <v>68.529302762539203</v>
      </c>
      <c r="H5" s="171">
        <v>27.245730291616375</v>
      </c>
      <c r="I5" s="171">
        <v>0.15079121998001244</v>
      </c>
      <c r="J5" s="134">
        <v>100</v>
      </c>
      <c r="K5" s="247">
        <v>2942.4213182856056</v>
      </c>
    </row>
    <row r="6" spans="1:11" s="200" customFormat="1" ht="10.5">
      <c r="B6" s="127" t="s">
        <v>13</v>
      </c>
      <c r="C6" s="173"/>
      <c r="D6" s="128"/>
      <c r="E6" s="128"/>
      <c r="F6" s="128"/>
      <c r="G6" s="128"/>
      <c r="H6" s="128"/>
      <c r="I6" s="128"/>
      <c r="J6" s="128"/>
      <c r="K6" s="130"/>
    </row>
    <row r="7" spans="1:11" s="207" customFormat="1" ht="10">
      <c r="B7" s="175" t="s">
        <v>15</v>
      </c>
      <c r="C7" s="176">
        <v>84.471970753708888</v>
      </c>
      <c r="D7" s="176">
        <v>15.528029246291089</v>
      </c>
      <c r="E7" s="135">
        <v>100</v>
      </c>
      <c r="F7" s="176">
        <v>4.7110643280113571</v>
      </c>
      <c r="G7" s="176">
        <v>78.500394660257868</v>
      </c>
      <c r="H7" s="176">
        <v>16.788541011730914</v>
      </c>
      <c r="I7" s="178"/>
      <c r="J7" s="135">
        <v>100</v>
      </c>
      <c r="K7" s="209">
        <v>100.34921008683619</v>
      </c>
    </row>
    <row r="8" spans="1:11" s="207" customFormat="1" ht="10">
      <c r="B8" s="175" t="s">
        <v>16</v>
      </c>
      <c r="C8" s="176">
        <v>73.499196438694824</v>
      </c>
      <c r="D8" s="176">
        <v>26.50080356130508</v>
      </c>
      <c r="E8" s="135">
        <v>100</v>
      </c>
      <c r="F8" s="176">
        <v>1.8073242207295843</v>
      </c>
      <c r="G8" s="176">
        <v>68.869146746740228</v>
      </c>
      <c r="H8" s="176">
        <v>29.32352903253015</v>
      </c>
      <c r="I8" s="178"/>
      <c r="J8" s="135">
        <v>100</v>
      </c>
      <c r="K8" s="209">
        <v>231.76105415192188</v>
      </c>
    </row>
    <row r="9" spans="1:11" s="207" customFormat="1" ht="10">
      <c r="B9" s="175" t="s">
        <v>17</v>
      </c>
      <c r="C9" s="176">
        <v>76.215925803776699</v>
      </c>
      <c r="D9" s="176">
        <v>23.78407419622328</v>
      </c>
      <c r="E9" s="135">
        <v>100</v>
      </c>
      <c r="F9" s="176">
        <v>4.0373511967208255</v>
      </c>
      <c r="G9" s="176">
        <v>58.455081545328746</v>
      </c>
      <c r="H9" s="176">
        <v>37.507567257950534</v>
      </c>
      <c r="I9" s="178"/>
      <c r="J9" s="135">
        <v>100</v>
      </c>
      <c r="K9" s="209">
        <v>123.95293408887503</v>
      </c>
    </row>
    <row r="10" spans="1:11" s="207" customFormat="1" ht="10">
      <c r="B10" s="175" t="s">
        <v>18</v>
      </c>
      <c r="C10" s="176">
        <v>81.459575400552666</v>
      </c>
      <c r="D10" s="176">
        <v>18.540424599447359</v>
      </c>
      <c r="E10" s="135">
        <v>100</v>
      </c>
      <c r="F10" s="176">
        <v>1.7919235722367928</v>
      </c>
      <c r="G10" s="176">
        <v>89.466462283775897</v>
      </c>
      <c r="H10" s="176">
        <v>8.7416141439872845</v>
      </c>
      <c r="I10" s="178"/>
      <c r="J10" s="135">
        <v>100</v>
      </c>
      <c r="K10" s="209">
        <v>72.400571658083805</v>
      </c>
    </row>
    <row r="11" spans="1:11" s="207" customFormat="1" ht="10">
      <c r="B11" s="175" t="s">
        <v>19</v>
      </c>
      <c r="C11" s="176">
        <v>83.758798501175775</v>
      </c>
      <c r="D11" s="176">
        <v>16.241201498824399</v>
      </c>
      <c r="E11" s="135">
        <v>100</v>
      </c>
      <c r="F11" s="176">
        <v>1.855263681478921</v>
      </c>
      <c r="G11" s="176">
        <v>59.948840631811386</v>
      </c>
      <c r="H11" s="176">
        <v>37.945494716772806</v>
      </c>
      <c r="I11" s="176">
        <v>0.2504009699370488</v>
      </c>
      <c r="J11" s="135">
        <v>100</v>
      </c>
      <c r="K11" s="209">
        <v>76.589182952554381</v>
      </c>
    </row>
    <row r="12" spans="1:11" s="207" customFormat="1" ht="10">
      <c r="B12" s="175" t="s">
        <v>20</v>
      </c>
      <c r="C12" s="176">
        <v>78.175471881612395</v>
      </c>
      <c r="D12" s="176">
        <v>21.824528118387633</v>
      </c>
      <c r="E12" s="135">
        <v>100</v>
      </c>
      <c r="F12" s="176">
        <v>2.7899718110076703</v>
      </c>
      <c r="G12" s="176">
        <v>67.71406777740826</v>
      </c>
      <c r="H12" s="176">
        <v>29.495960411584061</v>
      </c>
      <c r="I12" s="178"/>
      <c r="J12" s="135">
        <v>100</v>
      </c>
      <c r="K12" s="209">
        <v>65.371800083879322</v>
      </c>
    </row>
    <row r="13" spans="1:11" s="207" customFormat="1" ht="10">
      <c r="B13" s="175" t="s">
        <v>21</v>
      </c>
      <c r="C13" s="176">
        <v>88.720580066394035</v>
      </c>
      <c r="D13" s="176">
        <v>11.279419933605942</v>
      </c>
      <c r="E13" s="135">
        <v>100</v>
      </c>
      <c r="F13" s="176">
        <v>1.7428572824955197</v>
      </c>
      <c r="G13" s="176">
        <v>54.247214008751456</v>
      </c>
      <c r="H13" s="176">
        <v>43.786324725711296</v>
      </c>
      <c r="I13" s="176">
        <v>0.22360398304183551</v>
      </c>
      <c r="J13" s="135">
        <v>100</v>
      </c>
      <c r="K13" s="209">
        <v>91.09404926946695</v>
      </c>
    </row>
    <row r="14" spans="1:11" s="207" customFormat="1" ht="10">
      <c r="B14" s="175" t="s">
        <v>22</v>
      </c>
      <c r="C14" s="176">
        <v>71.346745514090998</v>
      </c>
      <c r="D14" s="176">
        <v>28.653254485908946</v>
      </c>
      <c r="E14" s="135">
        <v>100</v>
      </c>
      <c r="F14" s="176">
        <v>1.7683557032222776</v>
      </c>
      <c r="G14" s="176">
        <v>79.606321585374943</v>
      </c>
      <c r="H14" s="176">
        <v>18.625322711402625</v>
      </c>
      <c r="I14" s="178"/>
      <c r="J14" s="135">
        <v>100</v>
      </c>
      <c r="K14" s="209">
        <v>75.822487584952256</v>
      </c>
    </row>
    <row r="15" spans="1:11" s="207" customFormat="1" ht="10">
      <c r="B15" s="175" t="s">
        <v>23</v>
      </c>
      <c r="C15" s="176">
        <v>62.78993322980795</v>
      </c>
      <c r="D15" s="176">
        <v>37.210066770192086</v>
      </c>
      <c r="E15" s="135">
        <v>100</v>
      </c>
      <c r="F15" s="176">
        <v>17.146794808947114</v>
      </c>
      <c r="G15" s="176">
        <v>64.130918876553309</v>
      </c>
      <c r="H15" s="176">
        <v>18.722286314499513</v>
      </c>
      <c r="I15" s="178"/>
      <c r="J15" s="135">
        <v>100</v>
      </c>
      <c r="K15" s="209">
        <v>80.753798916908863</v>
      </c>
    </row>
    <row r="16" spans="1:11" s="207" customFormat="1" ht="10">
      <c r="B16" s="175" t="s">
        <v>24</v>
      </c>
      <c r="C16" s="176">
        <v>78.73335706230209</v>
      </c>
      <c r="D16" s="176">
        <v>21.266642937697881</v>
      </c>
      <c r="E16" s="135">
        <v>100</v>
      </c>
      <c r="F16" s="176">
        <v>5.8359447297087215</v>
      </c>
      <c r="G16" s="176">
        <v>51.861725515601783</v>
      </c>
      <c r="H16" s="176">
        <v>42.302329754689438</v>
      </c>
      <c r="I16" s="178"/>
      <c r="J16" s="135">
        <v>100</v>
      </c>
      <c r="K16" s="209">
        <v>81.172564526848575</v>
      </c>
    </row>
    <row r="17" spans="2:11" s="207" customFormat="1" ht="10">
      <c r="B17" s="175" t="s">
        <v>25</v>
      </c>
      <c r="C17" s="176">
        <v>75.00162867055883</v>
      </c>
      <c r="D17" s="176">
        <v>24.998371329441255</v>
      </c>
      <c r="E17" s="135">
        <v>100</v>
      </c>
      <c r="F17" s="176">
        <v>3.4396235588069639</v>
      </c>
      <c r="G17" s="176">
        <v>76.681123734409155</v>
      </c>
      <c r="H17" s="176">
        <v>19.665752626103128</v>
      </c>
      <c r="I17" s="176">
        <v>0.21350008068089857</v>
      </c>
      <c r="J17" s="135">
        <v>100</v>
      </c>
      <c r="K17" s="209">
        <v>112.26163377282614</v>
      </c>
    </row>
    <row r="18" spans="2:11" s="207" customFormat="1" ht="10">
      <c r="B18" s="175" t="s">
        <v>26</v>
      </c>
      <c r="C18" s="176">
        <v>75.078845399827813</v>
      </c>
      <c r="D18" s="176">
        <v>24.921154600172173</v>
      </c>
      <c r="E18" s="135">
        <v>100</v>
      </c>
      <c r="F18" s="176">
        <v>9.1474823594451049</v>
      </c>
      <c r="G18" s="176">
        <v>57.714452087131974</v>
      </c>
      <c r="H18" s="176">
        <v>33.13806555342304</v>
      </c>
      <c r="I18" s="178"/>
      <c r="J18" s="135">
        <v>100</v>
      </c>
      <c r="K18" s="209">
        <v>78.849579904440247</v>
      </c>
    </row>
    <row r="19" spans="2:11" s="207" customFormat="1" ht="10">
      <c r="B19" s="175" t="s">
        <v>27</v>
      </c>
      <c r="C19" s="176">
        <v>61.4399145775837</v>
      </c>
      <c r="D19" s="176">
        <v>38.560085422416208</v>
      </c>
      <c r="E19" s="135">
        <v>100</v>
      </c>
      <c r="F19" s="176">
        <v>5.545220925833517</v>
      </c>
      <c r="G19" s="176">
        <v>67.435933078110196</v>
      </c>
      <c r="H19" s="176">
        <v>25.222965697422389</v>
      </c>
      <c r="I19" s="176">
        <v>1.7958802986338345</v>
      </c>
      <c r="J19" s="135">
        <v>100</v>
      </c>
      <c r="K19" s="209">
        <v>77.534610568237781</v>
      </c>
    </row>
    <row r="20" spans="2:11" s="207" customFormat="1" ht="10">
      <c r="B20" s="175" t="s">
        <v>28</v>
      </c>
      <c r="C20" s="176">
        <v>82.404791504625095</v>
      </c>
      <c r="D20" s="176">
        <v>17.59520849537498</v>
      </c>
      <c r="E20" s="135">
        <v>100</v>
      </c>
      <c r="F20" s="176">
        <v>4.7263529413544463</v>
      </c>
      <c r="G20" s="176">
        <v>64.8186456225759</v>
      </c>
      <c r="H20" s="176">
        <v>30.455001436069555</v>
      </c>
      <c r="I20" s="178"/>
      <c r="J20" s="135">
        <v>100</v>
      </c>
      <c r="K20" s="209">
        <v>110.58660110353689</v>
      </c>
    </row>
    <row r="21" spans="2:11" s="207" customFormat="1" ht="10">
      <c r="B21" s="175" t="s">
        <v>29</v>
      </c>
      <c r="C21" s="176">
        <v>92.524226399546052</v>
      </c>
      <c r="D21" s="176">
        <v>7.4757736004537945</v>
      </c>
      <c r="E21" s="135">
        <v>100</v>
      </c>
      <c r="F21" s="176">
        <v>1.6654443553141522</v>
      </c>
      <c r="G21" s="176">
        <v>78.240205149615306</v>
      </c>
      <c r="H21" s="176">
        <v>20.094350495070433</v>
      </c>
      <c r="I21" s="178"/>
      <c r="J21" s="135">
        <v>100</v>
      </c>
      <c r="K21" s="209">
        <v>74.681695933919741</v>
      </c>
    </row>
    <row r="22" spans="2:11" s="207" customFormat="1" ht="10">
      <c r="B22" s="175" t="s">
        <v>30</v>
      </c>
      <c r="C22" s="176">
        <v>76.135967891168193</v>
      </c>
      <c r="D22" s="176">
        <v>23.864032108831658</v>
      </c>
      <c r="E22" s="135">
        <v>100</v>
      </c>
      <c r="F22" s="176">
        <v>6.3428813588500734</v>
      </c>
      <c r="G22" s="176">
        <v>70.873232144916614</v>
      </c>
      <c r="H22" s="176">
        <v>22.53118629580521</v>
      </c>
      <c r="I22" s="176">
        <v>0.25270020042805114</v>
      </c>
      <c r="J22" s="135">
        <v>100</v>
      </c>
      <c r="K22" s="209">
        <v>78.65348397075725</v>
      </c>
    </row>
    <row r="23" spans="2:11" s="207" customFormat="1" ht="10">
      <c r="B23" s="175" t="s">
        <v>31</v>
      </c>
      <c r="C23" s="176">
        <v>75.533787849834638</v>
      </c>
      <c r="D23" s="176">
        <v>24.466212150165394</v>
      </c>
      <c r="E23" s="135">
        <v>100</v>
      </c>
      <c r="F23" s="176">
        <v>2.9102485693903923</v>
      </c>
      <c r="G23" s="176">
        <v>79.802197292125413</v>
      </c>
      <c r="H23" s="176">
        <v>17.287554138484346</v>
      </c>
      <c r="I23" s="178"/>
      <c r="J23" s="135">
        <v>100</v>
      </c>
      <c r="K23" s="209">
        <v>93.853259875232609</v>
      </c>
    </row>
    <row r="24" spans="2:11" s="207" customFormat="1" ht="10">
      <c r="B24" s="175" t="s">
        <v>32</v>
      </c>
      <c r="C24" s="176">
        <v>60.638884076967116</v>
      </c>
      <c r="D24" s="176">
        <v>39.361115923032855</v>
      </c>
      <c r="E24" s="135">
        <v>100</v>
      </c>
      <c r="F24" s="176">
        <v>5.4625037837678407</v>
      </c>
      <c r="G24" s="176">
        <v>78.782242171214605</v>
      </c>
      <c r="H24" s="176">
        <v>15.481097142375329</v>
      </c>
      <c r="I24" s="176">
        <v>0.27415690264219839</v>
      </c>
      <c r="J24" s="135">
        <v>100</v>
      </c>
      <c r="K24" s="209">
        <v>73.431061480102898</v>
      </c>
    </row>
    <row r="25" spans="2:11" s="207" customFormat="1" ht="10">
      <c r="B25" s="175" t="s">
        <v>33</v>
      </c>
      <c r="C25" s="176">
        <v>71.533314881268922</v>
      </c>
      <c r="D25" s="176">
        <v>28.466685118731188</v>
      </c>
      <c r="E25" s="135">
        <v>100</v>
      </c>
      <c r="F25" s="176">
        <v>2.0452774923040296</v>
      </c>
      <c r="G25" s="176">
        <v>79.40520368109955</v>
      </c>
      <c r="H25" s="176">
        <v>18.549518826596572</v>
      </c>
      <c r="I25" s="178"/>
      <c r="J25" s="135">
        <v>100</v>
      </c>
      <c r="K25" s="209">
        <v>90.528861710272253</v>
      </c>
    </row>
    <row r="26" spans="2:11" s="207" customFormat="1" ht="10">
      <c r="B26" s="175" t="s">
        <v>34</v>
      </c>
      <c r="C26" s="176">
        <v>65.729301918770105</v>
      </c>
      <c r="D26" s="176">
        <v>34.270698081229831</v>
      </c>
      <c r="E26" s="135">
        <v>100</v>
      </c>
      <c r="F26" s="176">
        <v>7.316616190731982</v>
      </c>
      <c r="G26" s="176">
        <v>69.588845103646406</v>
      </c>
      <c r="H26" s="176">
        <v>23.094538705621485</v>
      </c>
      <c r="I26" s="178"/>
      <c r="J26" s="135">
        <v>100</v>
      </c>
      <c r="K26" s="209">
        <v>80.742391990116772</v>
      </c>
    </row>
    <row r="27" spans="2:11" s="207" customFormat="1" ht="10">
      <c r="B27" s="175" t="s">
        <v>35</v>
      </c>
      <c r="C27" s="176">
        <v>73.210902232362272</v>
      </c>
      <c r="D27" s="176">
        <v>26.789097767637621</v>
      </c>
      <c r="E27" s="135">
        <v>100</v>
      </c>
      <c r="F27" s="176">
        <v>3.924243803256299</v>
      </c>
      <c r="G27" s="176">
        <v>67.575324338478822</v>
      </c>
      <c r="H27" s="176">
        <v>28.078490589649221</v>
      </c>
      <c r="I27" s="176">
        <v>0.42194126861572445</v>
      </c>
      <c r="J27" s="135">
        <v>100</v>
      </c>
      <c r="K27" s="209">
        <v>111.94298177177514</v>
      </c>
    </row>
    <row r="28" spans="2:11" s="207" customFormat="1" ht="10">
      <c r="B28" s="175" t="s">
        <v>36</v>
      </c>
      <c r="C28" s="176">
        <v>67.677608688655837</v>
      </c>
      <c r="D28" s="176">
        <v>32.322391311344177</v>
      </c>
      <c r="E28" s="135">
        <v>100</v>
      </c>
      <c r="F28" s="176">
        <v>7.0963992322826321</v>
      </c>
      <c r="G28" s="176">
        <v>70.66833458659751</v>
      </c>
      <c r="H28" s="176">
        <v>21.362617067243914</v>
      </c>
      <c r="I28" s="176">
        <v>0.87264911387587429</v>
      </c>
      <c r="J28" s="135">
        <v>100</v>
      </c>
      <c r="K28" s="209">
        <v>83.220594510492703</v>
      </c>
    </row>
    <row r="29" spans="2:11" s="207" customFormat="1" ht="10">
      <c r="B29" s="175" t="s">
        <v>37</v>
      </c>
      <c r="C29" s="176">
        <v>90.649022667026401</v>
      </c>
      <c r="D29" s="176">
        <v>9.3509773329736809</v>
      </c>
      <c r="E29" s="135">
        <v>100</v>
      </c>
      <c r="F29" s="176">
        <v>2.1732501553468659</v>
      </c>
      <c r="G29" s="176">
        <v>54.686427229093951</v>
      </c>
      <c r="H29" s="176">
        <v>43.140322615559349</v>
      </c>
      <c r="I29" s="178"/>
      <c r="J29" s="135">
        <v>100</v>
      </c>
      <c r="K29" s="209">
        <v>91.834567763281783</v>
      </c>
    </row>
    <row r="30" spans="2:11" s="207" customFormat="1" ht="10">
      <c r="B30" s="175" t="s">
        <v>38</v>
      </c>
      <c r="C30" s="176">
        <v>83.025453997453496</v>
      </c>
      <c r="D30" s="176">
        <v>16.974546002546624</v>
      </c>
      <c r="E30" s="135">
        <v>100</v>
      </c>
      <c r="F30" s="176">
        <v>3.1844503270627627</v>
      </c>
      <c r="G30" s="176">
        <v>67.915632717907101</v>
      </c>
      <c r="H30" s="176">
        <v>28.899916955030385</v>
      </c>
      <c r="I30" s="178"/>
      <c r="J30" s="135">
        <v>100</v>
      </c>
      <c r="K30" s="209">
        <v>114.13020465383725</v>
      </c>
    </row>
    <row r="31" spans="2:11" s="207" customFormat="1" ht="10">
      <c r="B31" s="175" t="s">
        <v>39</v>
      </c>
      <c r="C31" s="176">
        <v>88.417645714557892</v>
      </c>
      <c r="D31" s="176">
        <v>11.582354285442074</v>
      </c>
      <c r="E31" s="135">
        <v>100</v>
      </c>
      <c r="F31" s="176">
        <v>1.0725399682914822</v>
      </c>
      <c r="G31" s="176">
        <v>68.919305396599157</v>
      </c>
      <c r="H31" s="176">
        <v>30.008154635109303</v>
      </c>
      <c r="I31" s="178"/>
      <c r="J31" s="135">
        <v>100</v>
      </c>
      <c r="K31" s="209">
        <v>152.33475405336293</v>
      </c>
    </row>
    <row r="32" spans="2:11" s="207" customFormat="1" ht="10">
      <c r="B32" s="175" t="s">
        <v>40</v>
      </c>
      <c r="C32" s="176">
        <v>87.521861907897545</v>
      </c>
      <c r="D32" s="176">
        <v>12.478138092102443</v>
      </c>
      <c r="E32" s="135">
        <v>100</v>
      </c>
      <c r="F32" s="176">
        <v>2.3127554874182339</v>
      </c>
      <c r="G32" s="176">
        <v>54.579048670248135</v>
      </c>
      <c r="H32" s="176">
        <v>43.108195842333629</v>
      </c>
      <c r="I32" s="178"/>
      <c r="J32" s="135">
        <v>100</v>
      </c>
      <c r="K32" s="209">
        <v>83.917323206377773</v>
      </c>
    </row>
    <row r="33" spans="2:11" s="207" customFormat="1" ht="10">
      <c r="B33" s="175" t="s">
        <v>41</v>
      </c>
      <c r="C33" s="176">
        <v>82.364229100962532</v>
      </c>
      <c r="D33" s="176">
        <v>17.635770899037432</v>
      </c>
      <c r="E33" s="135">
        <v>100</v>
      </c>
      <c r="F33" s="176">
        <v>2.1899115590181149</v>
      </c>
      <c r="G33" s="176">
        <v>84.694062898336227</v>
      </c>
      <c r="H33" s="176">
        <v>13.116025542645557</v>
      </c>
      <c r="I33" s="178"/>
      <c r="J33" s="135">
        <v>100</v>
      </c>
      <c r="K33" s="209">
        <v>117.27088508290949</v>
      </c>
    </row>
    <row r="34" spans="2:11" s="207" customFormat="1" ht="10">
      <c r="B34" s="175" t="s">
        <v>42</v>
      </c>
      <c r="C34" s="176">
        <v>72.556409900043946</v>
      </c>
      <c r="D34" s="176">
        <v>27.443590099956211</v>
      </c>
      <c r="E34" s="135">
        <v>100</v>
      </c>
      <c r="F34" s="176">
        <v>4.37708951456655</v>
      </c>
      <c r="G34" s="176">
        <v>61.581584219014786</v>
      </c>
      <c r="H34" s="176">
        <v>34.041326266418714</v>
      </c>
      <c r="I34" s="178"/>
      <c r="J34" s="135">
        <v>100</v>
      </c>
      <c r="K34" s="209">
        <v>99.893748844947737</v>
      </c>
    </row>
    <row r="35" spans="2:11" s="207" customFormat="1" ht="10">
      <c r="B35" s="175" t="s">
        <v>43</v>
      </c>
      <c r="C35" s="176">
        <v>84.551920728828563</v>
      </c>
      <c r="D35" s="176">
        <v>15.448079271171435</v>
      </c>
      <c r="E35" s="135">
        <v>100</v>
      </c>
      <c r="F35" s="176">
        <v>1.1038732665992395</v>
      </c>
      <c r="G35" s="176">
        <v>70.526390551122887</v>
      </c>
      <c r="H35" s="176">
        <v>28.369736182277794</v>
      </c>
      <c r="I35" s="178"/>
      <c r="J35" s="135">
        <v>100</v>
      </c>
      <c r="K35" s="209">
        <v>96.168066439990682</v>
      </c>
    </row>
    <row r="36" spans="2:11" s="207" customFormat="1" ht="10.5" thickBot="1">
      <c r="B36" s="179" t="s">
        <v>44</v>
      </c>
      <c r="C36" s="180">
        <v>72.127026489660935</v>
      </c>
      <c r="D36" s="180">
        <v>27.872973510339055</v>
      </c>
      <c r="E36" s="136">
        <v>100</v>
      </c>
      <c r="F36" s="180">
        <v>9.1199186267756431</v>
      </c>
      <c r="G36" s="180">
        <v>61.630237127302031</v>
      </c>
      <c r="H36" s="180">
        <v>28.581593381689519</v>
      </c>
      <c r="I36" s="180">
        <v>0.6682508642327456</v>
      </c>
      <c r="J36" s="136">
        <v>100</v>
      </c>
      <c r="K36" s="217">
        <v>121.3173583288671</v>
      </c>
    </row>
    <row r="37" spans="2:11" s="225" customFormat="1" ht="14">
      <c r="B37" s="501" t="s">
        <v>541</v>
      </c>
      <c r="C37" s="501"/>
      <c r="D37" s="501"/>
      <c r="E37" s="501"/>
      <c r="F37" s="501"/>
      <c r="G37" s="501"/>
      <c r="H37" s="501"/>
      <c r="I37" s="501"/>
      <c r="J37" s="501"/>
      <c r="K37" s="501"/>
    </row>
    <row r="38" spans="2:11" s="225" customFormat="1" ht="14"/>
    <row r="39" spans="2:11" s="225" customFormat="1" ht="14"/>
    <row r="40" spans="2:11" s="225" customFormat="1" ht="14"/>
    <row r="41" spans="2:11" s="225" customFormat="1" ht="14"/>
    <row r="42" spans="2:11" s="225" customFormat="1" ht="14"/>
    <row r="43" spans="2:11" s="225" customFormat="1" ht="14"/>
    <row r="44" spans="2:11" s="225" customFormat="1" ht="14"/>
    <row r="45" spans="2:11" s="225" customFormat="1" ht="14"/>
    <row r="46" spans="2:11" s="225" customFormat="1" ht="14"/>
    <row r="47" spans="2:11" s="225" customFormat="1" ht="14"/>
    <row r="48" spans="2:11"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8">
    <mergeCell ref="A1:A2"/>
    <mergeCell ref="B37:K37"/>
    <mergeCell ref="K3:K4"/>
    <mergeCell ref="B3:B4"/>
    <mergeCell ref="C3:D3"/>
    <mergeCell ref="E3:E4"/>
    <mergeCell ref="F3:I3"/>
    <mergeCell ref="J3:J4"/>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CEFBA"/>
  </sheetPr>
  <dimension ref="A1:N187"/>
  <sheetViews>
    <sheetView workbookViewId="0">
      <selection activeCell="O17" sqref="O17"/>
    </sheetView>
  </sheetViews>
  <sheetFormatPr defaultRowHeight="14.5"/>
  <cols>
    <col min="1" max="1" width="9.08984375" customWidth="1"/>
    <col min="2" max="2" width="15.36328125" customWidth="1"/>
    <col min="3" max="3" width="7.6328125" customWidth="1"/>
    <col min="4" max="4" width="10.1796875" customWidth="1"/>
    <col min="5" max="5" width="6.6328125" customWidth="1"/>
    <col min="6" max="6" width="9.36328125" customWidth="1"/>
    <col min="7" max="7" width="9.26953125" customWidth="1"/>
    <col min="8" max="9" width="6.90625" customWidth="1"/>
    <col min="10" max="10" width="9.7265625" customWidth="1"/>
  </cols>
  <sheetData>
    <row r="1" spans="1:14">
      <c r="A1" s="447" t="str">
        <f>HYPERLINK("#'List of Tables'!A1","Back to List of Tables")</f>
        <v>Back to List of Tables</v>
      </c>
      <c r="B1" s="88" t="s">
        <v>526</v>
      </c>
    </row>
    <row r="2" spans="1:14" ht="15" thickBot="1">
      <c r="A2" s="448"/>
      <c r="B2" s="16"/>
    </row>
    <row r="3" spans="1:14" s="10" customFormat="1" ht="14.5" customHeight="1">
      <c r="B3" s="449" t="s">
        <v>45</v>
      </c>
      <c r="C3" s="453" t="s">
        <v>299</v>
      </c>
      <c r="D3" s="453"/>
      <c r="E3" s="453"/>
      <c r="F3" s="453"/>
      <c r="G3" s="453"/>
      <c r="H3" s="453"/>
      <c r="I3" s="453" t="s">
        <v>12</v>
      </c>
      <c r="J3" s="502" t="s">
        <v>262</v>
      </c>
      <c r="N3" s="382"/>
    </row>
    <row r="4" spans="1:14" s="12" customFormat="1" ht="21">
      <c r="B4" s="450"/>
      <c r="C4" s="84" t="s">
        <v>199</v>
      </c>
      <c r="D4" s="84" t="s">
        <v>200</v>
      </c>
      <c r="E4" s="84" t="s">
        <v>201</v>
      </c>
      <c r="F4" s="84" t="s">
        <v>202</v>
      </c>
      <c r="G4" s="84" t="s">
        <v>68</v>
      </c>
      <c r="H4" s="84" t="s">
        <v>179</v>
      </c>
      <c r="I4" s="454"/>
      <c r="J4" s="503"/>
      <c r="N4" s="382"/>
    </row>
    <row r="5" spans="1:14" s="200" customFormat="1" ht="10.5">
      <c r="B5" s="170" t="s">
        <v>14</v>
      </c>
      <c r="C5" s="171">
        <v>4.2601881361917862</v>
      </c>
      <c r="D5" s="171">
        <v>5.1427195437791227</v>
      </c>
      <c r="E5" s="171">
        <v>15.649727515154771</v>
      </c>
      <c r="F5" s="171">
        <v>70.785114688183654</v>
      </c>
      <c r="G5" s="171">
        <v>3.2132772144377562</v>
      </c>
      <c r="H5" s="171">
        <v>0.9489729022532527</v>
      </c>
      <c r="I5" s="134">
        <v>100</v>
      </c>
      <c r="J5" s="172">
        <v>1309</v>
      </c>
      <c r="N5" s="382"/>
    </row>
    <row r="6" spans="1:14" s="200" customFormat="1" ht="10.5">
      <c r="B6" s="127" t="s">
        <v>13</v>
      </c>
      <c r="C6" s="173"/>
      <c r="D6" s="128"/>
      <c r="E6" s="128"/>
      <c r="F6" s="128"/>
      <c r="G6" s="128"/>
      <c r="H6" s="128"/>
      <c r="I6" s="174"/>
      <c r="J6" s="130"/>
      <c r="N6" s="382"/>
    </row>
    <row r="7" spans="1:14" s="207" customFormat="1" ht="10.5">
      <c r="B7" s="175" t="s">
        <v>15</v>
      </c>
      <c r="C7" s="176">
        <v>2.1645373311484661</v>
      </c>
      <c r="D7" s="176">
        <v>13.556868507045808</v>
      </c>
      <c r="E7" s="176">
        <v>40.528868173823163</v>
      </c>
      <c r="F7" s="176">
        <v>39.253407513203769</v>
      </c>
      <c r="G7" s="176">
        <v>2.9673374372536427</v>
      </c>
      <c r="H7" s="176">
        <v>1.5289810375251698</v>
      </c>
      <c r="I7" s="135">
        <v>100</v>
      </c>
      <c r="J7" s="177">
        <v>12</v>
      </c>
      <c r="N7" s="382"/>
    </row>
    <row r="8" spans="1:14" s="207" customFormat="1" ht="10.5">
      <c r="B8" s="175" t="s">
        <v>16</v>
      </c>
      <c r="C8" s="176">
        <v>15.456373268031173</v>
      </c>
      <c r="D8" s="176">
        <v>9.6730072828824785</v>
      </c>
      <c r="E8" s="176">
        <v>22.81830443076721</v>
      </c>
      <c r="F8" s="176">
        <v>50.550299901965545</v>
      </c>
      <c r="G8" s="178"/>
      <c r="H8" s="176">
        <v>1.5020151163536342</v>
      </c>
      <c r="I8" s="135">
        <v>100</v>
      </c>
      <c r="J8" s="177">
        <v>40</v>
      </c>
      <c r="N8" s="382"/>
    </row>
    <row r="9" spans="1:14" s="207" customFormat="1" ht="10.5">
      <c r="B9" s="175" t="s">
        <v>17</v>
      </c>
      <c r="C9" s="176">
        <v>1.5694703480435244</v>
      </c>
      <c r="D9" s="176">
        <v>12.460559933765811</v>
      </c>
      <c r="E9" s="176">
        <v>30.953277747734454</v>
      </c>
      <c r="F9" s="176">
        <v>55.016691970456222</v>
      </c>
      <c r="G9" s="178"/>
      <c r="H9" s="178"/>
      <c r="I9" s="135">
        <v>100</v>
      </c>
      <c r="J9" s="177">
        <v>27</v>
      </c>
      <c r="N9" s="382"/>
    </row>
    <row r="10" spans="1:14" s="207" customFormat="1" ht="10.5">
      <c r="B10" s="175" t="s">
        <v>18</v>
      </c>
      <c r="C10" s="176">
        <v>1.7863806942521285</v>
      </c>
      <c r="D10" s="176">
        <v>0.47652038720183115</v>
      </c>
      <c r="E10" s="176">
        <v>21.854674841075845</v>
      </c>
      <c r="F10" s="176">
        <v>74.463634554864939</v>
      </c>
      <c r="G10" s="176">
        <v>1.4187895226052853</v>
      </c>
      <c r="H10" s="178"/>
      <c r="I10" s="135">
        <v>100</v>
      </c>
      <c r="J10" s="177">
        <v>82</v>
      </c>
      <c r="N10" s="382"/>
    </row>
    <row r="11" spans="1:14" s="207" customFormat="1" ht="10.5">
      <c r="B11" s="175" t="s">
        <v>19</v>
      </c>
      <c r="C11" s="176">
        <v>0.33210158344599749</v>
      </c>
      <c r="D11" s="176">
        <v>2.1362473527167087</v>
      </c>
      <c r="E11" s="176">
        <v>13.956695221788687</v>
      </c>
      <c r="F11" s="176">
        <v>71.199279119488608</v>
      </c>
      <c r="G11" s="176">
        <v>12.375676722559993</v>
      </c>
      <c r="H11" s="178"/>
      <c r="I11" s="135">
        <v>100</v>
      </c>
      <c r="J11" s="177">
        <v>59</v>
      </c>
      <c r="N11" s="382"/>
    </row>
    <row r="12" spans="1:14" s="207" customFormat="1" ht="10.5">
      <c r="B12" s="175" t="s">
        <v>20</v>
      </c>
      <c r="C12" s="176">
        <v>4.9688883533258599</v>
      </c>
      <c r="D12" s="176">
        <v>1.0803871022110425</v>
      </c>
      <c r="E12" s="176">
        <v>13.126915502962008</v>
      </c>
      <c r="F12" s="176">
        <v>68.182141097346332</v>
      </c>
      <c r="G12" s="176">
        <v>12.280925968297517</v>
      </c>
      <c r="H12" s="176">
        <v>0.36074197585736573</v>
      </c>
      <c r="I12" s="135">
        <v>100</v>
      </c>
      <c r="J12" s="177">
        <v>43</v>
      </c>
      <c r="N12" s="382"/>
    </row>
    <row r="13" spans="1:14" s="207" customFormat="1" ht="10.5">
      <c r="B13" s="175" t="s">
        <v>21</v>
      </c>
      <c r="C13" s="176">
        <v>5.1425759629880874</v>
      </c>
      <c r="D13" s="176">
        <v>2.6763382895924956</v>
      </c>
      <c r="E13" s="176">
        <v>14.203375527311865</v>
      </c>
      <c r="F13" s="176">
        <v>76.682670220222008</v>
      </c>
      <c r="G13" s="176">
        <v>1.2950399998855675</v>
      </c>
      <c r="H13" s="178"/>
      <c r="I13" s="135">
        <v>100</v>
      </c>
      <c r="J13" s="177">
        <v>15</v>
      </c>
      <c r="N13" s="382"/>
    </row>
    <row r="14" spans="1:14" s="207" customFormat="1" ht="10.5">
      <c r="B14" s="175" t="s">
        <v>22</v>
      </c>
      <c r="C14" s="176">
        <v>1.5366304395397217</v>
      </c>
      <c r="D14" s="176">
        <v>2.1372363414875957</v>
      </c>
      <c r="E14" s="176">
        <v>8.9185850403798934</v>
      </c>
      <c r="F14" s="176">
        <v>87.407548178592833</v>
      </c>
      <c r="G14" s="178"/>
      <c r="H14" s="178"/>
      <c r="I14" s="135">
        <v>100</v>
      </c>
      <c r="J14" s="177">
        <v>62</v>
      </c>
      <c r="N14" s="382"/>
    </row>
    <row r="15" spans="1:14" s="207" customFormat="1" ht="10.5">
      <c r="B15" s="175" t="s">
        <v>23</v>
      </c>
      <c r="C15" s="176">
        <v>3.1578292785313162</v>
      </c>
      <c r="D15" s="176">
        <v>9.318345757344705</v>
      </c>
      <c r="E15" s="176">
        <v>10.312451330797058</v>
      </c>
      <c r="F15" s="176">
        <v>75.226080189515102</v>
      </c>
      <c r="G15" s="176">
        <v>1.9852934438117469</v>
      </c>
      <c r="H15" s="178"/>
      <c r="I15" s="135">
        <v>100</v>
      </c>
      <c r="J15" s="177">
        <v>47</v>
      </c>
      <c r="N15" s="382"/>
    </row>
    <row r="16" spans="1:14" s="207" customFormat="1" ht="10.5">
      <c r="B16" s="175" t="s">
        <v>24</v>
      </c>
      <c r="C16" s="176">
        <v>0.94209025710124072</v>
      </c>
      <c r="D16" s="176">
        <v>6.9231928524291098</v>
      </c>
      <c r="E16" s="176">
        <v>46.601923661822227</v>
      </c>
      <c r="F16" s="176">
        <v>32.525862192354701</v>
      </c>
      <c r="G16" s="176">
        <v>13.006931036292704</v>
      </c>
      <c r="H16" s="178"/>
      <c r="I16" s="135">
        <v>100</v>
      </c>
      <c r="J16" s="177">
        <v>20</v>
      </c>
      <c r="N16" s="382"/>
    </row>
    <row r="17" spans="2:14" s="207" customFormat="1" ht="10.5">
      <c r="B17" s="175" t="s">
        <v>25</v>
      </c>
      <c r="C17" s="176">
        <v>7.2261566848910634</v>
      </c>
      <c r="D17" s="176">
        <v>3.6315492669247682</v>
      </c>
      <c r="E17" s="176">
        <v>9.2288923503870102</v>
      </c>
      <c r="F17" s="176">
        <v>73.059365379625547</v>
      </c>
      <c r="G17" s="176">
        <v>6.8540363181716097</v>
      </c>
      <c r="H17" s="178"/>
      <c r="I17" s="135">
        <v>100</v>
      </c>
      <c r="J17" s="177">
        <v>13</v>
      </c>
      <c r="N17" s="382"/>
    </row>
    <row r="18" spans="2:14" s="207" customFormat="1" ht="10.5">
      <c r="B18" s="175" t="s">
        <v>26</v>
      </c>
      <c r="C18" s="176">
        <v>5.1982300502034127</v>
      </c>
      <c r="D18" s="176">
        <v>0.23320454618394057</v>
      </c>
      <c r="E18" s="176">
        <v>11.3040441379696</v>
      </c>
      <c r="F18" s="176">
        <v>83.264521265643054</v>
      </c>
      <c r="G18" s="178"/>
      <c r="H18" s="178"/>
      <c r="I18" s="135">
        <v>100</v>
      </c>
      <c r="J18" s="177">
        <v>77</v>
      </c>
      <c r="N18" s="382"/>
    </row>
    <row r="19" spans="2:14" s="207" customFormat="1" ht="10.5">
      <c r="B19" s="175" t="s">
        <v>27</v>
      </c>
      <c r="C19" s="176">
        <v>7.9602675530648206</v>
      </c>
      <c r="D19" s="176">
        <v>4.8576409094321757</v>
      </c>
      <c r="E19" s="176">
        <v>8.8377632699352038</v>
      </c>
      <c r="F19" s="176">
        <v>72.467353607810509</v>
      </c>
      <c r="G19" s="176">
        <v>5.8769746597572841</v>
      </c>
      <c r="H19" s="178"/>
      <c r="I19" s="135">
        <v>100</v>
      </c>
      <c r="J19" s="177">
        <v>35</v>
      </c>
      <c r="N19" s="382"/>
    </row>
    <row r="20" spans="2:14" s="207" customFormat="1" ht="10.5">
      <c r="B20" s="175" t="s">
        <v>28</v>
      </c>
      <c r="C20" s="176">
        <v>3.2833583127399222</v>
      </c>
      <c r="D20" s="176">
        <v>2.161218365771131</v>
      </c>
      <c r="E20" s="176">
        <v>9.5045100384686272</v>
      </c>
      <c r="F20" s="176">
        <v>81.407922829365418</v>
      </c>
      <c r="G20" s="176">
        <v>1.8487961596923161</v>
      </c>
      <c r="H20" s="176">
        <v>1.7941942939626259</v>
      </c>
      <c r="I20" s="135">
        <v>100</v>
      </c>
      <c r="J20" s="177">
        <v>67</v>
      </c>
      <c r="N20" s="382"/>
    </row>
    <row r="21" spans="2:14" s="207" customFormat="1" ht="10.5">
      <c r="B21" s="175" t="s">
        <v>29</v>
      </c>
      <c r="C21" s="176">
        <v>13.227303761519988</v>
      </c>
      <c r="D21" s="178"/>
      <c r="E21" s="176">
        <v>30.345174685925571</v>
      </c>
      <c r="F21" s="176">
        <v>56.42752155255446</v>
      </c>
      <c r="G21" s="178"/>
      <c r="H21" s="178"/>
      <c r="I21" s="135">
        <v>100</v>
      </c>
      <c r="J21" s="177">
        <v>3</v>
      </c>
      <c r="N21" s="382"/>
    </row>
    <row r="22" spans="2:14" s="207" customFormat="1" ht="10.5">
      <c r="B22" s="175" t="s">
        <v>30</v>
      </c>
      <c r="C22" s="178"/>
      <c r="D22" s="178"/>
      <c r="E22" s="176">
        <v>28.759368359093269</v>
      </c>
      <c r="F22" s="176">
        <v>70.751372038237832</v>
      </c>
      <c r="G22" s="176">
        <v>0.48925960266884627</v>
      </c>
      <c r="H22" s="178"/>
      <c r="I22" s="135">
        <v>100</v>
      </c>
      <c r="J22" s="177">
        <v>38</v>
      </c>
      <c r="N22" s="382"/>
    </row>
    <row r="23" spans="2:14" s="207" customFormat="1" ht="10.5">
      <c r="B23" s="175" t="s">
        <v>31</v>
      </c>
      <c r="C23" s="176">
        <v>3.3523228159912923</v>
      </c>
      <c r="D23" s="176">
        <v>0.30877587340604862</v>
      </c>
      <c r="E23" s="176">
        <v>12.555964237221188</v>
      </c>
      <c r="F23" s="176">
        <v>77.445048660505364</v>
      </c>
      <c r="G23" s="176">
        <v>2.7288531697806819</v>
      </c>
      <c r="H23" s="176">
        <v>3.6090352430955401</v>
      </c>
      <c r="I23" s="135">
        <v>100</v>
      </c>
      <c r="J23" s="177">
        <v>71</v>
      </c>
      <c r="N23" s="382"/>
    </row>
    <row r="24" spans="2:14" s="207" customFormat="1" ht="10.5">
      <c r="B24" s="175" t="s">
        <v>32</v>
      </c>
      <c r="C24" s="176">
        <v>5.8520589066195576</v>
      </c>
      <c r="D24" s="176">
        <v>28.908616966453749</v>
      </c>
      <c r="E24" s="176">
        <v>24.931065336134068</v>
      </c>
      <c r="F24" s="176">
        <v>38.982428999741877</v>
      </c>
      <c r="G24" s="176">
        <v>0.90807183879238751</v>
      </c>
      <c r="H24" s="176">
        <v>0.41775795225828516</v>
      </c>
      <c r="I24" s="135">
        <v>100</v>
      </c>
      <c r="J24" s="177">
        <v>46</v>
      </c>
      <c r="N24" s="382"/>
    </row>
    <row r="25" spans="2:14" s="207" customFormat="1" ht="10.5">
      <c r="B25" s="175" t="s">
        <v>33</v>
      </c>
      <c r="C25" s="178"/>
      <c r="D25" s="178"/>
      <c r="E25" s="176">
        <v>12.479744072935279</v>
      </c>
      <c r="F25" s="176">
        <v>81.637118300614787</v>
      </c>
      <c r="G25" s="176">
        <v>5.883137626449944</v>
      </c>
      <c r="H25" s="178"/>
      <c r="I25" s="135">
        <v>100</v>
      </c>
      <c r="J25" s="177">
        <v>6</v>
      </c>
      <c r="N25" s="382"/>
    </row>
    <row r="26" spans="2:14" s="207" customFormat="1" ht="10.5">
      <c r="B26" s="175" t="s">
        <v>34</v>
      </c>
      <c r="C26" s="176">
        <v>18.594263076464625</v>
      </c>
      <c r="D26" s="176">
        <v>1.0414068394836347</v>
      </c>
      <c r="E26" s="176">
        <v>10.417815482367981</v>
      </c>
      <c r="F26" s="176">
        <v>63.025063714474939</v>
      </c>
      <c r="G26" s="176">
        <v>6.9214508872088061</v>
      </c>
      <c r="H26" s="178"/>
      <c r="I26" s="135">
        <v>100</v>
      </c>
      <c r="J26" s="177">
        <v>37</v>
      </c>
      <c r="N26" s="382"/>
    </row>
    <row r="27" spans="2:14" s="207" customFormat="1" ht="10.5">
      <c r="B27" s="175" t="s">
        <v>35</v>
      </c>
      <c r="C27" s="176">
        <v>4.0849452848046486</v>
      </c>
      <c r="D27" s="176">
        <v>26.669906179487263</v>
      </c>
      <c r="E27" s="176">
        <v>7.142003097913209</v>
      </c>
      <c r="F27" s="176">
        <v>58.332242592275222</v>
      </c>
      <c r="G27" s="176">
        <v>2.9827244227572476</v>
      </c>
      <c r="H27" s="176">
        <v>0.78817842276238692</v>
      </c>
      <c r="I27" s="135">
        <v>100</v>
      </c>
      <c r="J27" s="177">
        <v>32</v>
      </c>
      <c r="N27" s="382"/>
    </row>
    <row r="28" spans="2:14" s="207" customFormat="1" ht="10.5">
      <c r="B28" s="175" t="s">
        <v>36</v>
      </c>
      <c r="C28" s="176">
        <v>24.514615824078625</v>
      </c>
      <c r="D28" s="178"/>
      <c r="E28" s="176">
        <v>35.259491784387293</v>
      </c>
      <c r="F28" s="176">
        <v>34.392735328875418</v>
      </c>
      <c r="G28" s="176">
        <v>5.8331570626586657</v>
      </c>
      <c r="H28" s="178"/>
      <c r="I28" s="135">
        <v>100</v>
      </c>
      <c r="J28" s="177">
        <v>13</v>
      </c>
      <c r="N28" s="382"/>
    </row>
    <row r="29" spans="2:14" s="207" customFormat="1" ht="10.5">
      <c r="B29" s="175" t="s">
        <v>37</v>
      </c>
      <c r="C29" s="176">
        <v>5.3252207432693526</v>
      </c>
      <c r="D29" s="176">
        <v>1.7934640854720363</v>
      </c>
      <c r="E29" s="176">
        <v>18.32086440310874</v>
      </c>
      <c r="F29" s="176">
        <v>66.654310288392907</v>
      </c>
      <c r="G29" s="176">
        <v>6.1587315324463434</v>
      </c>
      <c r="H29" s="176">
        <v>1.7474089473107393</v>
      </c>
      <c r="I29" s="135">
        <v>100</v>
      </c>
      <c r="J29" s="177">
        <v>59</v>
      </c>
      <c r="N29" s="382"/>
    </row>
    <row r="30" spans="2:14" s="207" customFormat="1" ht="10.5">
      <c r="B30" s="175" t="s">
        <v>38</v>
      </c>
      <c r="C30" s="176">
        <v>1.6506388112039108</v>
      </c>
      <c r="D30" s="176">
        <v>6.2891480807923505</v>
      </c>
      <c r="E30" s="176">
        <v>8.5228102066151372</v>
      </c>
      <c r="F30" s="176">
        <v>82.424889809208892</v>
      </c>
      <c r="G30" s="176">
        <v>0.83280686289136563</v>
      </c>
      <c r="H30" s="176">
        <v>0.27970622928839944</v>
      </c>
      <c r="I30" s="135">
        <v>100</v>
      </c>
      <c r="J30" s="177">
        <v>92</v>
      </c>
      <c r="N30" s="382"/>
    </row>
    <row r="31" spans="2:14" s="207" customFormat="1" ht="10.5">
      <c r="B31" s="175" t="s">
        <v>39</v>
      </c>
      <c r="C31" s="176">
        <v>3.2659223386002503</v>
      </c>
      <c r="D31" s="176">
        <v>0.78617054164354327</v>
      </c>
      <c r="E31" s="178"/>
      <c r="F31" s="176">
        <v>92.354426482341154</v>
      </c>
      <c r="G31" s="176">
        <v>2.9449118516667507</v>
      </c>
      <c r="H31" s="176">
        <v>0.64856878574829657</v>
      </c>
      <c r="I31" s="135">
        <v>100</v>
      </c>
      <c r="J31" s="177">
        <v>45</v>
      </c>
      <c r="N31" s="382"/>
    </row>
    <row r="32" spans="2:14" s="207" customFormat="1" ht="10.5">
      <c r="B32" s="175" t="s">
        <v>40</v>
      </c>
      <c r="C32" s="178"/>
      <c r="D32" s="176">
        <v>5.2076477053449901</v>
      </c>
      <c r="E32" s="176">
        <v>34.54082501260126</v>
      </c>
      <c r="F32" s="176">
        <v>49.75513215736563</v>
      </c>
      <c r="G32" s="176">
        <v>4.1584596562363032</v>
      </c>
      <c r="H32" s="176">
        <v>6.3379354684517848</v>
      </c>
      <c r="I32" s="135">
        <v>100</v>
      </c>
      <c r="J32" s="177">
        <v>78</v>
      </c>
      <c r="N32" s="382"/>
    </row>
    <row r="33" spans="2:14" s="207" customFormat="1" ht="10.5">
      <c r="B33" s="175" t="s">
        <v>41</v>
      </c>
      <c r="C33" s="176">
        <v>8.1404873870718806</v>
      </c>
      <c r="D33" s="176">
        <v>36.161604443382529</v>
      </c>
      <c r="E33" s="176">
        <v>12.743934014075531</v>
      </c>
      <c r="F33" s="176">
        <v>29.738116346487708</v>
      </c>
      <c r="G33" s="176">
        <v>9.9024290965887474</v>
      </c>
      <c r="H33" s="176">
        <v>3.3134287123935824</v>
      </c>
      <c r="I33" s="135">
        <v>100</v>
      </c>
      <c r="J33" s="177">
        <v>15</v>
      </c>
      <c r="N33" s="382"/>
    </row>
    <row r="34" spans="2:14" s="207" customFormat="1" ht="10.5">
      <c r="B34" s="175" t="s">
        <v>42</v>
      </c>
      <c r="C34" s="176">
        <v>2.4493724341455021</v>
      </c>
      <c r="D34" s="176">
        <v>6.6479209526958281</v>
      </c>
      <c r="E34" s="176">
        <v>15.95193217349966</v>
      </c>
      <c r="F34" s="176">
        <v>71.27829942929317</v>
      </c>
      <c r="G34" s="176">
        <v>2.8531834557681579</v>
      </c>
      <c r="H34" s="176">
        <v>0.81929155459771785</v>
      </c>
      <c r="I34" s="135">
        <v>100</v>
      </c>
      <c r="J34" s="177">
        <v>26</v>
      </c>
      <c r="N34" s="382"/>
    </row>
    <row r="35" spans="2:14" s="207" customFormat="1" ht="10.5">
      <c r="B35" s="175" t="s">
        <v>43</v>
      </c>
      <c r="C35" s="176">
        <v>2.5532062533193614</v>
      </c>
      <c r="D35" s="176">
        <v>0.28576504241643841</v>
      </c>
      <c r="E35" s="176">
        <v>2.4956436616697699</v>
      </c>
      <c r="F35" s="176">
        <v>94.665385042594451</v>
      </c>
      <c r="G35" s="178"/>
      <c r="H35" s="178"/>
      <c r="I35" s="135">
        <v>100</v>
      </c>
      <c r="J35" s="177">
        <v>68</v>
      </c>
      <c r="N35" s="382"/>
    </row>
    <row r="36" spans="2:14" s="207" customFormat="1" ht="11" thickBot="1">
      <c r="B36" s="179" t="s">
        <v>44</v>
      </c>
      <c r="C36" s="180">
        <v>6.4849906617880801</v>
      </c>
      <c r="D36" s="180">
        <v>4.7275012433192867</v>
      </c>
      <c r="E36" s="180">
        <v>15.598284340534917</v>
      </c>
      <c r="F36" s="180">
        <v>71.089707340642292</v>
      </c>
      <c r="G36" s="180">
        <v>2.0995164137154463</v>
      </c>
      <c r="H36" s="181"/>
      <c r="I36" s="136">
        <v>100</v>
      </c>
      <c r="J36" s="182">
        <v>81</v>
      </c>
      <c r="N36" s="382"/>
    </row>
    <row r="37" spans="2:14" s="225" customFormat="1" ht="14">
      <c r="B37" s="504" t="s">
        <v>541</v>
      </c>
      <c r="C37" s="504"/>
      <c r="D37" s="504"/>
      <c r="E37" s="504"/>
      <c r="F37" s="504"/>
      <c r="G37" s="504"/>
      <c r="H37" s="504"/>
      <c r="I37" s="504"/>
      <c r="J37" s="504"/>
      <c r="K37" s="169"/>
    </row>
    <row r="38" spans="2:14" s="225" customFormat="1" ht="14"/>
    <row r="39" spans="2:14" s="225" customFormat="1" ht="14"/>
    <row r="40" spans="2:14" s="225" customFormat="1" ht="14"/>
    <row r="41" spans="2:14" s="225" customFormat="1" ht="14"/>
    <row r="42" spans="2:14" s="225" customFormat="1" ht="14"/>
    <row r="43" spans="2:14" s="225" customFormat="1" ht="14"/>
    <row r="44" spans="2:14" s="225" customFormat="1" ht="14"/>
    <row r="45" spans="2:14" s="225" customFormat="1" ht="14"/>
    <row r="46" spans="2:14" s="225" customFormat="1" ht="14"/>
    <row r="47" spans="2:14" s="225" customFormat="1" ht="14"/>
    <row r="48" spans="2:14"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J3:J4"/>
    <mergeCell ref="B37:J37"/>
    <mergeCell ref="A1:A2"/>
    <mergeCell ref="B3:B4"/>
    <mergeCell ref="I3:I4"/>
    <mergeCell ref="C3:H3"/>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CEFBA"/>
  </sheetPr>
  <dimension ref="A1:F187"/>
  <sheetViews>
    <sheetView workbookViewId="0">
      <selection sqref="A1:A2"/>
    </sheetView>
  </sheetViews>
  <sheetFormatPr defaultRowHeight="14.5"/>
  <cols>
    <col min="1" max="1" width="9.08984375" customWidth="1"/>
    <col min="2" max="2" width="17.54296875" customWidth="1"/>
    <col min="3" max="5" width="12.6328125" customWidth="1"/>
    <col min="6" max="6" width="10.6328125" customWidth="1"/>
  </cols>
  <sheetData>
    <row r="1" spans="1:6">
      <c r="A1" s="447" t="str">
        <f>HYPERLINK("#'List of Tables'!A1","Back to List of Tables")</f>
        <v>Back to List of Tables</v>
      </c>
      <c r="B1" s="88" t="s">
        <v>527</v>
      </c>
    </row>
    <row r="2" spans="1:6" ht="15" thickBot="1">
      <c r="A2" s="448"/>
    </row>
    <row r="3" spans="1:6" s="10" customFormat="1" ht="21" customHeight="1">
      <c r="B3" s="492" t="s">
        <v>45</v>
      </c>
      <c r="C3" s="505" t="s">
        <v>267</v>
      </c>
      <c r="D3" s="506"/>
      <c r="E3" s="507"/>
      <c r="F3" s="494" t="s">
        <v>262</v>
      </c>
    </row>
    <row r="4" spans="1:6" s="10" customFormat="1" ht="10.5">
      <c r="B4" s="493"/>
      <c r="C4" s="67" t="s">
        <v>270</v>
      </c>
      <c r="D4" s="67" t="s">
        <v>297</v>
      </c>
      <c r="E4" s="67" t="s">
        <v>271</v>
      </c>
      <c r="F4" s="495"/>
    </row>
    <row r="5" spans="1:6" s="200" customFormat="1" ht="10.5">
      <c r="B5" s="170" t="s">
        <v>14</v>
      </c>
      <c r="C5" s="171">
        <v>14.879940392361489</v>
      </c>
      <c r="D5" s="171">
        <v>1.5937447762850934</v>
      </c>
      <c r="E5" s="171">
        <v>1.7270658465316404</v>
      </c>
      <c r="F5" s="251">
        <v>3289.8192755472528</v>
      </c>
    </row>
    <row r="6" spans="1:6" s="200" customFormat="1" ht="10.5">
      <c r="B6" s="127" t="s">
        <v>13</v>
      </c>
      <c r="C6" s="173"/>
      <c r="D6" s="128"/>
      <c r="E6" s="128"/>
      <c r="F6" s="130"/>
    </row>
    <row r="7" spans="1:6" s="207" customFormat="1" ht="10">
      <c r="B7" s="175" t="s">
        <v>15</v>
      </c>
      <c r="C7" s="176">
        <v>3.5779823763053984</v>
      </c>
      <c r="D7" s="176">
        <v>1.2991962605182905</v>
      </c>
      <c r="E7" s="176">
        <v>4.3123358293228335</v>
      </c>
      <c r="F7" s="222">
        <v>106.74698557949434</v>
      </c>
    </row>
    <row r="8" spans="1:6" s="207" customFormat="1" ht="10">
      <c r="B8" s="175" t="s">
        <v>16</v>
      </c>
      <c r="C8" s="176">
        <v>9.2265236822465226</v>
      </c>
      <c r="D8" s="176">
        <v>1.4279775206983003</v>
      </c>
      <c r="E8" s="176">
        <v>8.5027838969648002</v>
      </c>
      <c r="F8" s="222">
        <v>252.22317287402637</v>
      </c>
    </row>
    <row r="9" spans="1:6" s="207" customFormat="1" ht="10">
      <c r="B9" s="175" t="s">
        <v>17</v>
      </c>
      <c r="C9" s="176">
        <v>9.8379126642496555</v>
      </c>
      <c r="D9" s="176">
        <v>1.2824275996960521</v>
      </c>
      <c r="E9" s="176">
        <v>10.10045626269463</v>
      </c>
      <c r="F9" s="222">
        <v>133.94770211543027</v>
      </c>
    </row>
    <row r="10" spans="1:6" s="207" customFormat="1" ht="10">
      <c r="B10" s="175" t="s">
        <v>18</v>
      </c>
      <c r="C10" s="176">
        <v>18.121880007311617</v>
      </c>
      <c r="D10" s="176">
        <v>1.7615698090816803</v>
      </c>
      <c r="E10" s="176">
        <v>0.34520171487286377</v>
      </c>
      <c r="F10" s="222">
        <v>91.59927217405999</v>
      </c>
    </row>
    <row r="11" spans="1:6" s="207" customFormat="1" ht="10">
      <c r="B11" s="175" t="s">
        <v>19</v>
      </c>
      <c r="C11" s="176">
        <v>20.999959829067716</v>
      </c>
      <c r="D11" s="176">
        <v>0.43093669491053893</v>
      </c>
      <c r="E11" s="176">
        <v>0</v>
      </c>
      <c r="F11" s="222">
        <v>97.988739881977523</v>
      </c>
    </row>
    <row r="12" spans="1:6" s="207" customFormat="1" ht="10">
      <c r="B12" s="175" t="s">
        <v>20</v>
      </c>
      <c r="C12" s="176">
        <v>10.150225217097137</v>
      </c>
      <c r="D12" s="176">
        <v>1.243220446904246</v>
      </c>
      <c r="E12" s="176">
        <v>0.21022089481737719</v>
      </c>
      <c r="F12" s="222">
        <v>73.600202695952746</v>
      </c>
    </row>
    <row r="13" spans="1:6" s="207" customFormat="1" ht="10">
      <c r="B13" s="175" t="s">
        <v>21</v>
      </c>
      <c r="C13" s="176">
        <v>17.896655010090633</v>
      </c>
      <c r="D13" s="176">
        <v>1.5958824104874556</v>
      </c>
      <c r="E13" s="176">
        <v>2.5576356151340849</v>
      </c>
      <c r="F13" s="222">
        <v>93.858685741120084</v>
      </c>
    </row>
    <row r="14" spans="1:6" s="207" customFormat="1" ht="10">
      <c r="B14" s="175" t="s">
        <v>22</v>
      </c>
      <c r="C14" s="176">
        <v>8.902635397013217</v>
      </c>
      <c r="D14" s="176">
        <v>0.86148380188908802</v>
      </c>
      <c r="E14" s="176">
        <v>0</v>
      </c>
      <c r="F14" s="222">
        <v>91.20367614448206</v>
      </c>
    </row>
    <row r="15" spans="1:6" s="207" customFormat="1" ht="10">
      <c r="B15" s="175" t="s">
        <v>23</v>
      </c>
      <c r="C15" s="176">
        <v>14.76166009697657</v>
      </c>
      <c r="D15" s="176">
        <v>1.5042172519362595</v>
      </c>
      <c r="E15" s="176">
        <v>0.21718988521371027</v>
      </c>
      <c r="F15" s="222">
        <v>92.396470900162726</v>
      </c>
    </row>
    <row r="16" spans="1:6" s="207" customFormat="1" ht="10">
      <c r="B16" s="175" t="s">
        <v>24</v>
      </c>
      <c r="C16" s="176">
        <v>9.8739681792471217</v>
      </c>
      <c r="D16" s="176">
        <v>1.7732497927145303</v>
      </c>
      <c r="E16" s="176">
        <v>1.1723323699256794</v>
      </c>
      <c r="F16" s="222">
        <v>91.552171238547814</v>
      </c>
    </row>
    <row r="17" spans="2:6" s="207" customFormat="1" ht="10">
      <c r="B17" s="175" t="s">
        <v>25</v>
      </c>
      <c r="C17" s="176">
        <v>11.301146724145843</v>
      </c>
      <c r="D17" s="176">
        <v>0.21299118736122366</v>
      </c>
      <c r="E17" s="176">
        <v>0.42132196895883872</v>
      </c>
      <c r="F17" s="222">
        <v>115.30354388890935</v>
      </c>
    </row>
    <row r="18" spans="2:6" s="207" customFormat="1" ht="10">
      <c r="B18" s="175" t="s">
        <v>26</v>
      </c>
      <c r="C18" s="176">
        <v>3.2916190999862773</v>
      </c>
      <c r="D18" s="176">
        <v>1.2958629948657645</v>
      </c>
      <c r="E18" s="176">
        <v>0.18676307790594537</v>
      </c>
      <c r="F18" s="222">
        <v>87.888656221095246</v>
      </c>
    </row>
    <row r="19" spans="2:6" s="207" customFormat="1" ht="10">
      <c r="B19" s="175" t="s">
        <v>27</v>
      </c>
      <c r="C19" s="176">
        <v>2.0935151670435856</v>
      </c>
      <c r="D19" s="176">
        <v>0.41773044242102081</v>
      </c>
      <c r="E19" s="176">
        <v>0</v>
      </c>
      <c r="F19" s="222">
        <v>83.760997670766528</v>
      </c>
    </row>
    <row r="20" spans="2:6" s="207" customFormat="1" ht="10">
      <c r="B20" s="175" t="s">
        <v>28</v>
      </c>
      <c r="C20" s="176">
        <v>7.2150068142906045</v>
      </c>
      <c r="D20" s="176">
        <v>0.60464228235702255</v>
      </c>
      <c r="E20" s="176">
        <v>2.456827482770191</v>
      </c>
      <c r="F20" s="222">
        <v>123.5781882868778</v>
      </c>
    </row>
    <row r="21" spans="2:6" s="207" customFormat="1" ht="10">
      <c r="B21" s="175" t="s">
        <v>29</v>
      </c>
      <c r="C21" s="176">
        <v>7.0821819154732797</v>
      </c>
      <c r="D21" s="176">
        <v>0.18720344714982629</v>
      </c>
      <c r="E21" s="176">
        <v>0</v>
      </c>
      <c r="F21" s="222">
        <v>75.622931031419569</v>
      </c>
    </row>
    <row r="22" spans="2:6" s="207" customFormat="1" ht="10">
      <c r="B22" s="175" t="s">
        <v>30</v>
      </c>
      <c r="C22" s="176">
        <v>1.4898099528921678</v>
      </c>
      <c r="D22" s="176">
        <v>0.38691650596988575</v>
      </c>
      <c r="E22" s="176">
        <v>0</v>
      </c>
      <c r="F22" s="222">
        <v>90.037638524326923</v>
      </c>
    </row>
    <row r="23" spans="2:6" s="207" customFormat="1" ht="10">
      <c r="B23" s="175" t="s">
        <v>31</v>
      </c>
      <c r="C23" s="176">
        <v>6.0255089076058654</v>
      </c>
      <c r="D23" s="176">
        <v>0.85042941385939019</v>
      </c>
      <c r="E23" s="176">
        <v>0.80750041892300461</v>
      </c>
      <c r="F23" s="222">
        <v>105.27935009980145</v>
      </c>
    </row>
    <row r="24" spans="2:6" s="207" customFormat="1" ht="10">
      <c r="B24" s="175" t="s">
        <v>32</v>
      </c>
      <c r="C24" s="176">
        <v>1.25206668239528</v>
      </c>
      <c r="D24" s="176">
        <v>1.680148925221971</v>
      </c>
      <c r="E24" s="176">
        <v>0.23874900647964106</v>
      </c>
      <c r="F24" s="222">
        <v>96.599436571998126</v>
      </c>
    </row>
    <row r="25" spans="2:6" s="207" customFormat="1" ht="10">
      <c r="B25" s="175" t="s">
        <v>33</v>
      </c>
      <c r="C25" s="176">
        <v>12.98927255729267</v>
      </c>
      <c r="D25" s="176">
        <v>1.8416693080821938</v>
      </c>
      <c r="E25" s="176">
        <v>0.59650092075294092</v>
      </c>
      <c r="F25" s="222">
        <v>91.461049583795855</v>
      </c>
    </row>
    <row r="26" spans="2:6" s="207" customFormat="1" ht="10">
      <c r="B26" s="175" t="s">
        <v>34</v>
      </c>
      <c r="C26" s="176">
        <v>7.2680045305568894</v>
      </c>
      <c r="D26" s="176">
        <v>0.47850940123438862</v>
      </c>
      <c r="E26" s="176">
        <v>0.22524515523728617</v>
      </c>
      <c r="F26" s="222">
        <v>94.150146908769628</v>
      </c>
    </row>
    <row r="27" spans="2:6" s="207" customFormat="1" ht="10">
      <c r="B27" s="175" t="s">
        <v>35</v>
      </c>
      <c r="C27" s="176">
        <v>6.9103290907103556</v>
      </c>
      <c r="D27" s="176">
        <v>0</v>
      </c>
      <c r="E27" s="176">
        <v>0.75918943458230104</v>
      </c>
      <c r="F27" s="222">
        <v>120.1729013842443</v>
      </c>
    </row>
    <row r="28" spans="2:6" s="207" customFormat="1" ht="10">
      <c r="B28" s="175" t="s">
        <v>36</v>
      </c>
      <c r="C28" s="176">
        <v>11.685779270158195</v>
      </c>
      <c r="D28" s="176">
        <v>0.83374399831045087</v>
      </c>
      <c r="E28" s="176">
        <v>0</v>
      </c>
      <c r="F28" s="222">
        <v>90.741657072655968</v>
      </c>
    </row>
    <row r="29" spans="2:6" s="207" customFormat="1" ht="10">
      <c r="B29" s="175" t="s">
        <v>37</v>
      </c>
      <c r="C29" s="176">
        <v>13.618979551128101</v>
      </c>
      <c r="D29" s="176">
        <v>2.0802722108372693</v>
      </c>
      <c r="E29" s="176">
        <v>0.47195134218500656</v>
      </c>
      <c r="F29" s="222">
        <v>110.11438055990411</v>
      </c>
    </row>
    <row r="30" spans="2:6" s="207" customFormat="1" ht="10">
      <c r="B30" s="175" t="s">
        <v>38</v>
      </c>
      <c r="C30" s="176">
        <v>20.283019668543226</v>
      </c>
      <c r="D30" s="176">
        <v>1.7282130869594348</v>
      </c>
      <c r="E30" s="176">
        <v>2.0673548149774255</v>
      </c>
      <c r="F30" s="222">
        <v>127.22502181654684</v>
      </c>
    </row>
    <row r="31" spans="2:6" s="207" customFormat="1" ht="10">
      <c r="B31" s="175" t="s">
        <v>39</v>
      </c>
      <c r="C31" s="176">
        <v>32.186130916634838</v>
      </c>
      <c r="D31" s="176">
        <v>3.3184336706711224</v>
      </c>
      <c r="E31" s="176">
        <v>0.22567281045463508</v>
      </c>
      <c r="F31" s="222">
        <v>154.89713689910931</v>
      </c>
    </row>
    <row r="32" spans="2:6" s="207" customFormat="1" ht="10">
      <c r="B32" s="175" t="s">
        <v>40</v>
      </c>
      <c r="C32" s="176">
        <v>29.556048763885084</v>
      </c>
      <c r="D32" s="176">
        <v>3.1836196919894411</v>
      </c>
      <c r="E32" s="176">
        <v>0.42973066238482394</v>
      </c>
      <c r="F32" s="222">
        <v>129.37820019376389</v>
      </c>
    </row>
    <row r="33" spans="2:6" s="207" customFormat="1" ht="10">
      <c r="B33" s="175" t="s">
        <v>41</v>
      </c>
      <c r="C33" s="176">
        <v>27.022138345491236</v>
      </c>
      <c r="D33" s="176">
        <v>3.4879936554758486</v>
      </c>
      <c r="E33" s="176">
        <v>0</v>
      </c>
      <c r="F33" s="222">
        <v>122.4777568252162</v>
      </c>
    </row>
    <row r="34" spans="2:6" s="207" customFormat="1" ht="10">
      <c r="B34" s="175" t="s">
        <v>42</v>
      </c>
      <c r="C34" s="176">
        <v>34.941777643261148</v>
      </c>
      <c r="D34" s="176">
        <v>1.6655048738961882</v>
      </c>
      <c r="E34" s="176">
        <v>0.19335807650728182</v>
      </c>
      <c r="F34" s="222">
        <v>105.88908502692153</v>
      </c>
    </row>
    <row r="35" spans="2:6" s="207" customFormat="1" ht="10">
      <c r="B35" s="175" t="s">
        <v>43</v>
      </c>
      <c r="C35" s="176">
        <v>33.699608362005222</v>
      </c>
      <c r="D35" s="176">
        <v>3.0559121751819238</v>
      </c>
      <c r="E35" s="176">
        <v>0.45555003608623595</v>
      </c>
      <c r="F35" s="222">
        <v>101.84361369511845</v>
      </c>
    </row>
    <row r="36" spans="2:6" s="207" customFormat="1" ht="10.5" thickBot="1">
      <c r="B36" s="179" t="s">
        <v>44</v>
      </c>
      <c r="C36" s="180">
        <v>32.704190422383746</v>
      </c>
      <c r="D36" s="180">
        <v>4.4833299730115304</v>
      </c>
      <c r="E36" s="180">
        <v>1.3974374065238169</v>
      </c>
      <c r="F36" s="224">
        <v>138.28050394072747</v>
      </c>
    </row>
    <row r="37" spans="2:6" s="225" customFormat="1" ht="14.5" customHeight="1">
      <c r="B37" s="504" t="s">
        <v>541</v>
      </c>
      <c r="C37" s="504"/>
      <c r="D37" s="504"/>
      <c r="E37" s="504"/>
      <c r="F37" s="504"/>
    </row>
    <row r="38" spans="2:6" s="225" customFormat="1" ht="14"/>
    <row r="39" spans="2:6" s="225" customFormat="1" ht="14"/>
    <row r="40" spans="2:6" s="225" customFormat="1" ht="14"/>
    <row r="41" spans="2:6" s="225" customFormat="1" ht="14"/>
    <row r="42" spans="2:6" s="225" customFormat="1" ht="14"/>
    <row r="43" spans="2:6" s="225" customFormat="1" ht="14"/>
    <row r="44" spans="2:6" s="225" customFormat="1" ht="14"/>
    <row r="45" spans="2:6" s="225" customFormat="1" ht="14"/>
    <row r="46" spans="2:6" s="225" customFormat="1" ht="14"/>
    <row r="47" spans="2:6" s="225" customFormat="1" ht="14"/>
    <row r="48" spans="2:6"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5">
    <mergeCell ref="B37:F37"/>
    <mergeCell ref="A1:A2"/>
    <mergeCell ref="B3:B4"/>
    <mergeCell ref="F3:F4"/>
    <mergeCell ref="C3:E3"/>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CEFBA"/>
  </sheetPr>
  <dimension ref="A1:I187"/>
  <sheetViews>
    <sheetView workbookViewId="0">
      <selection sqref="A1:A2"/>
    </sheetView>
  </sheetViews>
  <sheetFormatPr defaultRowHeight="14.5"/>
  <cols>
    <col min="1" max="1" width="9.08984375" customWidth="1"/>
    <col min="2" max="2" width="17.36328125" customWidth="1"/>
    <col min="7" max="7" width="9.54296875" customWidth="1"/>
    <col min="9" max="9" width="11.90625" customWidth="1"/>
    <col min="10" max="10" width="10" customWidth="1"/>
  </cols>
  <sheetData>
    <row r="1" spans="1:9">
      <c r="A1" s="447" t="str">
        <f>HYPERLINK("#'List of Tables'!A1","Back to List of Tables")</f>
        <v>Back to List of Tables</v>
      </c>
      <c r="B1" s="88" t="s">
        <v>528</v>
      </c>
    </row>
    <row r="2" spans="1:9" ht="15" thickBot="1">
      <c r="A2" s="448"/>
    </row>
    <row r="3" spans="1:9" s="12" customFormat="1" ht="18" customHeight="1">
      <c r="B3" s="492" t="s">
        <v>45</v>
      </c>
      <c r="C3" s="471" t="s">
        <v>267</v>
      </c>
      <c r="D3" s="490"/>
      <c r="E3" s="490"/>
      <c r="F3" s="490"/>
      <c r="G3" s="490"/>
      <c r="H3" s="489"/>
      <c r="I3" s="494" t="s">
        <v>258</v>
      </c>
    </row>
    <row r="4" spans="1:9" s="12" customFormat="1" ht="21">
      <c r="B4" s="493"/>
      <c r="C4" s="67" t="s">
        <v>272</v>
      </c>
      <c r="D4" s="67" t="s">
        <v>273</v>
      </c>
      <c r="E4" s="67" t="s">
        <v>274</v>
      </c>
      <c r="F4" s="67" t="s">
        <v>275</v>
      </c>
      <c r="G4" s="67" t="s">
        <v>276</v>
      </c>
      <c r="H4" s="67" t="s">
        <v>277</v>
      </c>
      <c r="I4" s="495"/>
    </row>
    <row r="5" spans="1:9" s="200" customFormat="1" ht="10.5">
      <c r="B5" s="170" t="s">
        <v>14</v>
      </c>
      <c r="C5" s="171">
        <v>86.140863467263273</v>
      </c>
      <c r="D5" s="171">
        <v>6.8513629428965492</v>
      </c>
      <c r="E5" s="171">
        <v>84.552786055585017</v>
      </c>
      <c r="F5" s="171">
        <v>34.349779956079352</v>
      </c>
      <c r="G5" s="171">
        <v>14.421313889741763</v>
      </c>
      <c r="H5" s="171">
        <v>9.5101707307325416</v>
      </c>
      <c r="I5" s="251">
        <v>3289.8192755472528</v>
      </c>
    </row>
    <row r="6" spans="1:9" s="200" customFormat="1" ht="10.5">
      <c r="B6" s="127" t="s">
        <v>13</v>
      </c>
      <c r="C6" s="248"/>
      <c r="D6" s="128"/>
      <c r="E6" s="128"/>
      <c r="F6" s="128"/>
      <c r="G6" s="128"/>
      <c r="H6" s="128"/>
      <c r="I6" s="129"/>
    </row>
    <row r="7" spans="1:9" s="207" customFormat="1" ht="10">
      <c r="B7" s="175" t="s">
        <v>15</v>
      </c>
      <c r="C7" s="176">
        <v>94.589117473706679</v>
      </c>
      <c r="D7" s="176">
        <v>16.931326932972876</v>
      </c>
      <c r="E7" s="176">
        <v>94.058228713603555</v>
      </c>
      <c r="F7" s="176">
        <v>68.959970423848219</v>
      </c>
      <c r="G7" s="176">
        <v>39.186084054081675</v>
      </c>
      <c r="H7" s="176">
        <v>9.5808866442155569</v>
      </c>
      <c r="I7" s="222">
        <v>106.74698557949434</v>
      </c>
    </row>
    <row r="8" spans="1:9" s="207" customFormat="1" ht="10">
      <c r="B8" s="175" t="s">
        <v>16</v>
      </c>
      <c r="C8" s="176">
        <v>95.746256828558913</v>
      </c>
      <c r="D8" s="176">
        <v>17.672477128150515</v>
      </c>
      <c r="E8" s="176">
        <v>96.508636736234351</v>
      </c>
      <c r="F8" s="176">
        <v>66.953324110764314</v>
      </c>
      <c r="G8" s="176">
        <v>38.137738650498754</v>
      </c>
      <c r="H8" s="176">
        <v>9.4130896544488074</v>
      </c>
      <c r="I8" s="222">
        <v>252.22317287402637</v>
      </c>
    </row>
    <row r="9" spans="1:9" s="207" customFormat="1" ht="10">
      <c r="B9" s="175" t="s">
        <v>17</v>
      </c>
      <c r="C9" s="176">
        <v>96.611243042574799</v>
      </c>
      <c r="D9" s="176">
        <v>27.190065241988201</v>
      </c>
      <c r="E9" s="176">
        <v>97.631485865692426</v>
      </c>
      <c r="F9" s="176">
        <v>73.658430370475926</v>
      </c>
      <c r="G9" s="176">
        <v>40.924705049622276</v>
      </c>
      <c r="H9" s="176">
        <v>12.270118123687219</v>
      </c>
      <c r="I9" s="222">
        <v>133.94770211543027</v>
      </c>
    </row>
    <row r="10" spans="1:9" s="207" customFormat="1" ht="10">
      <c r="B10" s="175" t="s">
        <v>18</v>
      </c>
      <c r="C10" s="176">
        <v>82.00077387785403</v>
      </c>
      <c r="D10" s="176">
        <v>2.7678997512492827</v>
      </c>
      <c r="E10" s="176">
        <v>77.414970858344105</v>
      </c>
      <c r="F10" s="176">
        <v>20.974676662917862</v>
      </c>
      <c r="G10" s="176">
        <v>9.0329859042955825</v>
      </c>
      <c r="H10" s="176">
        <v>2.9244330887421253</v>
      </c>
      <c r="I10" s="222">
        <v>91.59927217405999</v>
      </c>
    </row>
    <row r="11" spans="1:9" s="207" customFormat="1" ht="10">
      <c r="B11" s="175" t="s">
        <v>19</v>
      </c>
      <c r="C11" s="176">
        <v>73.535063404640582</v>
      </c>
      <c r="D11" s="176">
        <v>1.0441733797759034</v>
      </c>
      <c r="E11" s="176">
        <v>67.799400792933255</v>
      </c>
      <c r="F11" s="176">
        <v>15.09501109123063</v>
      </c>
      <c r="G11" s="176">
        <v>2.7681537939006526</v>
      </c>
      <c r="H11" s="176">
        <v>4.1550139219542075</v>
      </c>
      <c r="I11" s="222">
        <v>97.988739881977523</v>
      </c>
    </row>
    <row r="12" spans="1:9" s="207" customFormat="1" ht="10">
      <c r="B12" s="175" t="s">
        <v>20</v>
      </c>
      <c r="C12" s="176">
        <v>79.46646366270754</v>
      </c>
      <c r="D12" s="176">
        <v>3.0036897493426977</v>
      </c>
      <c r="E12" s="176">
        <v>75.247034512759427</v>
      </c>
      <c r="F12" s="176">
        <v>18.416179925439426</v>
      </c>
      <c r="G12" s="176">
        <v>3.8200962241595957</v>
      </c>
      <c r="H12" s="176">
        <v>14.812702361726705</v>
      </c>
      <c r="I12" s="222">
        <v>73.600202695952746</v>
      </c>
    </row>
    <row r="13" spans="1:9" s="207" customFormat="1" ht="10">
      <c r="B13" s="175" t="s">
        <v>21</v>
      </c>
      <c r="C13" s="176">
        <v>81.344547969114075</v>
      </c>
      <c r="D13" s="176">
        <v>10.774243682680853</v>
      </c>
      <c r="E13" s="176">
        <v>79.005339756788075</v>
      </c>
      <c r="F13" s="176">
        <v>30.190012581895097</v>
      </c>
      <c r="G13" s="176">
        <v>12.681497386043585</v>
      </c>
      <c r="H13" s="176">
        <v>6.8988314183014126</v>
      </c>
      <c r="I13" s="222">
        <v>93.858685741120084</v>
      </c>
    </row>
    <row r="14" spans="1:9" s="207" customFormat="1" ht="10">
      <c r="B14" s="175" t="s">
        <v>22</v>
      </c>
      <c r="C14" s="176">
        <v>76.133870646220331</v>
      </c>
      <c r="D14" s="176">
        <v>1.7946185806300163</v>
      </c>
      <c r="E14" s="176">
        <v>71.418239627571097</v>
      </c>
      <c r="F14" s="176">
        <v>15.059573944946806</v>
      </c>
      <c r="G14" s="176">
        <v>3.2660431847679869</v>
      </c>
      <c r="H14" s="176">
        <v>2.7782020853341849</v>
      </c>
      <c r="I14" s="222">
        <v>91.20367614448206</v>
      </c>
    </row>
    <row r="15" spans="1:9" s="207" customFormat="1" ht="10">
      <c r="B15" s="175" t="s">
        <v>23</v>
      </c>
      <c r="C15" s="176">
        <v>79.669291740092902</v>
      </c>
      <c r="D15" s="176">
        <v>3.5293753964574437</v>
      </c>
      <c r="E15" s="176">
        <v>75.709987952257947</v>
      </c>
      <c r="F15" s="176">
        <v>21.836343173689666</v>
      </c>
      <c r="G15" s="176">
        <v>11.274537619586011</v>
      </c>
      <c r="H15" s="176">
        <v>20.863666962903974</v>
      </c>
      <c r="I15" s="222">
        <v>92.396470900162726</v>
      </c>
    </row>
    <row r="16" spans="1:9" s="207" customFormat="1" ht="10">
      <c r="B16" s="175" t="s">
        <v>24</v>
      </c>
      <c r="C16" s="176">
        <v>85.954312410046228</v>
      </c>
      <c r="D16" s="176">
        <v>5.9547807366936967</v>
      </c>
      <c r="E16" s="176">
        <v>82.765812238722191</v>
      </c>
      <c r="F16" s="176">
        <v>28.984807605371326</v>
      </c>
      <c r="G16" s="176">
        <v>13.034745536296828</v>
      </c>
      <c r="H16" s="176">
        <v>5.3784561320816797</v>
      </c>
      <c r="I16" s="222">
        <v>91.552171238547814</v>
      </c>
    </row>
    <row r="17" spans="2:9" s="207" customFormat="1" ht="10">
      <c r="B17" s="175" t="s">
        <v>25</v>
      </c>
      <c r="C17" s="176">
        <v>85.271473235023308</v>
      </c>
      <c r="D17" s="176">
        <v>4.5942961072284136</v>
      </c>
      <c r="E17" s="176">
        <v>84.27690941455549</v>
      </c>
      <c r="F17" s="176">
        <v>29.117937644480776</v>
      </c>
      <c r="G17" s="176">
        <v>9.8601245380615072</v>
      </c>
      <c r="H17" s="176">
        <v>6.1342300911685026</v>
      </c>
      <c r="I17" s="222">
        <v>115.30354388890935</v>
      </c>
    </row>
    <row r="18" spans="2:9" s="207" customFormat="1" ht="10">
      <c r="B18" s="175" t="s">
        <v>26</v>
      </c>
      <c r="C18" s="176">
        <v>85.771991551817422</v>
      </c>
      <c r="D18" s="176">
        <v>2.8133699796220841</v>
      </c>
      <c r="E18" s="176">
        <v>84.258323073732129</v>
      </c>
      <c r="F18" s="176">
        <v>25.888185504025532</v>
      </c>
      <c r="G18" s="176">
        <v>6.134606494911087</v>
      </c>
      <c r="H18" s="176">
        <v>11.448454347303228</v>
      </c>
      <c r="I18" s="222">
        <v>87.888656221095246</v>
      </c>
    </row>
    <row r="19" spans="2:9" s="207" customFormat="1" ht="10">
      <c r="B19" s="175" t="s">
        <v>27</v>
      </c>
      <c r="C19" s="176">
        <v>82.490189906595205</v>
      </c>
      <c r="D19" s="176">
        <v>2.262314983216501</v>
      </c>
      <c r="E19" s="176">
        <v>82.260644386798049</v>
      </c>
      <c r="F19" s="176">
        <v>20.529631606741578</v>
      </c>
      <c r="G19" s="176">
        <v>5.3537201951378641</v>
      </c>
      <c r="H19" s="176">
        <v>9.1581172465600549</v>
      </c>
      <c r="I19" s="222">
        <v>83.760997670766528</v>
      </c>
    </row>
    <row r="20" spans="2:9" s="207" customFormat="1" ht="10">
      <c r="B20" s="175" t="s">
        <v>28</v>
      </c>
      <c r="C20" s="176">
        <v>84.723095190336153</v>
      </c>
      <c r="D20" s="176">
        <v>7.2226850290011253</v>
      </c>
      <c r="E20" s="176">
        <v>85.04102654003033</v>
      </c>
      <c r="F20" s="176">
        <v>43.34913072237611</v>
      </c>
      <c r="G20" s="176">
        <v>20.120401918412746</v>
      </c>
      <c r="H20" s="176">
        <v>18.916746779395748</v>
      </c>
      <c r="I20" s="222">
        <v>123.5781882868778</v>
      </c>
    </row>
    <row r="21" spans="2:9" s="207" customFormat="1" ht="10">
      <c r="B21" s="175" t="s">
        <v>29</v>
      </c>
      <c r="C21" s="176">
        <v>85.938009957430438</v>
      </c>
      <c r="D21" s="176">
        <v>2.3243990638286527</v>
      </c>
      <c r="E21" s="176">
        <v>85.580591864999931</v>
      </c>
      <c r="F21" s="176">
        <v>26.053410621213501</v>
      </c>
      <c r="G21" s="176">
        <v>5.6762613732888401</v>
      </c>
      <c r="H21" s="176">
        <v>3.8903015837594328</v>
      </c>
      <c r="I21" s="222">
        <v>75.622931031419569</v>
      </c>
    </row>
    <row r="22" spans="2:9" s="207" customFormat="1" ht="10">
      <c r="B22" s="175" t="s">
        <v>30</v>
      </c>
      <c r="C22" s="176">
        <v>83.465669178687705</v>
      </c>
      <c r="D22" s="176">
        <v>1.7031096856375465</v>
      </c>
      <c r="E22" s="176">
        <v>82.430156228352303</v>
      </c>
      <c r="F22" s="176">
        <v>19.400854167606067</v>
      </c>
      <c r="G22" s="176">
        <v>2.7444165165668348</v>
      </c>
      <c r="H22" s="176">
        <v>1.8575205516396358</v>
      </c>
      <c r="I22" s="222">
        <v>90.037638524326923</v>
      </c>
    </row>
    <row r="23" spans="2:9" s="207" customFormat="1" ht="10">
      <c r="B23" s="175" t="s">
        <v>31</v>
      </c>
      <c r="C23" s="176">
        <v>91.089643544460102</v>
      </c>
      <c r="D23" s="176">
        <v>7.4832820902388493</v>
      </c>
      <c r="E23" s="176">
        <v>90.439444183399672</v>
      </c>
      <c r="F23" s="176">
        <v>40.593001829028921</v>
      </c>
      <c r="G23" s="176">
        <v>16.611765432993877</v>
      </c>
      <c r="H23" s="176">
        <v>28.911604280416888</v>
      </c>
      <c r="I23" s="222">
        <v>105.27935009980145</v>
      </c>
    </row>
    <row r="24" spans="2:9" s="207" customFormat="1" ht="10">
      <c r="B24" s="175" t="s">
        <v>32</v>
      </c>
      <c r="C24" s="176">
        <v>88.505439680891953</v>
      </c>
      <c r="D24" s="176">
        <v>3.1993438553753064</v>
      </c>
      <c r="E24" s="176">
        <v>87.373359401880265</v>
      </c>
      <c r="F24" s="176">
        <v>29.797815810939273</v>
      </c>
      <c r="G24" s="176">
        <v>9.8859291410597265</v>
      </c>
      <c r="H24" s="176">
        <v>11.554697978205811</v>
      </c>
      <c r="I24" s="222">
        <v>96.599436571998126</v>
      </c>
    </row>
    <row r="25" spans="2:9" s="207" customFormat="1" ht="10">
      <c r="B25" s="175" t="s">
        <v>33</v>
      </c>
      <c r="C25" s="176">
        <v>89.483165760595128</v>
      </c>
      <c r="D25" s="176">
        <v>4.1182404016127929</v>
      </c>
      <c r="E25" s="176">
        <v>86.358963962016347</v>
      </c>
      <c r="F25" s="176">
        <v>28.988533873430587</v>
      </c>
      <c r="G25" s="176">
        <v>10.489968844285368</v>
      </c>
      <c r="H25" s="176">
        <v>10.551666291173378</v>
      </c>
      <c r="I25" s="222">
        <v>91.461049583795855</v>
      </c>
    </row>
    <row r="26" spans="2:9" s="207" customFormat="1" ht="10">
      <c r="B26" s="175" t="s">
        <v>34</v>
      </c>
      <c r="C26" s="176">
        <v>83.707321608618031</v>
      </c>
      <c r="D26" s="176">
        <v>4.4524342904215475</v>
      </c>
      <c r="E26" s="176">
        <v>81.428076809908504</v>
      </c>
      <c r="F26" s="176">
        <v>22.775300879076479</v>
      </c>
      <c r="G26" s="176">
        <v>3.334456813794815</v>
      </c>
      <c r="H26" s="176">
        <v>11.634701939449947</v>
      </c>
      <c r="I26" s="222">
        <v>94.150146908769628</v>
      </c>
    </row>
    <row r="27" spans="2:9" s="207" customFormat="1" ht="10">
      <c r="B27" s="175" t="s">
        <v>35</v>
      </c>
      <c r="C27" s="176">
        <v>88.765360804939888</v>
      </c>
      <c r="D27" s="176">
        <v>9.2529538644366252</v>
      </c>
      <c r="E27" s="176">
        <v>88.509699945349652</v>
      </c>
      <c r="F27" s="176">
        <v>38.451669559329979</v>
      </c>
      <c r="G27" s="176">
        <v>15.627291822659396</v>
      </c>
      <c r="H27" s="176">
        <v>12.677524697015766</v>
      </c>
      <c r="I27" s="222">
        <v>120.1729013842443</v>
      </c>
    </row>
    <row r="28" spans="2:9" s="207" customFormat="1" ht="10">
      <c r="B28" s="175" t="s">
        <v>36</v>
      </c>
      <c r="C28" s="176">
        <v>84.609846000035333</v>
      </c>
      <c r="D28" s="176">
        <v>1.5984004244936432</v>
      </c>
      <c r="E28" s="176">
        <v>82.95205166272271</v>
      </c>
      <c r="F28" s="176">
        <v>23.078805601665088</v>
      </c>
      <c r="G28" s="176">
        <v>5.7712989839638853</v>
      </c>
      <c r="H28" s="176">
        <v>4.7627501031674431</v>
      </c>
      <c r="I28" s="222">
        <v>90.741657072655968</v>
      </c>
    </row>
    <row r="29" spans="2:9" s="207" customFormat="1" ht="10">
      <c r="B29" s="175" t="s">
        <v>37</v>
      </c>
      <c r="C29" s="176">
        <v>85.431011837436031</v>
      </c>
      <c r="D29" s="176">
        <v>3.4038964803097849</v>
      </c>
      <c r="E29" s="176">
        <v>83.137115795754127</v>
      </c>
      <c r="F29" s="176">
        <v>27.570853447353379</v>
      </c>
      <c r="G29" s="176">
        <v>7.6395602339803306</v>
      </c>
      <c r="H29" s="176">
        <v>2.4848269986372533</v>
      </c>
      <c r="I29" s="222">
        <v>110.11438055990411</v>
      </c>
    </row>
    <row r="30" spans="2:9" s="207" customFormat="1" ht="10">
      <c r="B30" s="175" t="s">
        <v>38</v>
      </c>
      <c r="C30" s="176">
        <v>87.520872630901451</v>
      </c>
      <c r="D30" s="176">
        <v>8.3002982148828561</v>
      </c>
      <c r="E30" s="176">
        <v>84.526213898244549</v>
      </c>
      <c r="F30" s="176">
        <v>39.205943779886901</v>
      </c>
      <c r="G30" s="176">
        <v>16.288365081144569</v>
      </c>
      <c r="H30" s="176">
        <v>3.0589603359930386</v>
      </c>
      <c r="I30" s="222">
        <v>127.22502181654684</v>
      </c>
    </row>
    <row r="31" spans="2:9" s="207" customFormat="1" ht="10">
      <c r="B31" s="175" t="s">
        <v>39</v>
      </c>
      <c r="C31" s="176">
        <v>84.851447672127335</v>
      </c>
      <c r="D31" s="176">
        <v>3.440714826733509</v>
      </c>
      <c r="E31" s="176">
        <v>84.006423887963194</v>
      </c>
      <c r="F31" s="176">
        <v>26.632770765317559</v>
      </c>
      <c r="G31" s="176">
        <v>12.424513859860816</v>
      </c>
      <c r="H31" s="176">
        <v>1.3879466121113697</v>
      </c>
      <c r="I31" s="222">
        <v>154.89713689910931</v>
      </c>
    </row>
    <row r="32" spans="2:9" s="207" customFormat="1" ht="10">
      <c r="B32" s="175" t="s">
        <v>40</v>
      </c>
      <c r="C32" s="176">
        <v>85.753245801872907</v>
      </c>
      <c r="D32" s="176">
        <v>1.8579544500394403</v>
      </c>
      <c r="E32" s="176">
        <v>82.604383613292001</v>
      </c>
      <c r="F32" s="176">
        <v>25.735003283134589</v>
      </c>
      <c r="G32" s="176">
        <v>8.7384408100967974</v>
      </c>
      <c r="H32" s="176">
        <v>15.079009104333609</v>
      </c>
      <c r="I32" s="222">
        <v>129.37820019376389</v>
      </c>
    </row>
    <row r="33" spans="2:9" s="207" customFormat="1" ht="10">
      <c r="B33" s="175" t="s">
        <v>41</v>
      </c>
      <c r="C33" s="176">
        <v>83.414240000811617</v>
      </c>
      <c r="D33" s="176">
        <v>3.8588993663360798</v>
      </c>
      <c r="E33" s="176">
        <v>82.632676631495627</v>
      </c>
      <c r="F33" s="176">
        <v>28.778813030595742</v>
      </c>
      <c r="G33" s="176">
        <v>11.422711135343715</v>
      </c>
      <c r="H33" s="176">
        <v>12.504352321090527</v>
      </c>
      <c r="I33" s="222">
        <v>122.4777568252162</v>
      </c>
    </row>
    <row r="34" spans="2:9" s="207" customFormat="1" ht="10">
      <c r="B34" s="175" t="s">
        <v>42</v>
      </c>
      <c r="C34" s="176">
        <v>84.916949511490031</v>
      </c>
      <c r="D34" s="176">
        <v>3.0384861432407497</v>
      </c>
      <c r="E34" s="176">
        <v>84.466107808724018</v>
      </c>
      <c r="F34" s="176">
        <v>25.374868652054889</v>
      </c>
      <c r="G34" s="176">
        <v>7.659012716212934</v>
      </c>
      <c r="H34" s="176">
        <v>6.6554525419128225</v>
      </c>
      <c r="I34" s="222">
        <v>105.88908502692153</v>
      </c>
    </row>
    <row r="35" spans="2:9" s="207" customFormat="1" ht="10">
      <c r="B35" s="175" t="s">
        <v>43</v>
      </c>
      <c r="C35" s="176">
        <v>82.005584769579187</v>
      </c>
      <c r="D35" s="176">
        <v>5.2305466030010734</v>
      </c>
      <c r="E35" s="176">
        <v>79.102619383350827</v>
      </c>
      <c r="F35" s="176">
        <v>25.13100243848336</v>
      </c>
      <c r="G35" s="176">
        <v>8.730039785249545</v>
      </c>
      <c r="H35" s="176">
        <v>13.203003509646935</v>
      </c>
      <c r="I35" s="222">
        <v>101.84361369511845</v>
      </c>
    </row>
    <row r="36" spans="2:9" s="207" customFormat="1" ht="10.5" thickBot="1">
      <c r="B36" s="179" t="s">
        <v>44</v>
      </c>
      <c r="C36" s="180">
        <v>88.02929709820819</v>
      </c>
      <c r="D36" s="180">
        <v>8.248699038964169</v>
      </c>
      <c r="E36" s="180">
        <v>87.461216157172501</v>
      </c>
      <c r="F36" s="180">
        <v>42.787072768881835</v>
      </c>
      <c r="G36" s="180">
        <v>16.79596078101023</v>
      </c>
      <c r="H36" s="180">
        <v>9.3619793178161377</v>
      </c>
      <c r="I36" s="224">
        <v>138.28050394072747</v>
      </c>
    </row>
    <row r="37" spans="2:9" s="225" customFormat="1" ht="14.5" customHeight="1">
      <c r="B37" s="504" t="s">
        <v>541</v>
      </c>
      <c r="C37" s="504"/>
      <c r="D37" s="504"/>
      <c r="E37" s="504"/>
      <c r="F37" s="504"/>
      <c r="G37" s="504"/>
      <c r="H37" s="504"/>
      <c r="I37" s="504"/>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5">
    <mergeCell ref="A1:A2"/>
    <mergeCell ref="B3:B4"/>
    <mergeCell ref="I3:I4"/>
    <mergeCell ref="C3:H3"/>
    <mergeCell ref="B37:I37"/>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CEFBA"/>
  </sheetPr>
  <dimension ref="A1:I187"/>
  <sheetViews>
    <sheetView workbookViewId="0">
      <selection sqref="A1:A2"/>
    </sheetView>
  </sheetViews>
  <sheetFormatPr defaultRowHeight="14.5"/>
  <cols>
    <col min="1" max="1" width="9.08984375" customWidth="1"/>
    <col min="2" max="2" width="17.36328125" customWidth="1"/>
    <col min="4" max="4" width="7.90625" customWidth="1"/>
    <col min="5" max="5" width="10.453125" customWidth="1"/>
    <col min="6" max="6" width="7.453125" customWidth="1"/>
    <col min="7" max="7" width="10" customWidth="1"/>
    <col min="8" max="8" width="7" customWidth="1"/>
    <col min="9" max="9" width="11.453125" customWidth="1"/>
  </cols>
  <sheetData>
    <row r="1" spans="1:9">
      <c r="A1" s="447" t="str">
        <f>HYPERLINK("#'List of Tables'!A1","Back to List of Tables")</f>
        <v>Back to List of Tables</v>
      </c>
      <c r="B1" s="88" t="s">
        <v>529</v>
      </c>
    </row>
    <row r="2" spans="1:9" ht="15" thickBot="1">
      <c r="A2" s="448"/>
      <c r="B2" s="16"/>
    </row>
    <row r="3" spans="1:9" s="10" customFormat="1" ht="10.5">
      <c r="B3" s="449" t="s">
        <v>45</v>
      </c>
      <c r="C3" s="453" t="s">
        <v>298</v>
      </c>
      <c r="D3" s="453"/>
      <c r="E3" s="453"/>
      <c r="F3" s="453"/>
      <c r="G3" s="453"/>
      <c r="H3" s="458" t="s">
        <v>12</v>
      </c>
      <c r="I3" s="451" t="s">
        <v>258</v>
      </c>
    </row>
    <row r="4" spans="1:9" s="12" customFormat="1" ht="31" customHeight="1">
      <c r="B4" s="450"/>
      <c r="C4" s="67" t="s">
        <v>180</v>
      </c>
      <c r="D4" s="67" t="s">
        <v>181</v>
      </c>
      <c r="E4" s="67" t="s">
        <v>182</v>
      </c>
      <c r="F4" s="67" t="s">
        <v>183</v>
      </c>
      <c r="G4" s="67" t="s">
        <v>184</v>
      </c>
      <c r="H4" s="487"/>
      <c r="I4" s="452"/>
    </row>
    <row r="5" spans="1:9" s="200" customFormat="1" ht="10.5">
      <c r="B5" s="170" t="s">
        <v>14</v>
      </c>
      <c r="C5" s="171">
        <v>31.782759290601721</v>
      </c>
      <c r="D5" s="171">
        <v>9.9202297461234803</v>
      </c>
      <c r="E5" s="171">
        <v>26.276397338389778</v>
      </c>
      <c r="F5" s="171">
        <v>27.773238626764201</v>
      </c>
      <c r="G5" s="171">
        <v>4.2473749981198869</v>
      </c>
      <c r="H5" s="134">
        <v>100</v>
      </c>
      <c r="I5" s="247">
        <v>3289.8192755472528</v>
      </c>
    </row>
    <row r="6" spans="1:9" s="200" customFormat="1" ht="10.5">
      <c r="B6" s="127" t="s">
        <v>13</v>
      </c>
      <c r="C6" s="248"/>
      <c r="D6" s="249"/>
      <c r="E6" s="249"/>
      <c r="F6" s="249"/>
      <c r="G6" s="249"/>
      <c r="H6" s="249"/>
      <c r="I6" s="250"/>
    </row>
    <row r="7" spans="1:9" s="207" customFormat="1" ht="10">
      <c r="B7" s="175" t="s">
        <v>15</v>
      </c>
      <c r="C7" s="176">
        <v>47.917282903945605</v>
      </c>
      <c r="D7" s="176">
        <v>4.9836790261540216</v>
      </c>
      <c r="E7" s="176">
        <v>7.5891926228889295</v>
      </c>
      <c r="F7" s="176">
        <v>35.655837146481936</v>
      </c>
      <c r="G7" s="176">
        <v>3.854008300529578</v>
      </c>
      <c r="H7" s="135">
        <v>100</v>
      </c>
      <c r="I7" s="209">
        <v>106.74698557949421</v>
      </c>
    </row>
    <row r="8" spans="1:9" s="207" customFormat="1" ht="10">
      <c r="B8" s="175" t="s">
        <v>16</v>
      </c>
      <c r="C8" s="176">
        <v>25.529000715246124</v>
      </c>
      <c r="D8" s="176">
        <v>9.8997719039867942</v>
      </c>
      <c r="E8" s="176">
        <v>14.282370013614965</v>
      </c>
      <c r="F8" s="176">
        <v>46.866457598990522</v>
      </c>
      <c r="G8" s="176">
        <v>3.422399768161577</v>
      </c>
      <c r="H8" s="135">
        <v>100</v>
      </c>
      <c r="I8" s="209">
        <v>252.22317287402629</v>
      </c>
    </row>
    <row r="9" spans="1:9" s="207" customFormat="1" ht="10">
      <c r="B9" s="175" t="s">
        <v>17</v>
      </c>
      <c r="C9" s="176">
        <v>48.35893939834299</v>
      </c>
      <c r="D9" s="176">
        <v>3.0799680203749102</v>
      </c>
      <c r="E9" s="176">
        <v>20.208766058141752</v>
      </c>
      <c r="F9" s="176">
        <v>28.042654997123339</v>
      </c>
      <c r="G9" s="176">
        <v>0.30967152601710929</v>
      </c>
      <c r="H9" s="135">
        <v>100</v>
      </c>
      <c r="I9" s="209">
        <v>133.94770211543059</v>
      </c>
    </row>
    <row r="10" spans="1:9" s="207" customFormat="1" ht="10">
      <c r="B10" s="175" t="s">
        <v>18</v>
      </c>
      <c r="C10" s="176">
        <v>2.6655707635471133</v>
      </c>
      <c r="D10" s="176">
        <v>3.1423838229382328</v>
      </c>
      <c r="E10" s="176">
        <v>43.362418202954736</v>
      </c>
      <c r="F10" s="176">
        <v>49.476519794162002</v>
      </c>
      <c r="G10" s="176">
        <v>1.3531074163979597</v>
      </c>
      <c r="H10" s="135">
        <v>100</v>
      </c>
      <c r="I10" s="209">
        <v>91.599272174059934</v>
      </c>
    </row>
    <row r="11" spans="1:9" s="207" customFormat="1" ht="10">
      <c r="B11" s="175" t="s">
        <v>19</v>
      </c>
      <c r="C11" s="176">
        <v>24.586990733590913</v>
      </c>
      <c r="D11" s="176">
        <v>5.1294089756602856</v>
      </c>
      <c r="E11" s="176">
        <v>22.674422396365252</v>
      </c>
      <c r="F11" s="176">
        <v>43.519176009483729</v>
      </c>
      <c r="G11" s="176">
        <v>4.0900018849000555</v>
      </c>
      <c r="H11" s="135">
        <v>100</v>
      </c>
      <c r="I11" s="209">
        <v>97.988739881977651</v>
      </c>
    </row>
    <row r="12" spans="1:9" s="207" customFormat="1" ht="10">
      <c r="B12" s="175" t="s">
        <v>20</v>
      </c>
      <c r="C12" s="176">
        <v>19.451657637648957</v>
      </c>
      <c r="D12" s="176">
        <v>9.7597303054867091</v>
      </c>
      <c r="E12" s="176">
        <v>41.473957065547985</v>
      </c>
      <c r="F12" s="176">
        <v>14.253201201592564</v>
      </c>
      <c r="G12" s="176">
        <v>15.061453789724</v>
      </c>
      <c r="H12" s="135">
        <v>100</v>
      </c>
      <c r="I12" s="209">
        <v>73.600202695952788</v>
      </c>
    </row>
    <row r="13" spans="1:9" s="207" customFormat="1" ht="10">
      <c r="B13" s="175" t="s">
        <v>21</v>
      </c>
      <c r="C13" s="176">
        <v>67.631271808462174</v>
      </c>
      <c r="D13" s="176">
        <v>3.2927213752101947</v>
      </c>
      <c r="E13" s="176">
        <v>21.479550192141879</v>
      </c>
      <c r="F13" s="176">
        <v>6.7782017701164747</v>
      </c>
      <c r="G13" s="176">
        <v>0.8182548540694079</v>
      </c>
      <c r="H13" s="135">
        <v>100</v>
      </c>
      <c r="I13" s="209">
        <v>93.858685741120297</v>
      </c>
    </row>
    <row r="14" spans="1:9" s="207" customFormat="1" ht="10">
      <c r="B14" s="175" t="s">
        <v>22</v>
      </c>
      <c r="C14" s="176">
        <v>0.54592565893368306</v>
      </c>
      <c r="D14" s="176">
        <v>8.1879172959818121</v>
      </c>
      <c r="E14" s="176">
        <v>43.573864409160933</v>
      </c>
      <c r="F14" s="176">
        <v>34.501167151631115</v>
      </c>
      <c r="G14" s="176">
        <v>13.1911254842924</v>
      </c>
      <c r="H14" s="135">
        <v>100</v>
      </c>
      <c r="I14" s="209">
        <v>91.203676144482117</v>
      </c>
    </row>
    <row r="15" spans="1:9" s="207" customFormat="1" ht="10">
      <c r="B15" s="175" t="s">
        <v>23</v>
      </c>
      <c r="C15" s="176">
        <v>36.26907824767428</v>
      </c>
      <c r="D15" s="176">
        <v>10.235082031946812</v>
      </c>
      <c r="E15" s="176">
        <v>26.749568043710099</v>
      </c>
      <c r="F15" s="176">
        <v>25.548828614824959</v>
      </c>
      <c r="G15" s="176">
        <v>1.1974430618437659</v>
      </c>
      <c r="H15" s="135">
        <v>100</v>
      </c>
      <c r="I15" s="209">
        <v>92.396470900162569</v>
      </c>
    </row>
    <row r="16" spans="1:9" s="207" customFormat="1" ht="10">
      <c r="B16" s="175" t="s">
        <v>24</v>
      </c>
      <c r="C16" s="176">
        <v>25.458691170838666</v>
      </c>
      <c r="D16" s="176">
        <v>42.212817595522182</v>
      </c>
      <c r="E16" s="176">
        <v>6.6325386072997778</v>
      </c>
      <c r="F16" s="176">
        <v>23.565614385400178</v>
      </c>
      <c r="G16" s="176">
        <v>2.1303382409392535</v>
      </c>
      <c r="H16" s="135">
        <v>100</v>
      </c>
      <c r="I16" s="209">
        <v>91.552171238547459</v>
      </c>
    </row>
    <row r="17" spans="2:9" s="207" customFormat="1" ht="10">
      <c r="B17" s="175" t="s">
        <v>25</v>
      </c>
      <c r="C17" s="176">
        <v>67.92377559528957</v>
      </c>
      <c r="D17" s="176">
        <v>0.40705261220582539</v>
      </c>
      <c r="E17" s="176">
        <v>7.1124613227805593</v>
      </c>
      <c r="F17" s="176">
        <v>21.951576387252743</v>
      </c>
      <c r="G17" s="176">
        <v>2.6051340824713569</v>
      </c>
      <c r="H17" s="135">
        <v>100</v>
      </c>
      <c r="I17" s="209">
        <v>115.3035438889092</v>
      </c>
    </row>
    <row r="18" spans="2:9" s="207" customFormat="1" ht="10">
      <c r="B18" s="175" t="s">
        <v>26</v>
      </c>
      <c r="C18" s="176">
        <v>1.1802655861898568</v>
      </c>
      <c r="D18" s="176">
        <v>1.8077892976443823</v>
      </c>
      <c r="E18" s="176">
        <v>64.785836423777909</v>
      </c>
      <c r="F18" s="176">
        <v>18.711643291455886</v>
      </c>
      <c r="G18" s="176">
        <v>13.514465400932016</v>
      </c>
      <c r="H18" s="135">
        <v>100</v>
      </c>
      <c r="I18" s="209">
        <v>87.888656221095005</v>
      </c>
    </row>
    <row r="19" spans="2:9" s="207" customFormat="1" ht="10">
      <c r="B19" s="175" t="s">
        <v>27</v>
      </c>
      <c r="C19" s="176">
        <v>34.240508050460591</v>
      </c>
      <c r="D19" s="176">
        <v>9.8837178331978741</v>
      </c>
      <c r="E19" s="176">
        <v>31.063319180771316</v>
      </c>
      <c r="F19" s="176">
        <v>21.14117426781343</v>
      </c>
      <c r="G19" s="176">
        <v>3.671280667756835</v>
      </c>
      <c r="H19" s="135">
        <v>100</v>
      </c>
      <c r="I19" s="209">
        <v>83.760997670766514</v>
      </c>
    </row>
    <row r="20" spans="2:9" s="207" customFormat="1" ht="10">
      <c r="B20" s="175" t="s">
        <v>28</v>
      </c>
      <c r="C20" s="176">
        <v>16.324345498534914</v>
      </c>
      <c r="D20" s="176">
        <v>13.270213426954964</v>
      </c>
      <c r="E20" s="176">
        <v>38.841472209715455</v>
      </c>
      <c r="F20" s="176">
        <v>31.170138988476076</v>
      </c>
      <c r="G20" s="176">
        <v>0.39382987631858346</v>
      </c>
      <c r="H20" s="135">
        <v>100</v>
      </c>
      <c r="I20" s="209">
        <v>123.57818828687766</v>
      </c>
    </row>
    <row r="21" spans="2:9" s="207" customFormat="1" ht="10">
      <c r="B21" s="175" t="s">
        <v>29</v>
      </c>
      <c r="C21" s="176">
        <v>79.036963834071031</v>
      </c>
      <c r="D21" s="176">
        <v>8.2351096911337969</v>
      </c>
      <c r="E21" s="176">
        <v>4.1967437906058098</v>
      </c>
      <c r="F21" s="176">
        <v>8.5311826841892806</v>
      </c>
      <c r="G21" s="178"/>
      <c r="H21" s="135">
        <v>100</v>
      </c>
      <c r="I21" s="222">
        <v>75.622931031419569</v>
      </c>
    </row>
    <row r="22" spans="2:9" s="207" customFormat="1" ht="10">
      <c r="B22" s="175" t="s">
        <v>30</v>
      </c>
      <c r="C22" s="176">
        <v>1.6312870345073327</v>
      </c>
      <c r="D22" s="176">
        <v>20.485445181948002</v>
      </c>
      <c r="E22" s="176">
        <v>23.78766786491104</v>
      </c>
      <c r="F22" s="176">
        <v>45.402741264679548</v>
      </c>
      <c r="G22" s="176">
        <v>8.6928586539540547</v>
      </c>
      <c r="H22" s="135">
        <v>100</v>
      </c>
      <c r="I22" s="209">
        <v>90.037638524326482</v>
      </c>
    </row>
    <row r="23" spans="2:9" s="207" customFormat="1" ht="10">
      <c r="B23" s="175" t="s">
        <v>31</v>
      </c>
      <c r="C23" s="176">
        <v>18.640755145984965</v>
      </c>
      <c r="D23" s="176">
        <v>1.9168417405374572</v>
      </c>
      <c r="E23" s="176">
        <v>36.838553730441959</v>
      </c>
      <c r="F23" s="176">
        <v>37.424965069635299</v>
      </c>
      <c r="G23" s="176">
        <v>5.1788843134003777</v>
      </c>
      <c r="H23" s="135">
        <v>100</v>
      </c>
      <c r="I23" s="209">
        <v>105.27935009980139</v>
      </c>
    </row>
    <row r="24" spans="2:9" s="207" customFormat="1" ht="10">
      <c r="B24" s="175" t="s">
        <v>32</v>
      </c>
      <c r="C24" s="176">
        <v>25.340107899796866</v>
      </c>
      <c r="D24" s="176">
        <v>8.7861394169887284</v>
      </c>
      <c r="E24" s="176">
        <v>28.50493580387462</v>
      </c>
      <c r="F24" s="176">
        <v>20.634468430504079</v>
      </c>
      <c r="G24" s="176">
        <v>16.734348448835746</v>
      </c>
      <c r="H24" s="135">
        <v>100</v>
      </c>
      <c r="I24" s="209">
        <v>96.599436571998169</v>
      </c>
    </row>
    <row r="25" spans="2:9" s="207" customFormat="1" ht="10">
      <c r="B25" s="175" t="s">
        <v>33</v>
      </c>
      <c r="C25" s="176">
        <v>37.683686177540849</v>
      </c>
      <c r="D25" s="176">
        <v>23.030279976914048</v>
      </c>
      <c r="E25" s="176">
        <v>3.574645770995565</v>
      </c>
      <c r="F25" s="176">
        <v>34.296611259073757</v>
      </c>
      <c r="G25" s="176">
        <v>1.4147768154759488</v>
      </c>
      <c r="H25" s="135">
        <v>100</v>
      </c>
      <c r="I25" s="209">
        <v>91.461049583796026</v>
      </c>
    </row>
    <row r="26" spans="2:9" s="207" customFormat="1" ht="10">
      <c r="B26" s="175" t="s">
        <v>34</v>
      </c>
      <c r="C26" s="176">
        <v>24.007508240755634</v>
      </c>
      <c r="D26" s="176">
        <v>20.255559882970012</v>
      </c>
      <c r="E26" s="176">
        <v>22.718127145240921</v>
      </c>
      <c r="F26" s="176">
        <v>25.541686638814948</v>
      </c>
      <c r="G26" s="176">
        <v>7.4771180922185776</v>
      </c>
      <c r="H26" s="135">
        <v>100</v>
      </c>
      <c r="I26" s="209">
        <v>94.150146908769543</v>
      </c>
    </row>
    <row r="27" spans="2:9" s="207" customFormat="1" ht="10">
      <c r="B27" s="175" t="s">
        <v>35</v>
      </c>
      <c r="C27" s="176">
        <v>18.021712330201908</v>
      </c>
      <c r="D27" s="176">
        <v>27.419502781935574</v>
      </c>
      <c r="E27" s="176">
        <v>34.597814502675227</v>
      </c>
      <c r="F27" s="176">
        <v>17.459666904809204</v>
      </c>
      <c r="G27" s="176">
        <v>2.5013034803779806</v>
      </c>
      <c r="H27" s="135">
        <v>100</v>
      </c>
      <c r="I27" s="209">
        <v>120.17290138424393</v>
      </c>
    </row>
    <row r="28" spans="2:9" s="207" customFormat="1" ht="10">
      <c r="B28" s="175" t="s">
        <v>36</v>
      </c>
      <c r="C28" s="176">
        <v>49.653882306291756</v>
      </c>
      <c r="D28" s="176">
        <v>39.85497395511117</v>
      </c>
      <c r="E28" s="176">
        <v>3.5315609627902083</v>
      </c>
      <c r="F28" s="176">
        <v>6.3455997038649254</v>
      </c>
      <c r="G28" s="176">
        <v>0.61398307194198676</v>
      </c>
      <c r="H28" s="135">
        <v>100</v>
      </c>
      <c r="I28" s="209">
        <v>90.741657072655826</v>
      </c>
    </row>
    <row r="29" spans="2:9" s="207" customFormat="1" ht="10">
      <c r="B29" s="175" t="s">
        <v>37</v>
      </c>
      <c r="C29" s="176">
        <v>13.943047550162463</v>
      </c>
      <c r="D29" s="176">
        <v>8.8186891594301482</v>
      </c>
      <c r="E29" s="176">
        <v>35.335715836375122</v>
      </c>
      <c r="F29" s="176">
        <v>28.92243637941878</v>
      </c>
      <c r="G29" s="176">
        <v>12.980111074613514</v>
      </c>
      <c r="H29" s="135">
        <v>100</v>
      </c>
      <c r="I29" s="209">
        <v>110.1143805599044</v>
      </c>
    </row>
    <row r="30" spans="2:9" s="207" customFormat="1" ht="10">
      <c r="B30" s="175" t="s">
        <v>38</v>
      </c>
      <c r="C30" s="176">
        <v>2.2485266874115188</v>
      </c>
      <c r="D30" s="176">
        <v>12.203472643708922</v>
      </c>
      <c r="E30" s="176">
        <v>46.92136514209956</v>
      </c>
      <c r="F30" s="176">
        <v>37.94509621524189</v>
      </c>
      <c r="G30" s="176">
        <v>0.68153931153818359</v>
      </c>
      <c r="H30" s="135">
        <v>100</v>
      </c>
      <c r="I30" s="209">
        <v>127.22502181654686</v>
      </c>
    </row>
    <row r="31" spans="2:9" s="207" customFormat="1" ht="10">
      <c r="B31" s="175" t="s">
        <v>39</v>
      </c>
      <c r="C31" s="176">
        <v>54.194822022142056</v>
      </c>
      <c r="D31" s="176">
        <v>0.62240528037066034</v>
      </c>
      <c r="E31" s="176">
        <v>29.822480593718019</v>
      </c>
      <c r="F31" s="176">
        <v>13.576583317132512</v>
      </c>
      <c r="G31" s="176">
        <v>1.7837087866367964</v>
      </c>
      <c r="H31" s="135">
        <v>100</v>
      </c>
      <c r="I31" s="209">
        <v>154.89713689910946</v>
      </c>
    </row>
    <row r="32" spans="2:9" s="207" customFormat="1" ht="10">
      <c r="B32" s="175" t="s">
        <v>40</v>
      </c>
      <c r="C32" s="176">
        <v>43.358706019879698</v>
      </c>
      <c r="D32" s="176">
        <v>4.3576806730243574</v>
      </c>
      <c r="E32" s="176">
        <v>15.449071217950838</v>
      </c>
      <c r="F32" s="176">
        <v>34.514203446596589</v>
      </c>
      <c r="G32" s="176">
        <v>2.3203386425485464</v>
      </c>
      <c r="H32" s="135">
        <v>100</v>
      </c>
      <c r="I32" s="209">
        <v>129.37820019376394</v>
      </c>
    </row>
    <row r="33" spans="2:9" s="207" customFormat="1" ht="10">
      <c r="B33" s="175" t="s">
        <v>41</v>
      </c>
      <c r="C33" s="176">
        <v>80.255214267916301</v>
      </c>
      <c r="D33" s="176">
        <v>5.3549720483660126</v>
      </c>
      <c r="E33" s="176">
        <v>2.2551995891917587</v>
      </c>
      <c r="F33" s="176">
        <v>7.4421785397728133</v>
      </c>
      <c r="G33" s="176">
        <v>4.6924355547529375</v>
      </c>
      <c r="H33" s="135">
        <v>100</v>
      </c>
      <c r="I33" s="209">
        <v>122.47775682521629</v>
      </c>
    </row>
    <row r="34" spans="2:9" s="207" customFormat="1" ht="10">
      <c r="B34" s="175" t="s">
        <v>42</v>
      </c>
      <c r="C34" s="176">
        <v>51.746788745952401</v>
      </c>
      <c r="D34" s="176">
        <v>0.88708660911794668</v>
      </c>
      <c r="E34" s="176">
        <v>15.502637927806484</v>
      </c>
      <c r="F34" s="176">
        <v>31.403433813229377</v>
      </c>
      <c r="G34" s="176">
        <v>0.4600529038939204</v>
      </c>
      <c r="H34" s="135">
        <v>100</v>
      </c>
      <c r="I34" s="209">
        <v>105.88908502692142</v>
      </c>
    </row>
    <row r="35" spans="2:9" s="207" customFormat="1" ht="10">
      <c r="B35" s="175" t="s">
        <v>43</v>
      </c>
      <c r="C35" s="176">
        <v>1.4531915196895768</v>
      </c>
      <c r="D35" s="176">
        <v>4.8667413490817557</v>
      </c>
      <c r="E35" s="176">
        <v>82.230638285960694</v>
      </c>
      <c r="F35" s="176">
        <v>9.5386101243737151</v>
      </c>
      <c r="G35" s="176">
        <v>1.9108187208942271</v>
      </c>
      <c r="H35" s="135">
        <v>100</v>
      </c>
      <c r="I35" s="209">
        <v>101.84361369511858</v>
      </c>
    </row>
    <row r="36" spans="2:9" s="207" customFormat="1" ht="10.5" thickBot="1">
      <c r="B36" s="179" t="s">
        <v>44</v>
      </c>
      <c r="C36" s="180">
        <v>24.206852764973544</v>
      </c>
      <c r="D36" s="180">
        <v>1.9787420139734526</v>
      </c>
      <c r="E36" s="180">
        <v>31.008301525580634</v>
      </c>
      <c r="F36" s="180">
        <v>38.834285078814702</v>
      </c>
      <c r="G36" s="180">
        <v>3.9718186166577034</v>
      </c>
      <c r="H36" s="136">
        <v>100</v>
      </c>
      <c r="I36" s="217">
        <v>138.28050394072767</v>
      </c>
    </row>
    <row r="37" spans="2:9" s="225" customFormat="1" ht="14">
      <c r="B37" s="504" t="s">
        <v>541</v>
      </c>
      <c r="C37" s="504"/>
      <c r="D37" s="504"/>
      <c r="E37" s="504"/>
      <c r="F37" s="504"/>
      <c r="G37" s="504"/>
      <c r="H37" s="504"/>
      <c r="I37" s="504"/>
    </row>
    <row r="38" spans="2:9" s="225" customFormat="1" ht="14"/>
    <row r="39" spans="2:9" s="225" customFormat="1" ht="14"/>
    <row r="40" spans="2:9" s="225" customFormat="1" ht="14"/>
    <row r="41" spans="2:9" s="225" customFormat="1" ht="14"/>
    <row r="42" spans="2:9" s="225" customFormat="1" ht="14"/>
    <row r="43" spans="2:9" s="225" customFormat="1" ht="14"/>
    <row r="44" spans="2:9" s="225" customFormat="1" ht="14"/>
    <row r="45" spans="2:9" s="225" customFormat="1" ht="14"/>
    <row r="46" spans="2:9" s="225" customFormat="1" ht="14"/>
    <row r="47" spans="2:9" s="225" customFormat="1" ht="14"/>
    <row r="48" spans="2:9" s="225" customFormat="1" ht="14"/>
    <row r="49" s="225" customFormat="1" ht="14"/>
    <row r="50" s="225" customFormat="1" ht="14"/>
    <row r="51" s="225" customFormat="1" ht="14"/>
    <row r="52" s="225" customFormat="1" ht="14"/>
    <row r="53" s="225" customFormat="1" ht="14"/>
    <row r="54" s="225" customFormat="1" ht="14"/>
    <row r="55" s="225" customFormat="1" ht="14"/>
    <row r="56" s="225" customFormat="1" ht="14"/>
    <row r="57" s="225" customFormat="1" ht="14"/>
    <row r="58" s="225" customFormat="1" ht="14"/>
    <row r="59" s="225" customFormat="1" ht="14"/>
    <row r="60" s="225" customFormat="1" ht="14"/>
    <row r="61" s="225" customFormat="1" ht="14"/>
    <row r="62" s="225" customFormat="1" ht="14"/>
    <row r="63" s="225" customFormat="1" ht="14"/>
    <row r="64"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6">
    <mergeCell ref="A1:A2"/>
    <mergeCell ref="B37:I37"/>
    <mergeCell ref="C3:G3"/>
    <mergeCell ref="H3:H4"/>
    <mergeCell ref="I3:I4"/>
    <mergeCell ref="B3:B4"/>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3" t="s">
        <v>282</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1" t="s">
        <v>280</v>
      </c>
      <c r="C4" s="152">
        <v>89.660484458927343</v>
      </c>
      <c r="D4" s="152">
        <v>0.45735880337413309</v>
      </c>
      <c r="E4" s="152">
        <v>88.763417235438254</v>
      </c>
      <c r="F4" s="152">
        <v>90.557551682416431</v>
      </c>
      <c r="G4" s="153">
        <v>15054</v>
      </c>
    </row>
    <row r="5" spans="1:7" s="200" customFormat="1" ht="10">
      <c r="B5" s="237" t="s">
        <v>206</v>
      </c>
      <c r="C5" s="227">
        <v>97.868172538474354</v>
      </c>
      <c r="D5" s="227">
        <v>0.71372809593401931</v>
      </c>
      <c r="E5" s="227">
        <v>96.468260529298632</v>
      </c>
      <c r="F5" s="227">
        <v>99.268084547650076</v>
      </c>
      <c r="G5" s="228">
        <v>1938</v>
      </c>
    </row>
    <row r="6" spans="1:7" s="200" customFormat="1" ht="10">
      <c r="B6" s="238" t="s">
        <v>207</v>
      </c>
      <c r="C6" s="205">
        <v>90.821536514945961</v>
      </c>
      <c r="D6" s="205">
        <v>0.76861604106650316</v>
      </c>
      <c r="E6" s="205">
        <v>89.31396685016206</v>
      </c>
      <c r="F6" s="205">
        <v>92.329106179729862</v>
      </c>
      <c r="G6" s="229">
        <v>3885</v>
      </c>
    </row>
    <row r="7" spans="1:7" s="207" customFormat="1" ht="10">
      <c r="B7" s="239" t="s">
        <v>208</v>
      </c>
      <c r="C7" s="208">
        <v>84.789626219823418</v>
      </c>
      <c r="D7" s="208">
        <v>1.0169990309096386</v>
      </c>
      <c r="E7" s="208">
        <v>82.794876167526056</v>
      </c>
      <c r="F7" s="208">
        <v>86.784376272120781</v>
      </c>
      <c r="G7" s="222">
        <v>3400</v>
      </c>
    </row>
    <row r="8" spans="1:7" s="207" customFormat="1" ht="10">
      <c r="B8" s="239" t="s">
        <v>209</v>
      </c>
      <c r="C8" s="208">
        <v>90.962969513493292</v>
      </c>
      <c r="D8" s="208">
        <v>1.0418213640768648</v>
      </c>
      <c r="E8" s="208">
        <v>88.919532737926218</v>
      </c>
      <c r="F8" s="208">
        <v>93.006406289060365</v>
      </c>
      <c r="G8" s="222">
        <v>2430</v>
      </c>
    </row>
    <row r="9" spans="1:7" s="207" customFormat="1" ht="10.5" thickBot="1">
      <c r="B9" s="240" t="s">
        <v>210</v>
      </c>
      <c r="C9" s="216">
        <v>86.995399299098921</v>
      </c>
      <c r="D9" s="216">
        <v>1.1778188349661727</v>
      </c>
      <c r="E9" s="216">
        <v>84.685215993865924</v>
      </c>
      <c r="F9" s="216">
        <v>89.305582604331917</v>
      </c>
      <c r="G9" s="224">
        <v>3401</v>
      </c>
    </row>
    <row r="10" spans="1:7" s="207" customFormat="1" ht="10">
      <c r="B10" s="241" t="s">
        <v>211</v>
      </c>
      <c r="C10" s="214">
        <v>96.106409924379363</v>
      </c>
      <c r="D10" s="214">
        <v>0.72721378373102186</v>
      </c>
      <c r="E10" s="214">
        <v>94.6798905418337</v>
      </c>
      <c r="F10" s="214">
        <v>97.532929306925027</v>
      </c>
      <c r="G10" s="221">
        <v>2299</v>
      </c>
    </row>
    <row r="11" spans="1:7" s="207" customFormat="1" ht="10">
      <c r="B11" s="239" t="s">
        <v>212</v>
      </c>
      <c r="C11" s="208">
        <v>89.843604010680494</v>
      </c>
      <c r="D11" s="208">
        <v>0.85279334337363588</v>
      </c>
      <c r="E11" s="208">
        <v>88.170744858607023</v>
      </c>
      <c r="F11" s="208">
        <v>91.516463162753965</v>
      </c>
      <c r="G11" s="222">
        <v>3330</v>
      </c>
    </row>
    <row r="12" spans="1:7" s="207" customFormat="1" ht="10">
      <c r="B12" s="239" t="s">
        <v>213</v>
      </c>
      <c r="C12" s="208">
        <v>81.196158846463177</v>
      </c>
      <c r="D12" s="208">
        <v>1.2777869205198389</v>
      </c>
      <c r="E12" s="208">
        <v>78.689622461064999</v>
      </c>
      <c r="F12" s="208">
        <v>83.702695231861355</v>
      </c>
      <c r="G12" s="222">
        <v>2726</v>
      </c>
    </row>
    <row r="13" spans="1:7" s="207" customFormat="1" ht="10">
      <c r="B13" s="239" t="s">
        <v>214</v>
      </c>
      <c r="C13" s="208">
        <v>89.86308137787033</v>
      </c>
      <c r="D13" s="208">
        <v>1.196643144260807</v>
      </c>
      <c r="E13" s="208">
        <v>87.515718501275273</v>
      </c>
      <c r="F13" s="208">
        <v>92.210444254465386</v>
      </c>
      <c r="G13" s="222">
        <v>2043</v>
      </c>
    </row>
    <row r="14" spans="1:7" s="207" customFormat="1" ht="10.5" thickBot="1">
      <c r="B14" s="240" t="s">
        <v>215</v>
      </c>
      <c r="C14" s="216">
        <v>84.894886780509225</v>
      </c>
      <c r="D14" s="216">
        <v>1.4232129277475394</v>
      </c>
      <c r="E14" s="216">
        <v>82.103079374844924</v>
      </c>
      <c r="F14" s="216">
        <v>87.686694186173526</v>
      </c>
      <c r="G14" s="224">
        <v>2718</v>
      </c>
    </row>
    <row r="15" spans="1:7" s="207" customFormat="1" ht="10">
      <c r="B15" s="242" t="s">
        <v>216</v>
      </c>
      <c r="C15" s="219">
        <v>97.10223419451934</v>
      </c>
      <c r="D15" s="219">
        <v>0.52483713044554681</v>
      </c>
      <c r="E15" s="219">
        <v>96.07281443935257</v>
      </c>
      <c r="F15" s="219">
        <v>98.131653949686111</v>
      </c>
      <c r="G15" s="230">
        <v>3994</v>
      </c>
    </row>
    <row r="16" spans="1:7" s="207" customFormat="1" ht="10.5" thickBot="1">
      <c r="B16" s="243" t="s">
        <v>217</v>
      </c>
      <c r="C16" s="211">
        <v>86.576774016106228</v>
      </c>
      <c r="D16" s="211">
        <v>0.6041917437197144</v>
      </c>
      <c r="E16" s="211">
        <v>85.391707486293953</v>
      </c>
      <c r="F16" s="211">
        <v>87.761840545918503</v>
      </c>
      <c r="G16" s="231">
        <v>11060</v>
      </c>
    </row>
    <row r="17" spans="2:7" s="207" customFormat="1" ht="10">
      <c r="B17" s="234" t="s">
        <v>218</v>
      </c>
      <c r="C17" s="244">
        <v>83.914992006352165</v>
      </c>
      <c r="D17" s="214">
        <v>0.93210175472053514</v>
      </c>
      <c r="E17" s="214">
        <v>82.086760152176041</v>
      </c>
      <c r="F17" s="214">
        <v>85.743223860528289</v>
      </c>
      <c r="G17" s="221">
        <v>2541</v>
      </c>
    </row>
    <row r="18" spans="2:7" s="207" customFormat="1" ht="10">
      <c r="B18" s="235" t="s">
        <v>219</v>
      </c>
      <c r="C18" s="245">
        <v>87.300243388539158</v>
      </c>
      <c r="D18" s="208">
        <v>0.76876431425865421</v>
      </c>
      <c r="E18" s="208">
        <v>85.792382899527496</v>
      </c>
      <c r="F18" s="208">
        <v>88.80810387755082</v>
      </c>
      <c r="G18" s="222">
        <v>2840</v>
      </c>
    </row>
    <row r="19" spans="2:7" s="207" customFormat="1" ht="10">
      <c r="B19" s="235" t="s">
        <v>220</v>
      </c>
      <c r="C19" s="245">
        <v>88.16199899762556</v>
      </c>
      <c r="D19" s="208">
        <v>0.72978329721088142</v>
      </c>
      <c r="E19" s="208">
        <v>86.730596187954163</v>
      </c>
      <c r="F19" s="208">
        <v>89.593401807296956</v>
      </c>
      <c r="G19" s="222">
        <v>3104</v>
      </c>
    </row>
    <row r="20" spans="2:7" s="207" customFormat="1" ht="10">
      <c r="B20" s="235" t="s">
        <v>221</v>
      </c>
      <c r="C20" s="245">
        <v>90.7531572884957</v>
      </c>
      <c r="D20" s="208">
        <v>0.64875252349234624</v>
      </c>
      <c r="E20" s="208">
        <v>89.480688888002817</v>
      </c>
      <c r="F20" s="208">
        <v>92.025625688988583</v>
      </c>
      <c r="G20" s="222">
        <v>3272</v>
      </c>
    </row>
    <row r="21" spans="2:7" s="207" customFormat="1" ht="10.5" thickBot="1">
      <c r="B21" s="236" t="s">
        <v>222</v>
      </c>
      <c r="C21" s="246">
        <v>95.987037941086044</v>
      </c>
      <c r="D21" s="216">
        <v>0.41745041440456249</v>
      </c>
      <c r="E21" s="216">
        <v>95.168247351659176</v>
      </c>
      <c r="F21" s="216">
        <v>96.805828530512912</v>
      </c>
      <c r="G21" s="224">
        <v>3297</v>
      </c>
    </row>
    <row r="22" spans="2:7" s="207" customFormat="1" ht="10">
      <c r="B22" s="218" t="s">
        <v>223</v>
      </c>
      <c r="C22" s="219">
        <v>99.400794586709054</v>
      </c>
      <c r="D22" s="219">
        <v>0.3823265818300241</v>
      </c>
      <c r="E22" s="219">
        <v>98.650896164074396</v>
      </c>
      <c r="F22" s="219">
        <v>100.15069300934371</v>
      </c>
      <c r="G22" s="230">
        <v>647</v>
      </c>
    </row>
    <row r="23" spans="2:7" s="207" customFormat="1" ht="10">
      <c r="B23" s="175" t="s">
        <v>224</v>
      </c>
      <c r="C23" s="208">
        <v>96.267244369389331</v>
      </c>
      <c r="D23" s="208">
        <v>1.3807555857614442</v>
      </c>
      <c r="E23" s="208">
        <v>93.559019294244465</v>
      </c>
      <c r="F23" s="208">
        <v>98.975469444534198</v>
      </c>
      <c r="G23" s="222">
        <v>644</v>
      </c>
    </row>
    <row r="24" spans="2:7" s="207" customFormat="1" ht="10">
      <c r="B24" s="175" t="s">
        <v>225</v>
      </c>
      <c r="C24" s="208">
        <v>99.661323110485554</v>
      </c>
      <c r="D24" s="208">
        <v>0.21185968617553283</v>
      </c>
      <c r="E24" s="208">
        <v>99.245779823585522</v>
      </c>
      <c r="F24" s="208">
        <v>100.07686639738559</v>
      </c>
      <c r="G24" s="222">
        <v>647</v>
      </c>
    </row>
    <row r="25" spans="2:7" s="207" customFormat="1" ht="10">
      <c r="B25" s="175" t="s">
        <v>226</v>
      </c>
      <c r="C25" s="208">
        <v>89.14294147137322</v>
      </c>
      <c r="D25" s="208">
        <v>2.1416258479677563</v>
      </c>
      <c r="E25" s="208">
        <v>84.942339364197153</v>
      </c>
      <c r="F25" s="208">
        <v>93.343543578549287</v>
      </c>
      <c r="G25" s="222">
        <v>486</v>
      </c>
    </row>
    <row r="26" spans="2:7" s="207" customFormat="1" ht="10">
      <c r="B26" s="175" t="s">
        <v>227</v>
      </c>
      <c r="C26" s="208">
        <v>98.528023007237977</v>
      </c>
      <c r="D26" s="208">
        <v>0.60916209868733662</v>
      </c>
      <c r="E26" s="208">
        <v>97.333207583345896</v>
      </c>
      <c r="F26" s="208">
        <v>99.722838431130057</v>
      </c>
      <c r="G26" s="222">
        <v>486</v>
      </c>
    </row>
    <row r="27" spans="2:7" s="207" customFormat="1" ht="10">
      <c r="B27" s="175" t="s">
        <v>228</v>
      </c>
      <c r="C27" s="208">
        <v>85.966833628219149</v>
      </c>
      <c r="D27" s="208">
        <v>2.7648221540907665</v>
      </c>
      <c r="E27" s="208">
        <v>80.543889290177333</v>
      </c>
      <c r="F27" s="208">
        <v>91.389777966260965</v>
      </c>
      <c r="G27" s="222">
        <v>486</v>
      </c>
    </row>
    <row r="28" spans="2:7" s="207" customFormat="1" ht="10">
      <c r="B28" s="175" t="s">
        <v>229</v>
      </c>
      <c r="C28" s="208">
        <v>97.930695832946981</v>
      </c>
      <c r="D28" s="208">
        <v>1.164035755259579</v>
      </c>
      <c r="E28" s="208">
        <v>95.647546770746601</v>
      </c>
      <c r="F28" s="208">
        <v>100.21384489514736</v>
      </c>
      <c r="G28" s="222">
        <v>485</v>
      </c>
    </row>
    <row r="29" spans="2:7" s="207" customFormat="1" ht="10">
      <c r="B29" s="175" t="s">
        <v>230</v>
      </c>
      <c r="C29" s="208">
        <v>81.563960539865278</v>
      </c>
      <c r="D29" s="208">
        <v>3.4479766416176494</v>
      </c>
      <c r="E29" s="208">
        <v>74.801071513279794</v>
      </c>
      <c r="F29" s="208">
        <v>88.326849566450761</v>
      </c>
      <c r="G29" s="222">
        <v>486</v>
      </c>
    </row>
    <row r="30" spans="2:7" s="207" customFormat="1" ht="10">
      <c r="B30" s="175" t="s">
        <v>231</v>
      </c>
      <c r="C30" s="208">
        <v>90.472263813004531</v>
      </c>
      <c r="D30" s="208">
        <v>1.7605215337089561</v>
      </c>
      <c r="E30" s="208">
        <v>87.019162763050247</v>
      </c>
      <c r="F30" s="208">
        <v>93.925364862958816</v>
      </c>
      <c r="G30" s="222">
        <v>486</v>
      </c>
    </row>
    <row r="31" spans="2:7" s="207" customFormat="1" ht="10">
      <c r="B31" s="175" t="s">
        <v>232</v>
      </c>
      <c r="C31" s="208">
        <v>92.422452788146131</v>
      </c>
      <c r="D31" s="208">
        <v>1.822876778018752</v>
      </c>
      <c r="E31" s="208">
        <v>88.847047662113496</v>
      </c>
      <c r="F31" s="208">
        <v>95.997857914178766</v>
      </c>
      <c r="G31" s="222">
        <v>486</v>
      </c>
    </row>
    <row r="32" spans="2:7" s="207" customFormat="1" ht="10">
      <c r="B32" s="175" t="s">
        <v>233</v>
      </c>
      <c r="C32" s="208">
        <v>89.249070670764155</v>
      </c>
      <c r="D32" s="208">
        <v>2.4591469947903311</v>
      </c>
      <c r="E32" s="208">
        <v>84.425680040708826</v>
      </c>
      <c r="F32" s="208">
        <v>94.072461300819484</v>
      </c>
      <c r="G32" s="222">
        <v>484</v>
      </c>
    </row>
    <row r="33" spans="2:7" s="207" customFormat="1" ht="10">
      <c r="B33" s="175" t="s">
        <v>234</v>
      </c>
      <c r="C33" s="208">
        <v>78.521026018357176</v>
      </c>
      <c r="D33" s="208">
        <v>3.0613167658914744</v>
      </c>
      <c r="E33" s="208">
        <v>72.516534771793374</v>
      </c>
      <c r="F33" s="208">
        <v>84.525517264920978</v>
      </c>
      <c r="G33" s="222">
        <v>486</v>
      </c>
    </row>
    <row r="34" spans="2:7" s="207" customFormat="1" ht="10">
      <c r="B34" s="175" t="s">
        <v>235</v>
      </c>
      <c r="C34" s="208">
        <v>63.824200032762903</v>
      </c>
      <c r="D34" s="208">
        <v>3.8478916807421339</v>
      </c>
      <c r="E34" s="208">
        <v>56.276914442402379</v>
      </c>
      <c r="F34" s="208">
        <v>71.371485623123419</v>
      </c>
      <c r="G34" s="222">
        <v>486</v>
      </c>
    </row>
    <row r="35" spans="2:7" s="207" customFormat="1" ht="10">
      <c r="B35" s="175" t="s">
        <v>236</v>
      </c>
      <c r="C35" s="208">
        <v>95.786495347977521</v>
      </c>
      <c r="D35" s="208">
        <v>1.6963899714241502</v>
      </c>
      <c r="E35" s="208">
        <v>92.459182458418141</v>
      </c>
      <c r="F35" s="208">
        <v>99.113808237536901</v>
      </c>
      <c r="G35" s="222">
        <v>485</v>
      </c>
    </row>
    <row r="36" spans="2:7" s="207" customFormat="1" ht="10">
      <c r="B36" s="175" t="s">
        <v>237</v>
      </c>
      <c r="C36" s="208">
        <v>82.441179546589439</v>
      </c>
      <c r="D36" s="208">
        <v>3.8801693240834183</v>
      </c>
      <c r="E36" s="208">
        <v>74.830584327816126</v>
      </c>
      <c r="F36" s="208">
        <v>90.051774765362751</v>
      </c>
      <c r="G36" s="222">
        <v>486</v>
      </c>
    </row>
    <row r="37" spans="2:7" s="207" customFormat="1" ht="10">
      <c r="B37" s="175" t="s">
        <v>238</v>
      </c>
      <c r="C37" s="208">
        <v>82.777371650173933</v>
      </c>
      <c r="D37" s="208">
        <v>2.9107764283316468</v>
      </c>
      <c r="E37" s="208">
        <v>77.068151428550777</v>
      </c>
      <c r="F37" s="208">
        <v>88.486591871797089</v>
      </c>
      <c r="G37" s="222">
        <v>485</v>
      </c>
    </row>
    <row r="38" spans="2:7" s="207" customFormat="1" ht="10">
      <c r="B38" s="175" t="s">
        <v>239</v>
      </c>
      <c r="C38" s="208">
        <v>94.239611095620802</v>
      </c>
      <c r="D38" s="208">
        <v>1.5280997821776217</v>
      </c>
      <c r="E38" s="208">
        <v>91.24238393239726</v>
      </c>
      <c r="F38" s="208">
        <v>97.236838258844344</v>
      </c>
      <c r="G38" s="222">
        <v>486</v>
      </c>
    </row>
    <row r="39" spans="2:7" s="207" customFormat="1" ht="10">
      <c r="B39" s="175" t="s">
        <v>240</v>
      </c>
      <c r="C39" s="208">
        <v>88.018811748067577</v>
      </c>
      <c r="D39" s="208">
        <v>2.3565486068236039</v>
      </c>
      <c r="E39" s="208">
        <v>83.396658418680275</v>
      </c>
      <c r="F39" s="208">
        <v>92.640965077454879</v>
      </c>
      <c r="G39" s="222">
        <v>486</v>
      </c>
    </row>
    <row r="40" spans="2:7" s="207" customFormat="1" ht="10">
      <c r="B40" s="175" t="s">
        <v>241</v>
      </c>
      <c r="C40" s="208">
        <v>87.444544425186507</v>
      </c>
      <c r="D40" s="208">
        <v>2.3728684209553124</v>
      </c>
      <c r="E40" s="208">
        <v>82.790381281528695</v>
      </c>
      <c r="F40" s="208">
        <v>92.098707568844318</v>
      </c>
      <c r="G40" s="222">
        <v>486</v>
      </c>
    </row>
    <row r="41" spans="2:7" s="207" customFormat="1" ht="10">
      <c r="B41" s="175" t="s">
        <v>242</v>
      </c>
      <c r="C41" s="208">
        <v>84.138147852798085</v>
      </c>
      <c r="D41" s="208">
        <v>3.2226585979689459</v>
      </c>
      <c r="E41" s="208">
        <v>77.817199443353388</v>
      </c>
      <c r="F41" s="208">
        <v>90.459096262242781</v>
      </c>
      <c r="G41" s="222">
        <v>486</v>
      </c>
    </row>
    <row r="42" spans="2:7" s="207" customFormat="1" ht="10">
      <c r="B42" s="175" t="s">
        <v>243</v>
      </c>
      <c r="C42" s="208">
        <v>91.751074862489489</v>
      </c>
      <c r="D42" s="208">
        <v>2.3613890108305111</v>
      </c>
      <c r="E42" s="208">
        <v>87.119427525878521</v>
      </c>
      <c r="F42" s="208">
        <v>96.382722199100456</v>
      </c>
      <c r="G42" s="222">
        <v>486</v>
      </c>
    </row>
    <row r="43" spans="2:7" s="207" customFormat="1" ht="10">
      <c r="B43" s="175" t="s">
        <v>244</v>
      </c>
      <c r="C43" s="208">
        <v>90.5642899716578</v>
      </c>
      <c r="D43" s="208">
        <v>2.6312051444541251</v>
      </c>
      <c r="E43" s="208">
        <v>85.403423107497261</v>
      </c>
      <c r="F43" s="208">
        <v>95.725156835818339</v>
      </c>
      <c r="G43" s="222">
        <v>486</v>
      </c>
    </row>
    <row r="44" spans="2:7" s="207" customFormat="1" ht="10">
      <c r="B44" s="175" t="s">
        <v>245</v>
      </c>
      <c r="C44" s="208">
        <v>99.189186150365003</v>
      </c>
      <c r="D44" s="208">
        <v>0.3945802597840159</v>
      </c>
      <c r="E44" s="208">
        <v>98.415253265556188</v>
      </c>
      <c r="F44" s="208">
        <v>99.963119035173818</v>
      </c>
      <c r="G44" s="222">
        <v>486</v>
      </c>
    </row>
    <row r="45" spans="2:7" s="207" customFormat="1" ht="10">
      <c r="B45" s="175" t="s">
        <v>246</v>
      </c>
      <c r="C45" s="208">
        <v>93.696705859105293</v>
      </c>
      <c r="D45" s="208">
        <v>2.2265899265748117</v>
      </c>
      <c r="E45" s="208">
        <v>89.329454527009872</v>
      </c>
      <c r="F45" s="208">
        <v>98.063957191200714</v>
      </c>
      <c r="G45" s="222">
        <v>486</v>
      </c>
    </row>
    <row r="46" spans="2:7" s="207" customFormat="1" ht="10">
      <c r="B46" s="175" t="s">
        <v>247</v>
      </c>
      <c r="C46" s="208">
        <v>87.259035316102924</v>
      </c>
      <c r="D46" s="208">
        <v>3.2041539578084284</v>
      </c>
      <c r="E46" s="208">
        <v>80.974382056216939</v>
      </c>
      <c r="F46" s="208">
        <v>93.543688575988909</v>
      </c>
      <c r="G46" s="222">
        <v>486</v>
      </c>
    </row>
    <row r="47" spans="2:7" s="207" customFormat="1" ht="10">
      <c r="B47" s="175" t="s">
        <v>248</v>
      </c>
      <c r="C47" s="208">
        <v>86.975525043951734</v>
      </c>
      <c r="D47" s="208">
        <v>2.6388378293198866</v>
      </c>
      <c r="E47" s="208">
        <v>81.799687370505822</v>
      </c>
      <c r="F47" s="208">
        <v>92.151362717397646</v>
      </c>
      <c r="G47" s="222">
        <v>486</v>
      </c>
    </row>
    <row r="48" spans="2:7" s="207" customFormat="1" ht="10">
      <c r="B48" s="175" t="s">
        <v>249</v>
      </c>
      <c r="C48" s="208">
        <v>89.407796875840575</v>
      </c>
      <c r="D48" s="208">
        <v>2.9589859703933592</v>
      </c>
      <c r="E48" s="208">
        <v>83.604018071931634</v>
      </c>
      <c r="F48" s="208">
        <v>95.211575679749515</v>
      </c>
      <c r="G48" s="222">
        <v>485</v>
      </c>
    </row>
    <row r="49" spans="2:7" s="207" customFormat="1" ht="10">
      <c r="B49" s="175" t="s">
        <v>250</v>
      </c>
      <c r="C49" s="208">
        <v>86.421776038485206</v>
      </c>
      <c r="D49" s="208">
        <v>3.4547431769161485</v>
      </c>
      <c r="E49" s="208">
        <v>79.645615075319327</v>
      </c>
      <c r="F49" s="208">
        <v>93.197937001651084</v>
      </c>
      <c r="G49" s="222">
        <v>486</v>
      </c>
    </row>
    <row r="50" spans="2:7" s="207" customFormat="1" ht="10">
      <c r="B50" s="175" t="s">
        <v>251</v>
      </c>
      <c r="C50" s="208">
        <v>74.99447845364277</v>
      </c>
      <c r="D50" s="208">
        <v>4.3825198716840799</v>
      </c>
      <c r="E50" s="208">
        <v>66.398568843564931</v>
      </c>
      <c r="F50" s="208">
        <v>83.59038806372061</v>
      </c>
      <c r="G50" s="222">
        <v>486</v>
      </c>
    </row>
    <row r="51" spans="2:7" s="207" customFormat="1" ht="10.5" thickBot="1">
      <c r="B51" s="179" t="s">
        <v>252</v>
      </c>
      <c r="C51" s="216">
        <v>87.694366254744864</v>
      </c>
      <c r="D51" s="216">
        <v>2.9768064352575752</v>
      </c>
      <c r="E51" s="216">
        <v>81.855634248188267</v>
      </c>
      <c r="F51" s="216">
        <v>93.533098261301461</v>
      </c>
      <c r="G51" s="224">
        <v>486</v>
      </c>
    </row>
    <row r="52" spans="2:7" s="225" customFormat="1" ht="14.5" customHeight="1">
      <c r="B52" s="184" t="s">
        <v>541</v>
      </c>
      <c r="C52" s="184"/>
      <c r="D52" s="184"/>
      <c r="E52" s="184"/>
      <c r="F52" s="184"/>
      <c r="G52" s="184"/>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3" t="s">
        <v>487</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89.412828037173639</v>
      </c>
      <c r="D4" s="152">
        <v>0.48866746439868924</v>
      </c>
      <c r="E4" s="152">
        <v>88.454351754955908</v>
      </c>
      <c r="F4" s="152">
        <v>90.371304319391371</v>
      </c>
      <c r="G4" s="153">
        <v>62110</v>
      </c>
    </row>
    <row r="5" spans="1:7" s="200" customFormat="1" ht="10">
      <c r="B5" s="226" t="s">
        <v>206</v>
      </c>
      <c r="C5" s="227">
        <v>97.988630807616289</v>
      </c>
      <c r="D5" s="227">
        <v>0.63836017364162401</v>
      </c>
      <c r="E5" s="227">
        <v>96.73654604543394</v>
      </c>
      <c r="F5" s="227">
        <v>99.240715569798638</v>
      </c>
      <c r="G5" s="228">
        <v>7312</v>
      </c>
    </row>
    <row r="6" spans="1:7" s="200" customFormat="1" ht="10">
      <c r="B6" s="204" t="s">
        <v>207</v>
      </c>
      <c r="C6" s="205">
        <v>90.486020999447888</v>
      </c>
      <c r="D6" s="205">
        <v>0.84101315560356782</v>
      </c>
      <c r="E6" s="205">
        <v>88.83645105381828</v>
      </c>
      <c r="F6" s="205">
        <v>92.135590945077496</v>
      </c>
      <c r="G6" s="229">
        <v>15804</v>
      </c>
    </row>
    <row r="7" spans="1:7" s="207" customFormat="1" ht="10">
      <c r="B7" s="175" t="s">
        <v>208</v>
      </c>
      <c r="C7" s="208">
        <v>84.978310026422861</v>
      </c>
      <c r="D7" s="208">
        <v>1.0716305277025389</v>
      </c>
      <c r="E7" s="208">
        <v>82.876405318346485</v>
      </c>
      <c r="F7" s="208">
        <v>87.080214734499236</v>
      </c>
      <c r="G7" s="222">
        <v>14841</v>
      </c>
    </row>
    <row r="8" spans="1:7" s="207" customFormat="1" ht="10">
      <c r="B8" s="175" t="s">
        <v>209</v>
      </c>
      <c r="C8" s="208">
        <v>91.552434654437249</v>
      </c>
      <c r="D8" s="208">
        <v>1.0278931698150795</v>
      </c>
      <c r="E8" s="208">
        <v>89.536316750754693</v>
      </c>
      <c r="F8" s="208">
        <v>93.568552558119805</v>
      </c>
      <c r="G8" s="222">
        <v>10058</v>
      </c>
    </row>
    <row r="9" spans="1:7" s="207" customFormat="1" ht="10.5" thickBot="1">
      <c r="B9" s="179" t="s">
        <v>210</v>
      </c>
      <c r="C9" s="216">
        <v>86.45603666395067</v>
      </c>
      <c r="D9" s="216">
        <v>1.2611870406795407</v>
      </c>
      <c r="E9" s="216">
        <v>83.982334291685788</v>
      </c>
      <c r="F9" s="216">
        <v>88.929739036215551</v>
      </c>
      <c r="G9" s="224">
        <v>14095</v>
      </c>
    </row>
    <row r="10" spans="1:7" s="207" customFormat="1" ht="10">
      <c r="B10" s="213" t="s">
        <v>211</v>
      </c>
      <c r="C10" s="214">
        <v>96.033853040941253</v>
      </c>
      <c r="D10" s="214">
        <v>0.80624281912888296</v>
      </c>
      <c r="E10" s="214">
        <v>94.452308474191113</v>
      </c>
      <c r="F10" s="214">
        <v>97.615397607691392</v>
      </c>
      <c r="G10" s="221">
        <v>9633</v>
      </c>
    </row>
    <row r="11" spans="1:7" s="207" customFormat="1" ht="10">
      <c r="B11" s="175" t="s">
        <v>212</v>
      </c>
      <c r="C11" s="208">
        <v>89.523973038345375</v>
      </c>
      <c r="D11" s="208">
        <v>0.92402495566062626</v>
      </c>
      <c r="E11" s="208">
        <v>87.711384307638184</v>
      </c>
      <c r="F11" s="208">
        <v>91.336561769052565</v>
      </c>
      <c r="G11" s="222">
        <v>13598</v>
      </c>
    </row>
    <row r="12" spans="1:7" s="207" customFormat="1" ht="10">
      <c r="B12" s="175" t="s">
        <v>213</v>
      </c>
      <c r="C12" s="208">
        <v>81.304034592770279</v>
      </c>
      <c r="D12" s="208">
        <v>1.342610395340468</v>
      </c>
      <c r="E12" s="208">
        <v>78.670338979447195</v>
      </c>
      <c r="F12" s="208">
        <v>83.937730206093363</v>
      </c>
      <c r="G12" s="222">
        <v>11816</v>
      </c>
    </row>
    <row r="13" spans="1:7" s="207" customFormat="1" ht="10">
      <c r="B13" s="175" t="s">
        <v>214</v>
      </c>
      <c r="C13" s="208">
        <v>90.42940477581881</v>
      </c>
      <c r="D13" s="208">
        <v>1.1933423944505428</v>
      </c>
      <c r="E13" s="208">
        <v>88.088516726415719</v>
      </c>
      <c r="F13" s="208">
        <v>92.770292825221901</v>
      </c>
      <c r="G13" s="222">
        <v>8450</v>
      </c>
    </row>
    <row r="14" spans="1:7" s="207" customFormat="1" ht="10.5" thickBot="1">
      <c r="B14" s="179" t="s">
        <v>215</v>
      </c>
      <c r="C14" s="216">
        <v>84.361319889380027</v>
      </c>
      <c r="D14" s="216">
        <v>1.5034130588744716</v>
      </c>
      <c r="E14" s="216">
        <v>81.412190051035338</v>
      </c>
      <c r="F14" s="216">
        <v>87.310449727724716</v>
      </c>
      <c r="G14" s="224">
        <v>11301</v>
      </c>
    </row>
    <row r="15" spans="1:7" s="207" customFormat="1" ht="10">
      <c r="B15" s="218" t="s">
        <v>216</v>
      </c>
      <c r="C15" s="219">
        <v>97.052267199835342</v>
      </c>
      <c r="D15" s="219">
        <v>0.54235275688043283</v>
      </c>
      <c r="E15" s="219">
        <v>95.988492154560021</v>
      </c>
      <c r="F15" s="219">
        <v>98.116042245110663</v>
      </c>
      <c r="G15" s="230">
        <v>15958</v>
      </c>
    </row>
    <row r="16" spans="1:7" s="207" customFormat="1" ht="10.5" thickBot="1">
      <c r="B16" s="210" t="s">
        <v>217</v>
      </c>
      <c r="C16" s="211">
        <v>86.390049575011034</v>
      </c>
      <c r="D16" s="211">
        <v>0.63928963070472977</v>
      </c>
      <c r="E16" s="211">
        <v>85.13614176829384</v>
      </c>
      <c r="F16" s="211">
        <v>87.643957381728228</v>
      </c>
      <c r="G16" s="231">
        <v>46152</v>
      </c>
    </row>
    <row r="17" spans="2:7" s="207" customFormat="1" ht="10">
      <c r="B17" s="234" t="s">
        <v>218</v>
      </c>
      <c r="C17" s="214">
        <v>84.110764081412398</v>
      </c>
      <c r="D17" s="214">
        <v>0.97590057294078691</v>
      </c>
      <c r="E17" s="214">
        <v>82.196624874053001</v>
      </c>
      <c r="F17" s="214">
        <v>86.024903288771796</v>
      </c>
      <c r="G17" s="215">
        <v>12579</v>
      </c>
    </row>
    <row r="18" spans="2:7" s="207" customFormat="1" ht="10">
      <c r="B18" s="235" t="s">
        <v>219</v>
      </c>
      <c r="C18" s="208">
        <v>87.632961974825804</v>
      </c>
      <c r="D18" s="208">
        <v>0.78826850275622262</v>
      </c>
      <c r="E18" s="208">
        <v>86.086845814133966</v>
      </c>
      <c r="F18" s="208">
        <v>89.179078135517642</v>
      </c>
      <c r="G18" s="209">
        <v>12697</v>
      </c>
    </row>
    <row r="19" spans="2:7" s="207" customFormat="1" ht="10">
      <c r="B19" s="235" t="s">
        <v>220</v>
      </c>
      <c r="C19" s="208">
        <v>88.162419947119403</v>
      </c>
      <c r="D19" s="208">
        <v>0.80080295736590024</v>
      </c>
      <c r="E19" s="208">
        <v>86.59171860667</v>
      </c>
      <c r="F19" s="208">
        <v>89.733121287568807</v>
      </c>
      <c r="G19" s="209">
        <v>12686</v>
      </c>
    </row>
    <row r="20" spans="2:7" s="207" customFormat="1" ht="10">
      <c r="B20" s="235" t="s">
        <v>221</v>
      </c>
      <c r="C20" s="208">
        <v>90.839098194182156</v>
      </c>
      <c r="D20" s="208">
        <v>0.70063940305784944</v>
      </c>
      <c r="E20" s="208">
        <v>89.464858452143105</v>
      </c>
      <c r="F20" s="208">
        <v>92.213337936221208</v>
      </c>
      <c r="G20" s="209">
        <v>12368</v>
      </c>
    </row>
    <row r="21" spans="2:7" s="207" customFormat="1" ht="10.5" thickBot="1">
      <c r="B21" s="236" t="s">
        <v>222</v>
      </c>
      <c r="C21" s="216">
        <v>96.322037264789429</v>
      </c>
      <c r="D21" s="216">
        <v>0.45193249076646563</v>
      </c>
      <c r="E21" s="216">
        <v>95.435613254350642</v>
      </c>
      <c r="F21" s="216">
        <v>97.208461275228217</v>
      </c>
      <c r="G21" s="217">
        <v>11780</v>
      </c>
    </row>
    <row r="22" spans="2:7" s="207" customFormat="1" ht="10">
      <c r="B22" s="218" t="s">
        <v>223</v>
      </c>
      <c r="C22" s="219">
        <v>99.359864323081936</v>
      </c>
      <c r="D22" s="219">
        <v>0.38478473032091526</v>
      </c>
      <c r="E22" s="219">
        <v>98.605144468290774</v>
      </c>
      <c r="F22" s="219">
        <v>100.1145841778731</v>
      </c>
      <c r="G22" s="230">
        <v>2388</v>
      </c>
    </row>
    <row r="23" spans="2:7" s="207" customFormat="1" ht="10">
      <c r="B23" s="175" t="s">
        <v>224</v>
      </c>
      <c r="C23" s="208">
        <v>96.645277317382323</v>
      </c>
      <c r="D23" s="208">
        <v>1.2041850593162893</v>
      </c>
      <c r="E23" s="208">
        <v>94.283379088336432</v>
      </c>
      <c r="F23" s="208">
        <v>99.007175546428215</v>
      </c>
      <c r="G23" s="222">
        <v>2497</v>
      </c>
    </row>
    <row r="24" spans="2:7" s="207" customFormat="1" ht="10">
      <c r="B24" s="175" t="s">
        <v>225</v>
      </c>
      <c r="C24" s="208">
        <v>99.5255006764679</v>
      </c>
      <c r="D24" s="208">
        <v>0.34309358608131291</v>
      </c>
      <c r="E24" s="208">
        <v>98.852554166217587</v>
      </c>
      <c r="F24" s="208">
        <v>100.19844718671821</v>
      </c>
      <c r="G24" s="222">
        <v>2427</v>
      </c>
    </row>
    <row r="25" spans="2:7" s="207" customFormat="1" ht="10">
      <c r="B25" s="175" t="s">
        <v>226</v>
      </c>
      <c r="C25" s="208">
        <v>87.907288103699159</v>
      </c>
      <c r="D25" s="208">
        <v>2.3800702815625598</v>
      </c>
      <c r="E25" s="208">
        <v>83.238999172910468</v>
      </c>
      <c r="F25" s="208">
        <v>92.57557703448785</v>
      </c>
      <c r="G25" s="222">
        <v>1938</v>
      </c>
    </row>
    <row r="26" spans="2:7" s="207" customFormat="1" ht="10">
      <c r="B26" s="175" t="s">
        <v>227</v>
      </c>
      <c r="C26" s="208">
        <v>98.50023400141508</v>
      </c>
      <c r="D26" s="208">
        <v>0.66661055017439641</v>
      </c>
      <c r="E26" s="208">
        <v>97.192738724223915</v>
      </c>
      <c r="F26" s="208">
        <v>99.807729278606246</v>
      </c>
      <c r="G26" s="222">
        <v>1983</v>
      </c>
    </row>
    <row r="27" spans="2:7" s="207" customFormat="1" ht="10">
      <c r="B27" s="175" t="s">
        <v>228</v>
      </c>
      <c r="C27" s="208">
        <v>86.17506472914441</v>
      </c>
      <c r="D27" s="208">
        <v>2.7209718537025953</v>
      </c>
      <c r="E27" s="208">
        <v>80.838128721822756</v>
      </c>
      <c r="F27" s="208">
        <v>91.512000736466064</v>
      </c>
      <c r="G27" s="222">
        <v>2271</v>
      </c>
    </row>
    <row r="28" spans="2:7" s="207" customFormat="1" ht="10">
      <c r="B28" s="175" t="s">
        <v>229</v>
      </c>
      <c r="C28" s="208">
        <v>97.178168520445737</v>
      </c>
      <c r="D28" s="208">
        <v>1.7848448681093012</v>
      </c>
      <c r="E28" s="208">
        <v>93.677359487403464</v>
      </c>
      <c r="F28" s="208">
        <v>100.67897755348801</v>
      </c>
      <c r="G28" s="222">
        <v>1929</v>
      </c>
    </row>
    <row r="29" spans="2:7" s="207" customFormat="1" ht="10">
      <c r="B29" s="175" t="s">
        <v>230</v>
      </c>
      <c r="C29" s="208">
        <v>81.762306628609807</v>
      </c>
      <c r="D29" s="208">
        <v>3.7664471936286592</v>
      </c>
      <c r="E29" s="208">
        <v>74.374766908197287</v>
      </c>
      <c r="F29" s="208">
        <v>89.149846349022326</v>
      </c>
      <c r="G29" s="222">
        <v>1938</v>
      </c>
    </row>
    <row r="30" spans="2:7" s="207" customFormat="1" ht="10">
      <c r="B30" s="175" t="s">
        <v>231</v>
      </c>
      <c r="C30" s="208">
        <v>91.021409164650194</v>
      </c>
      <c r="D30" s="208">
        <v>1.7912931565641939</v>
      </c>
      <c r="E30" s="208">
        <v>87.507952406937903</v>
      </c>
      <c r="F30" s="208">
        <v>94.534865922362485</v>
      </c>
      <c r="G30" s="222">
        <v>1875</v>
      </c>
    </row>
    <row r="31" spans="2:7" s="207" customFormat="1" ht="10">
      <c r="B31" s="175" t="s">
        <v>232</v>
      </c>
      <c r="C31" s="208">
        <v>92.61064502056432</v>
      </c>
      <c r="D31" s="208">
        <v>1.792907512268608</v>
      </c>
      <c r="E31" s="208">
        <v>89.094021852631428</v>
      </c>
      <c r="F31" s="208">
        <v>96.127268188497212</v>
      </c>
      <c r="G31" s="222">
        <v>1845</v>
      </c>
    </row>
    <row r="32" spans="2:7" s="207" customFormat="1" ht="10">
      <c r="B32" s="175" t="s">
        <v>233</v>
      </c>
      <c r="C32" s="208">
        <v>88.337313639081174</v>
      </c>
      <c r="D32" s="208">
        <v>2.6495618155388438</v>
      </c>
      <c r="E32" s="208">
        <v>83.140441853093421</v>
      </c>
      <c r="F32" s="208">
        <v>93.534185425068927</v>
      </c>
      <c r="G32" s="222">
        <v>2025</v>
      </c>
    </row>
    <row r="33" spans="2:7" s="207" customFormat="1" ht="10">
      <c r="B33" s="175" t="s">
        <v>234</v>
      </c>
      <c r="C33" s="208">
        <v>78.968859169463286</v>
      </c>
      <c r="D33" s="208">
        <v>3.1704653392647897</v>
      </c>
      <c r="E33" s="208">
        <v>72.750283036063493</v>
      </c>
      <c r="F33" s="208">
        <v>85.187435302863079</v>
      </c>
      <c r="G33" s="222">
        <v>2056</v>
      </c>
    </row>
    <row r="34" spans="2:7" s="207" customFormat="1" ht="10">
      <c r="B34" s="175" t="s">
        <v>235</v>
      </c>
      <c r="C34" s="208">
        <v>64.222712371485741</v>
      </c>
      <c r="D34" s="208">
        <v>3.7318789924620575</v>
      </c>
      <c r="E34" s="208">
        <v>56.902974997967519</v>
      </c>
      <c r="F34" s="208">
        <v>71.542449745003964</v>
      </c>
      <c r="G34" s="222">
        <v>2129</v>
      </c>
    </row>
    <row r="35" spans="2:7" s="207" customFormat="1" ht="10">
      <c r="B35" s="175" t="s">
        <v>236</v>
      </c>
      <c r="C35" s="208">
        <v>95.171485394270078</v>
      </c>
      <c r="D35" s="208">
        <v>2.0004583463451779</v>
      </c>
      <c r="E35" s="208">
        <v>91.247770356487237</v>
      </c>
      <c r="F35" s="208">
        <v>99.09520043205292</v>
      </c>
      <c r="G35" s="222">
        <v>2139</v>
      </c>
    </row>
    <row r="36" spans="2:7" s="207" customFormat="1" ht="10">
      <c r="B36" s="175" t="s">
        <v>237</v>
      </c>
      <c r="C36" s="208">
        <v>82.587072685096445</v>
      </c>
      <c r="D36" s="208">
        <v>3.9139029490743433</v>
      </c>
      <c r="E36" s="208">
        <v>74.910312063830418</v>
      </c>
      <c r="F36" s="208">
        <v>90.263833306362471</v>
      </c>
      <c r="G36" s="222">
        <v>2073</v>
      </c>
    </row>
    <row r="37" spans="2:7" s="207" customFormat="1" ht="10">
      <c r="B37" s="175" t="s">
        <v>238</v>
      </c>
      <c r="C37" s="208">
        <v>82.831951837145795</v>
      </c>
      <c r="D37" s="208">
        <v>3.3423497424611552</v>
      </c>
      <c r="E37" s="208">
        <v>76.276240257354885</v>
      </c>
      <c r="F37" s="208">
        <v>89.387663416936704</v>
      </c>
      <c r="G37" s="222">
        <v>1896</v>
      </c>
    </row>
    <row r="38" spans="2:7" s="207" customFormat="1" ht="10">
      <c r="B38" s="175" t="s">
        <v>239</v>
      </c>
      <c r="C38" s="208">
        <v>94.260963457118137</v>
      </c>
      <c r="D38" s="208">
        <v>1.6542584076434588</v>
      </c>
      <c r="E38" s="208">
        <v>91.01628775451826</v>
      </c>
      <c r="F38" s="208">
        <v>97.505639159718015</v>
      </c>
      <c r="G38" s="222">
        <v>2313</v>
      </c>
    </row>
    <row r="39" spans="2:7" s="207" customFormat="1" ht="10">
      <c r="B39" s="175" t="s">
        <v>240</v>
      </c>
      <c r="C39" s="208">
        <v>87.602715976157015</v>
      </c>
      <c r="D39" s="208">
        <v>2.7458813222046525</v>
      </c>
      <c r="E39" s="208">
        <v>82.216922337621355</v>
      </c>
      <c r="F39" s="208">
        <v>92.988509614692674</v>
      </c>
      <c r="G39" s="222">
        <v>2235</v>
      </c>
    </row>
    <row r="40" spans="2:7" s="207" customFormat="1" ht="10">
      <c r="B40" s="175" t="s">
        <v>241</v>
      </c>
      <c r="C40" s="208">
        <v>88.141804839690607</v>
      </c>
      <c r="D40" s="208">
        <v>2.4978913653477419</v>
      </c>
      <c r="E40" s="208">
        <v>83.24242069061836</v>
      </c>
      <c r="F40" s="208">
        <v>93.041188988762855</v>
      </c>
      <c r="G40" s="222">
        <v>1971</v>
      </c>
    </row>
    <row r="41" spans="2:7" s="207" customFormat="1" ht="10">
      <c r="B41" s="175" t="s">
        <v>242</v>
      </c>
      <c r="C41" s="208">
        <v>83.226170383173212</v>
      </c>
      <c r="D41" s="208">
        <v>3.4221162985554017</v>
      </c>
      <c r="E41" s="208">
        <v>76.514004040787043</v>
      </c>
      <c r="F41" s="208">
        <v>89.938336725559381</v>
      </c>
      <c r="G41" s="222">
        <v>1928</v>
      </c>
    </row>
    <row r="42" spans="2:7" s="207" customFormat="1" ht="10">
      <c r="B42" s="175" t="s">
        <v>243</v>
      </c>
      <c r="C42" s="208">
        <v>92.515757244981273</v>
      </c>
      <c r="D42" s="208">
        <v>2.3051946354999728</v>
      </c>
      <c r="E42" s="208">
        <v>87.994330006642329</v>
      </c>
      <c r="F42" s="208">
        <v>97.037184483320218</v>
      </c>
      <c r="G42" s="222">
        <v>2024</v>
      </c>
    </row>
    <row r="43" spans="2:7" s="207" customFormat="1" ht="10">
      <c r="B43" s="175" t="s">
        <v>244</v>
      </c>
      <c r="C43" s="208">
        <v>92.088569592789469</v>
      </c>
      <c r="D43" s="208">
        <v>2.2930184088660028</v>
      </c>
      <c r="E43" s="208">
        <v>87.591024902984685</v>
      </c>
      <c r="F43" s="208">
        <v>96.586114282594252</v>
      </c>
      <c r="G43" s="222">
        <v>2062</v>
      </c>
    </row>
    <row r="44" spans="2:7" s="207" customFormat="1" ht="10">
      <c r="B44" s="175" t="s">
        <v>245</v>
      </c>
      <c r="C44" s="208">
        <v>99.392881150647639</v>
      </c>
      <c r="D44" s="208">
        <v>0.36048429396164594</v>
      </c>
      <c r="E44" s="208">
        <v>98.68582436654313</v>
      </c>
      <c r="F44" s="208">
        <v>100.09993793475215</v>
      </c>
      <c r="G44" s="222">
        <v>2073</v>
      </c>
    </row>
    <row r="45" spans="2:7" s="207" customFormat="1" ht="10">
      <c r="B45" s="175" t="s">
        <v>246</v>
      </c>
      <c r="C45" s="208">
        <v>93.717417573779841</v>
      </c>
      <c r="D45" s="208">
        <v>2.1450137737816575</v>
      </c>
      <c r="E45" s="208">
        <v>89.510170361752088</v>
      </c>
      <c r="F45" s="208">
        <v>97.924664785807593</v>
      </c>
      <c r="G45" s="222">
        <v>1972</v>
      </c>
    </row>
    <row r="46" spans="2:7" s="207" customFormat="1" ht="10">
      <c r="B46" s="175" t="s">
        <v>247</v>
      </c>
      <c r="C46" s="208">
        <v>87.03419168955277</v>
      </c>
      <c r="D46" s="208">
        <v>3.3402523033663161</v>
      </c>
      <c r="E46" s="208">
        <v>80.482594043617226</v>
      </c>
      <c r="F46" s="208">
        <v>93.585789335488315</v>
      </c>
      <c r="G46" s="222">
        <v>2103</v>
      </c>
    </row>
    <row r="47" spans="2:7" s="207" customFormat="1" ht="10">
      <c r="B47" s="175" t="s">
        <v>248</v>
      </c>
      <c r="C47" s="208">
        <v>86.971216810687565</v>
      </c>
      <c r="D47" s="208">
        <v>2.7466487805586208</v>
      </c>
      <c r="E47" s="208">
        <v>81.583917873183879</v>
      </c>
      <c r="F47" s="208">
        <v>92.358515748191252</v>
      </c>
      <c r="G47" s="222">
        <v>2044</v>
      </c>
    </row>
    <row r="48" spans="2:7" s="207" customFormat="1" ht="10">
      <c r="B48" s="175" t="s">
        <v>249</v>
      </c>
      <c r="C48" s="208">
        <v>88.622027507153376</v>
      </c>
      <c r="D48" s="208">
        <v>3.1624206238442678</v>
      </c>
      <c r="E48" s="208">
        <v>82.419230343072215</v>
      </c>
      <c r="F48" s="208">
        <v>94.824824671234538</v>
      </c>
      <c r="G48" s="222">
        <v>2040</v>
      </c>
    </row>
    <row r="49" spans="2:7" s="207" customFormat="1" ht="10">
      <c r="B49" s="175" t="s">
        <v>250</v>
      </c>
      <c r="C49" s="208">
        <v>86.603429198179384</v>
      </c>
      <c r="D49" s="208">
        <v>3.4166297578389466</v>
      </c>
      <c r="E49" s="208">
        <v>79.902024200738936</v>
      </c>
      <c r="F49" s="208">
        <v>93.304834195619833</v>
      </c>
      <c r="G49" s="222">
        <v>1955</v>
      </c>
    </row>
    <row r="50" spans="2:7" s="207" customFormat="1" ht="10">
      <c r="B50" s="175" t="s">
        <v>251</v>
      </c>
      <c r="C50" s="208">
        <v>74.971528042522849</v>
      </c>
      <c r="D50" s="208">
        <v>4.3916369656384697</v>
      </c>
      <c r="E50" s="208">
        <v>66.357736091272997</v>
      </c>
      <c r="F50" s="208">
        <v>83.5853199937727</v>
      </c>
      <c r="G50" s="222">
        <v>1965</v>
      </c>
    </row>
    <row r="51" spans="2:7" s="207" customFormat="1" ht="10.5" thickBot="1">
      <c r="B51" s="179" t="s">
        <v>252</v>
      </c>
      <c r="C51" s="216">
        <v>84.945294873718098</v>
      </c>
      <c r="D51" s="216">
        <v>3.7802572571228876</v>
      </c>
      <c r="E51" s="216">
        <v>77.530667984055569</v>
      </c>
      <c r="F51" s="216">
        <v>92.359921763380626</v>
      </c>
      <c r="G51" s="224">
        <v>2016</v>
      </c>
    </row>
    <row r="52" spans="2:7" s="225" customFormat="1" ht="14">
      <c r="B52" s="184" t="s">
        <v>541</v>
      </c>
      <c r="C52" s="87"/>
      <c r="D52" s="87"/>
      <c r="E52" s="87"/>
      <c r="F52" s="87"/>
      <c r="G52" s="87"/>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3" t="s">
        <v>253</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419.1724999037873</v>
      </c>
      <c r="D4" s="152">
        <v>7.3016412589769226</v>
      </c>
      <c r="E4" s="152">
        <v>404.85068485925785</v>
      </c>
      <c r="F4" s="152">
        <v>433.49431494831674</v>
      </c>
      <c r="G4" s="153">
        <v>11306</v>
      </c>
    </row>
    <row r="5" spans="1:7" s="200" customFormat="1" ht="10">
      <c r="B5" s="226" t="s">
        <v>206</v>
      </c>
      <c r="C5" s="227">
        <v>176.53653626146914</v>
      </c>
      <c r="D5" s="227">
        <v>14.548319762768791</v>
      </c>
      <c r="E5" s="227">
        <v>148.00071294984267</v>
      </c>
      <c r="F5" s="227">
        <v>205.07235957309561</v>
      </c>
      <c r="G5" s="228">
        <v>1818</v>
      </c>
    </row>
    <row r="6" spans="1:7" s="200" customFormat="1" ht="10">
      <c r="B6" s="204" t="s">
        <v>207</v>
      </c>
      <c r="C6" s="205">
        <v>500.46121644999653</v>
      </c>
      <c r="D6" s="205">
        <v>14.839494392904136</v>
      </c>
      <c r="E6" s="205">
        <v>471.35426822952428</v>
      </c>
      <c r="F6" s="205">
        <v>529.56816467046872</v>
      </c>
      <c r="G6" s="229">
        <v>2762</v>
      </c>
    </row>
    <row r="7" spans="1:7" s="207" customFormat="1" ht="10">
      <c r="B7" s="175" t="s">
        <v>208</v>
      </c>
      <c r="C7" s="208">
        <v>439.74791659472862</v>
      </c>
      <c r="D7" s="208">
        <v>15.549375051014808</v>
      </c>
      <c r="E7" s="208">
        <v>409.2485719076879</v>
      </c>
      <c r="F7" s="208">
        <v>470.24726128176934</v>
      </c>
      <c r="G7" s="222">
        <v>2458</v>
      </c>
    </row>
    <row r="8" spans="1:7" s="207" customFormat="1" ht="10">
      <c r="B8" s="175" t="s">
        <v>209</v>
      </c>
      <c r="C8" s="208">
        <v>451.24399612668753</v>
      </c>
      <c r="D8" s="208">
        <v>17.446365628807943</v>
      </c>
      <c r="E8" s="208">
        <v>417.02379646570978</v>
      </c>
      <c r="F8" s="208">
        <v>485.46419578766529</v>
      </c>
      <c r="G8" s="222">
        <v>1861</v>
      </c>
    </row>
    <row r="9" spans="1:7" s="207" customFormat="1" ht="10.5" thickBot="1">
      <c r="B9" s="179" t="s">
        <v>210</v>
      </c>
      <c r="C9" s="216">
        <v>490.99298303962223</v>
      </c>
      <c r="D9" s="216">
        <v>16.745644577976265</v>
      </c>
      <c r="E9" s="216">
        <v>458.14721371997103</v>
      </c>
      <c r="F9" s="216">
        <v>523.83875235927349</v>
      </c>
      <c r="G9" s="224">
        <v>2407</v>
      </c>
    </row>
    <row r="10" spans="1:7" s="207" customFormat="1" ht="10">
      <c r="B10" s="213" t="s">
        <v>211</v>
      </c>
      <c r="C10" s="214">
        <v>231.33174108715909</v>
      </c>
      <c r="D10" s="214">
        <v>11.24802899228837</v>
      </c>
      <c r="E10" s="214">
        <v>209.26669891967435</v>
      </c>
      <c r="F10" s="214">
        <v>253.39678325464382</v>
      </c>
      <c r="G10" s="221">
        <v>1980</v>
      </c>
    </row>
    <row r="11" spans="1:7" s="207" customFormat="1" ht="10">
      <c r="B11" s="175" t="s">
        <v>212</v>
      </c>
      <c r="C11" s="208">
        <v>551.77627890614326</v>
      </c>
      <c r="D11" s="208">
        <v>15.950065377461051</v>
      </c>
      <c r="E11" s="208">
        <v>520.48734238498878</v>
      </c>
      <c r="F11" s="208">
        <v>583.06521542729774</v>
      </c>
      <c r="G11" s="222">
        <v>2303</v>
      </c>
    </row>
    <row r="12" spans="1:7" s="207" customFormat="1" ht="10">
      <c r="B12" s="175" t="s">
        <v>213</v>
      </c>
      <c r="C12" s="208">
        <v>525.21657286275843</v>
      </c>
      <c r="D12" s="208">
        <v>16.864153057062516</v>
      </c>
      <c r="E12" s="208">
        <v>492.13448811901196</v>
      </c>
      <c r="F12" s="208">
        <v>558.29865760650489</v>
      </c>
      <c r="G12" s="222">
        <v>1860</v>
      </c>
    </row>
    <row r="13" spans="1:7" s="207" customFormat="1" ht="10">
      <c r="B13" s="175" t="s">
        <v>214</v>
      </c>
      <c r="C13" s="208">
        <v>512.47302359126797</v>
      </c>
      <c r="D13" s="208">
        <v>17.840054338190409</v>
      </c>
      <c r="E13" s="208">
        <v>477.47653207152968</v>
      </c>
      <c r="F13" s="208">
        <v>547.46951511100622</v>
      </c>
      <c r="G13" s="222">
        <v>1507</v>
      </c>
    </row>
    <row r="14" spans="1:7" s="207" customFormat="1" ht="10.5" thickBot="1">
      <c r="B14" s="179" t="s">
        <v>215</v>
      </c>
      <c r="C14" s="216">
        <v>568.6340835529677</v>
      </c>
      <c r="D14" s="216">
        <v>18.481484530196891</v>
      </c>
      <c r="E14" s="216">
        <v>532.37931076067719</v>
      </c>
      <c r="F14" s="216">
        <v>604.8888563452582</v>
      </c>
      <c r="G14" s="224">
        <v>1838</v>
      </c>
    </row>
    <row r="15" spans="1:7" s="207" customFormat="1" ht="10">
      <c r="B15" s="218" t="s">
        <v>216</v>
      </c>
      <c r="C15" s="219">
        <v>181.65297637811057</v>
      </c>
      <c r="D15" s="219">
        <v>7.7685914511906864</v>
      </c>
      <c r="E15" s="219">
        <v>166.41526118857314</v>
      </c>
      <c r="F15" s="219">
        <v>196.89069156764799</v>
      </c>
      <c r="G15" s="230">
        <v>3606</v>
      </c>
    </row>
    <row r="16" spans="1:7" s="207" customFormat="1" ht="10.5" thickBot="1">
      <c r="B16" s="210" t="s">
        <v>217</v>
      </c>
      <c r="C16" s="211">
        <v>545.92860985934669</v>
      </c>
      <c r="D16" s="211">
        <v>8.7140401454007623</v>
      </c>
      <c r="E16" s="211">
        <v>528.8364429304936</v>
      </c>
      <c r="F16" s="211">
        <v>563.02077678819978</v>
      </c>
      <c r="G16" s="231">
        <v>7700</v>
      </c>
    </row>
    <row r="17" spans="2:7" s="207" customFormat="1" ht="10">
      <c r="B17" s="213" t="s">
        <v>218</v>
      </c>
      <c r="C17" s="214">
        <v>559.72276448848686</v>
      </c>
      <c r="D17" s="214">
        <v>12.893679284596095</v>
      </c>
      <c r="E17" s="214">
        <v>534.43243818952817</v>
      </c>
      <c r="F17" s="214">
        <v>585.01309078744555</v>
      </c>
      <c r="G17" s="221">
        <v>1689</v>
      </c>
    </row>
    <row r="18" spans="2:7" s="207" customFormat="1" ht="10">
      <c r="B18" s="175" t="s">
        <v>219</v>
      </c>
      <c r="C18" s="208">
        <v>529.48327552625517</v>
      </c>
      <c r="D18" s="208">
        <v>12.464804320013549</v>
      </c>
      <c r="E18" s="208">
        <v>505.03416666076441</v>
      </c>
      <c r="F18" s="208">
        <v>553.93238439174593</v>
      </c>
      <c r="G18" s="222">
        <v>1964</v>
      </c>
    </row>
    <row r="19" spans="2:7" s="207" customFormat="1" ht="10">
      <c r="B19" s="175" t="s">
        <v>220</v>
      </c>
      <c r="C19" s="208">
        <v>494.05071367032002</v>
      </c>
      <c r="D19" s="208">
        <v>10.920060861017134</v>
      </c>
      <c r="E19" s="208">
        <v>472.63154414672636</v>
      </c>
      <c r="F19" s="208">
        <v>515.46988319391369</v>
      </c>
      <c r="G19" s="222">
        <v>2236</v>
      </c>
    </row>
    <row r="20" spans="2:7" s="207" customFormat="1" ht="10">
      <c r="B20" s="175" t="s">
        <v>221</v>
      </c>
      <c r="C20" s="208">
        <v>426.91812667657246</v>
      </c>
      <c r="D20" s="208">
        <v>11.030219537630742</v>
      </c>
      <c r="E20" s="208">
        <v>405.28288625384079</v>
      </c>
      <c r="F20" s="208">
        <v>448.55336709930413</v>
      </c>
      <c r="G20" s="222">
        <v>2513</v>
      </c>
    </row>
    <row r="21" spans="2:7" s="207" customFormat="1" ht="10.5" thickBot="1">
      <c r="B21" s="179" t="s">
        <v>222</v>
      </c>
      <c r="C21" s="216">
        <v>211.03984755531437</v>
      </c>
      <c r="D21" s="216">
        <v>9.0672171023307104</v>
      </c>
      <c r="E21" s="216">
        <v>193.25494116203998</v>
      </c>
      <c r="F21" s="216">
        <v>228.82475394858875</v>
      </c>
      <c r="G21" s="224">
        <v>2904</v>
      </c>
    </row>
    <row r="22" spans="2:7" s="207" customFormat="1" ht="10">
      <c r="B22" s="218" t="s">
        <v>223</v>
      </c>
      <c r="C22" s="219">
        <v>168.3783903419351</v>
      </c>
      <c r="D22" s="219">
        <v>21.080797818738993</v>
      </c>
      <c r="E22" s="219">
        <v>127.02942828769648</v>
      </c>
      <c r="F22" s="219">
        <v>209.72735239617373</v>
      </c>
      <c r="G22" s="230">
        <v>621</v>
      </c>
    </row>
    <row r="23" spans="2:7" s="207" customFormat="1" ht="10">
      <c r="B23" s="175" t="s">
        <v>224</v>
      </c>
      <c r="C23" s="208">
        <v>203.10246941285709</v>
      </c>
      <c r="D23" s="208">
        <v>26.427378278779557</v>
      </c>
      <c r="E23" s="208">
        <v>151.26644920915726</v>
      </c>
      <c r="F23" s="208">
        <v>254.93848961655692</v>
      </c>
      <c r="G23" s="222">
        <v>571</v>
      </c>
    </row>
    <row r="24" spans="2:7" s="207" customFormat="1" ht="10">
      <c r="B24" s="175" t="s">
        <v>225</v>
      </c>
      <c r="C24" s="208">
        <v>137.03926151856635</v>
      </c>
      <c r="D24" s="208">
        <v>17.300864195759075</v>
      </c>
      <c r="E24" s="208">
        <v>103.1044558585987</v>
      </c>
      <c r="F24" s="208">
        <v>170.974067178534</v>
      </c>
      <c r="G24" s="222">
        <v>626</v>
      </c>
    </row>
    <row r="25" spans="2:7" s="207" customFormat="1" ht="10">
      <c r="B25" s="175" t="s">
        <v>226</v>
      </c>
      <c r="C25" s="208">
        <v>635.84913739708929</v>
      </c>
      <c r="D25" s="208">
        <v>51.05750023879326</v>
      </c>
      <c r="E25" s="208">
        <v>535.70232805377816</v>
      </c>
      <c r="F25" s="208">
        <v>735.99594674040043</v>
      </c>
      <c r="G25" s="222">
        <v>345</v>
      </c>
    </row>
    <row r="26" spans="2:7" s="207" customFormat="1" ht="10">
      <c r="B26" s="175" t="s">
        <v>227</v>
      </c>
      <c r="C26" s="208">
        <v>712.09644941022577</v>
      </c>
      <c r="D26" s="208">
        <v>59.05354638708409</v>
      </c>
      <c r="E26" s="208">
        <v>596.26578352540753</v>
      </c>
      <c r="F26" s="208">
        <v>827.92711529504402</v>
      </c>
      <c r="G26" s="222">
        <v>278</v>
      </c>
    </row>
    <row r="27" spans="2:7" s="207" customFormat="1" ht="10">
      <c r="B27" s="175" t="s">
        <v>228</v>
      </c>
      <c r="C27" s="208">
        <v>618.68110269769113</v>
      </c>
      <c r="D27" s="208">
        <v>43.196962578423218</v>
      </c>
      <c r="E27" s="208">
        <v>533.95235657187527</v>
      </c>
      <c r="F27" s="208">
        <v>703.40984882350699</v>
      </c>
      <c r="G27" s="222">
        <v>304</v>
      </c>
    </row>
    <row r="28" spans="2:7" s="207" customFormat="1" ht="10">
      <c r="B28" s="175" t="s">
        <v>229</v>
      </c>
      <c r="C28" s="208">
        <v>347.97897149878384</v>
      </c>
      <c r="D28" s="208">
        <v>33.952649282056008</v>
      </c>
      <c r="E28" s="208">
        <v>281.38249735791163</v>
      </c>
      <c r="F28" s="208">
        <v>414.57544563965604</v>
      </c>
      <c r="G28" s="222">
        <v>409</v>
      </c>
    </row>
    <row r="29" spans="2:7" s="207" customFormat="1" ht="10">
      <c r="B29" s="175" t="s">
        <v>230</v>
      </c>
      <c r="C29" s="208">
        <v>351.06581818333945</v>
      </c>
      <c r="D29" s="208">
        <v>33.967535918867007</v>
      </c>
      <c r="E29" s="208">
        <v>284.4401446266811</v>
      </c>
      <c r="F29" s="208">
        <v>417.69149173999779</v>
      </c>
      <c r="G29" s="222">
        <v>364</v>
      </c>
    </row>
    <row r="30" spans="2:7" s="207" customFormat="1" ht="10">
      <c r="B30" s="175" t="s">
        <v>231</v>
      </c>
      <c r="C30" s="208">
        <v>478.0717974920625</v>
      </c>
      <c r="D30" s="208">
        <v>36.857052314313592</v>
      </c>
      <c r="E30" s="208">
        <v>405.77847772875941</v>
      </c>
      <c r="F30" s="208">
        <v>550.36511725536559</v>
      </c>
      <c r="G30" s="222">
        <v>320</v>
      </c>
    </row>
    <row r="31" spans="2:7" s="207" customFormat="1" ht="10">
      <c r="B31" s="175" t="s">
        <v>232</v>
      </c>
      <c r="C31" s="208">
        <v>415.90968248302119</v>
      </c>
      <c r="D31" s="208">
        <v>33.706939714126172</v>
      </c>
      <c r="E31" s="208">
        <v>349.79515573750149</v>
      </c>
      <c r="F31" s="208">
        <v>482.02420922854088</v>
      </c>
      <c r="G31" s="222">
        <v>368</v>
      </c>
    </row>
    <row r="32" spans="2:7" s="207" customFormat="1" ht="10">
      <c r="B32" s="175" t="s">
        <v>233</v>
      </c>
      <c r="C32" s="208">
        <v>538.36993698704896</v>
      </c>
      <c r="D32" s="208">
        <v>38.903604280530146</v>
      </c>
      <c r="E32" s="208">
        <v>462.06240484332568</v>
      </c>
      <c r="F32" s="208">
        <v>614.67746913077224</v>
      </c>
      <c r="G32" s="222">
        <v>374</v>
      </c>
    </row>
    <row r="33" spans="2:7" s="207" customFormat="1" ht="10">
      <c r="B33" s="175" t="s">
        <v>234</v>
      </c>
      <c r="C33" s="208">
        <v>583.46249153805945</v>
      </c>
      <c r="D33" s="208">
        <v>40.745230114301521</v>
      </c>
      <c r="E33" s="208">
        <v>503.5426996794298</v>
      </c>
      <c r="F33" s="208">
        <v>663.3822833966891</v>
      </c>
      <c r="G33" s="222">
        <v>329</v>
      </c>
    </row>
    <row r="34" spans="2:7" s="207" customFormat="1" ht="10">
      <c r="B34" s="175" t="s">
        <v>235</v>
      </c>
      <c r="C34" s="208">
        <v>515.44618504110099</v>
      </c>
      <c r="D34" s="208">
        <v>49.521552719790563</v>
      </c>
      <c r="E34" s="208">
        <v>418.31206223017955</v>
      </c>
      <c r="F34" s="208">
        <v>612.58030785202243</v>
      </c>
      <c r="G34" s="222">
        <v>210</v>
      </c>
    </row>
    <row r="35" spans="2:7" s="207" customFormat="1" ht="10">
      <c r="B35" s="175" t="s">
        <v>236</v>
      </c>
      <c r="C35" s="208">
        <v>350.95063109008566</v>
      </c>
      <c r="D35" s="208">
        <v>40.385161439182582</v>
      </c>
      <c r="E35" s="208">
        <v>271.73709646671006</v>
      </c>
      <c r="F35" s="208">
        <v>430.16416571346127</v>
      </c>
      <c r="G35" s="222">
        <v>446</v>
      </c>
    </row>
    <row r="36" spans="2:7" s="207" customFormat="1" ht="10">
      <c r="B36" s="175" t="s">
        <v>237</v>
      </c>
      <c r="C36" s="208">
        <v>495.5388347330458</v>
      </c>
      <c r="D36" s="208">
        <v>45.227484701187755</v>
      </c>
      <c r="E36" s="208">
        <v>406.82731798695249</v>
      </c>
      <c r="F36" s="208">
        <v>584.25035147913911</v>
      </c>
      <c r="G36" s="222">
        <v>375</v>
      </c>
    </row>
    <row r="37" spans="2:7" s="207" customFormat="1" ht="10">
      <c r="B37" s="175" t="s">
        <v>238</v>
      </c>
      <c r="C37" s="208">
        <v>524.04759127575937</v>
      </c>
      <c r="D37" s="208">
        <v>26.811254637483</v>
      </c>
      <c r="E37" s="208">
        <v>471.45861622063364</v>
      </c>
      <c r="F37" s="208">
        <v>576.6365663308851</v>
      </c>
      <c r="G37" s="222">
        <v>352</v>
      </c>
    </row>
    <row r="38" spans="2:7" s="207" customFormat="1" ht="10">
      <c r="B38" s="175" t="s">
        <v>239</v>
      </c>
      <c r="C38" s="208">
        <v>376.29571905952179</v>
      </c>
      <c r="D38" s="208">
        <v>38.815942893514624</v>
      </c>
      <c r="E38" s="208">
        <v>300.16013047298708</v>
      </c>
      <c r="F38" s="208">
        <v>452.4313076460565</v>
      </c>
      <c r="G38" s="222">
        <v>393</v>
      </c>
    </row>
    <row r="39" spans="2:7" s="207" customFormat="1" ht="10">
      <c r="B39" s="175" t="s">
        <v>240</v>
      </c>
      <c r="C39" s="208">
        <v>375.49519137088407</v>
      </c>
      <c r="D39" s="208">
        <v>34.428189467877061</v>
      </c>
      <c r="E39" s="208">
        <v>307.96596822934066</v>
      </c>
      <c r="F39" s="208">
        <v>443.02441451242748</v>
      </c>
      <c r="G39" s="222">
        <v>353</v>
      </c>
    </row>
    <row r="40" spans="2:7" s="207" customFormat="1" ht="10">
      <c r="B40" s="175" t="s">
        <v>241</v>
      </c>
      <c r="C40" s="208">
        <v>613.93272772738089</v>
      </c>
      <c r="D40" s="208">
        <v>38.027037804048746</v>
      </c>
      <c r="E40" s="208">
        <v>539.34453819515159</v>
      </c>
      <c r="F40" s="208">
        <v>688.5209172596102</v>
      </c>
      <c r="G40" s="222">
        <v>357</v>
      </c>
    </row>
    <row r="41" spans="2:7" s="207" customFormat="1" ht="10">
      <c r="B41" s="175" t="s">
        <v>242</v>
      </c>
      <c r="C41" s="208">
        <v>408.91863267999844</v>
      </c>
      <c r="D41" s="208">
        <v>33.247550880238755</v>
      </c>
      <c r="E41" s="208">
        <v>343.70517484201633</v>
      </c>
      <c r="F41" s="208">
        <v>474.13209051798054</v>
      </c>
      <c r="G41" s="222">
        <v>365</v>
      </c>
    </row>
    <row r="42" spans="2:7" s="207" customFormat="1" ht="10">
      <c r="B42" s="175" t="s">
        <v>243</v>
      </c>
      <c r="C42" s="208">
        <v>424.57751509989674</v>
      </c>
      <c r="D42" s="208">
        <v>48.452968689820864</v>
      </c>
      <c r="E42" s="208">
        <v>329.53936801469979</v>
      </c>
      <c r="F42" s="208">
        <v>519.6156621850937</v>
      </c>
      <c r="G42" s="222">
        <v>400</v>
      </c>
    </row>
    <row r="43" spans="2:7" s="207" customFormat="1" ht="10">
      <c r="B43" s="175" t="s">
        <v>244</v>
      </c>
      <c r="C43" s="208">
        <v>500.61246500218692</v>
      </c>
      <c r="D43" s="208">
        <v>36.389770426239949</v>
      </c>
      <c r="E43" s="208">
        <v>429.2356959892266</v>
      </c>
      <c r="F43" s="208">
        <v>571.9892340151473</v>
      </c>
      <c r="G43" s="222">
        <v>384</v>
      </c>
    </row>
    <row r="44" spans="2:7" s="207" customFormat="1" ht="10">
      <c r="B44" s="175" t="s">
        <v>245</v>
      </c>
      <c r="C44" s="208">
        <v>341.83446852740491</v>
      </c>
      <c r="D44" s="208">
        <v>22.859608571103383</v>
      </c>
      <c r="E44" s="208">
        <v>296.99645549257173</v>
      </c>
      <c r="F44" s="208">
        <v>386.67248156223809</v>
      </c>
      <c r="G44" s="222">
        <v>355</v>
      </c>
    </row>
    <row r="45" spans="2:7" s="207" customFormat="1" ht="10">
      <c r="B45" s="175" t="s">
        <v>246</v>
      </c>
      <c r="C45" s="208">
        <v>462.14600737159947</v>
      </c>
      <c r="D45" s="208">
        <v>51.320058751716267</v>
      </c>
      <c r="E45" s="208">
        <v>361.48420224486404</v>
      </c>
      <c r="F45" s="208">
        <v>562.8078124983349</v>
      </c>
      <c r="G45" s="222">
        <v>359</v>
      </c>
    </row>
    <row r="46" spans="2:7" s="207" customFormat="1" ht="10">
      <c r="B46" s="175" t="s">
        <v>247</v>
      </c>
      <c r="C46" s="208">
        <v>527.43485635032005</v>
      </c>
      <c r="D46" s="208">
        <v>35.258598016990248</v>
      </c>
      <c r="E46" s="208">
        <v>458.27682713217388</v>
      </c>
      <c r="F46" s="208">
        <v>596.59288556846627</v>
      </c>
      <c r="G46" s="222">
        <v>385</v>
      </c>
    </row>
    <row r="47" spans="2:7" s="207" customFormat="1" ht="10">
      <c r="B47" s="175" t="s">
        <v>248</v>
      </c>
      <c r="C47" s="208">
        <v>520.31403014735781</v>
      </c>
      <c r="D47" s="208">
        <v>33.530286303152437</v>
      </c>
      <c r="E47" s="208">
        <v>454.54600049601413</v>
      </c>
      <c r="F47" s="208">
        <v>586.08205979870149</v>
      </c>
      <c r="G47" s="222">
        <v>342</v>
      </c>
    </row>
    <row r="48" spans="2:7" s="207" customFormat="1" ht="10">
      <c r="B48" s="175" t="s">
        <v>249</v>
      </c>
      <c r="C48" s="208">
        <v>470.06762899958289</v>
      </c>
      <c r="D48" s="208">
        <v>41.615139596950186</v>
      </c>
      <c r="E48" s="208">
        <v>388.44155189985634</v>
      </c>
      <c r="F48" s="208">
        <v>551.69370609930945</v>
      </c>
      <c r="G48" s="222">
        <v>370</v>
      </c>
    </row>
    <row r="49" spans="2:7" s="207" customFormat="1" ht="10">
      <c r="B49" s="175" t="s">
        <v>250</v>
      </c>
      <c r="C49" s="208">
        <v>514.36901482118697</v>
      </c>
      <c r="D49" s="208">
        <v>43.009982092595081</v>
      </c>
      <c r="E49" s="208">
        <v>430.0070218457912</v>
      </c>
      <c r="F49" s="208">
        <v>598.73100779658273</v>
      </c>
      <c r="G49" s="222">
        <v>349</v>
      </c>
    </row>
    <row r="50" spans="2:7" s="207" customFormat="1" ht="10">
      <c r="B50" s="175" t="s">
        <v>251</v>
      </c>
      <c r="C50" s="208">
        <v>599.42887936735599</v>
      </c>
      <c r="D50" s="208">
        <v>52.387249989792899</v>
      </c>
      <c r="E50" s="208">
        <v>496.67383040861432</v>
      </c>
      <c r="F50" s="208">
        <v>702.18392832609766</v>
      </c>
      <c r="G50" s="222">
        <v>246</v>
      </c>
    </row>
    <row r="51" spans="2:7" s="207" customFormat="1" ht="10.5" thickBot="1">
      <c r="B51" s="179" t="s">
        <v>252</v>
      </c>
      <c r="C51" s="216">
        <v>392.50877101647706</v>
      </c>
      <c r="D51" s="216">
        <v>50.082368381194051</v>
      </c>
      <c r="E51" s="216">
        <v>294.27463549720443</v>
      </c>
      <c r="F51" s="216">
        <v>490.74290653574968</v>
      </c>
      <c r="G51" s="224">
        <v>356</v>
      </c>
    </row>
    <row r="52" spans="2:7" s="225" customFormat="1" ht="14">
      <c r="B52" s="184" t="s">
        <v>541</v>
      </c>
      <c r="C52" s="87"/>
      <c r="D52" s="87"/>
      <c r="E52" s="87"/>
      <c r="F52" s="87"/>
      <c r="G52" s="87"/>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CEFBA"/>
  </sheetPr>
  <dimension ref="A1:J187"/>
  <sheetViews>
    <sheetView workbookViewId="0">
      <selection activeCell="C4" sqref="C4"/>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10">
      <c r="A1" s="447" t="str">
        <f>HYPERLINK("#'List of Tables'!A1","Back to List of Tables")</f>
        <v>Back to List of Tables</v>
      </c>
      <c r="B1" s="4" t="s">
        <v>283</v>
      </c>
    </row>
    <row r="2" spans="1:10" ht="15" thickBot="1">
      <c r="A2" s="448"/>
    </row>
    <row r="3" spans="1:10" s="148" customFormat="1" ht="31.5" customHeight="1" thickBot="1">
      <c r="B3" s="492" t="s">
        <v>45</v>
      </c>
      <c r="C3" s="149" t="s">
        <v>278</v>
      </c>
      <c r="D3" s="149" t="s">
        <v>203</v>
      </c>
      <c r="E3" s="149" t="s">
        <v>204</v>
      </c>
      <c r="F3" s="149" t="s">
        <v>205</v>
      </c>
      <c r="G3" s="150" t="s">
        <v>279</v>
      </c>
    </row>
    <row r="4" spans="1:10" s="12" customFormat="1" ht="11" thickBot="1">
      <c r="B4" s="156" t="s">
        <v>280</v>
      </c>
      <c r="C4" s="152">
        <v>7.4254770033777051</v>
      </c>
      <c r="D4" s="152">
        <v>0.10974135380180014</v>
      </c>
      <c r="E4" s="152">
        <v>7.2102240462263207</v>
      </c>
      <c r="F4" s="152">
        <v>7.6407299605290895</v>
      </c>
      <c r="G4" s="153">
        <v>10743</v>
      </c>
    </row>
    <row r="5" spans="1:10" s="200" customFormat="1" ht="10">
      <c r="B5" s="226" t="s">
        <v>206</v>
      </c>
      <c r="C5" s="227">
        <v>5.555939569596414</v>
      </c>
      <c r="D5" s="227">
        <v>0.36048302296562351</v>
      </c>
      <c r="E5" s="227">
        <v>4.8488675861728954</v>
      </c>
      <c r="F5" s="227">
        <v>6.2630115530199326</v>
      </c>
      <c r="G5" s="228">
        <v>982</v>
      </c>
    </row>
    <row r="6" spans="1:10" s="200" customFormat="1" ht="10">
      <c r="B6" s="204" t="s">
        <v>207</v>
      </c>
      <c r="C6" s="205">
        <v>7.0153044822104933</v>
      </c>
      <c r="D6" s="205">
        <v>0.19866954531718989</v>
      </c>
      <c r="E6" s="205">
        <v>6.6256226927669166</v>
      </c>
      <c r="F6" s="205">
        <v>7.40498627165407</v>
      </c>
      <c r="G6" s="229">
        <v>3019</v>
      </c>
    </row>
    <row r="7" spans="1:10" s="207" customFormat="1" ht="10">
      <c r="B7" s="175" t="s">
        <v>208</v>
      </c>
      <c r="C7" s="208">
        <v>7.3293766171876626</v>
      </c>
      <c r="D7" s="208">
        <v>0.20578099320306534</v>
      </c>
      <c r="E7" s="208">
        <v>6.9257460278247107</v>
      </c>
      <c r="F7" s="208">
        <v>7.7330072065506146</v>
      </c>
      <c r="G7" s="222">
        <v>2363</v>
      </c>
    </row>
    <row r="8" spans="1:10" s="207" customFormat="1" ht="10">
      <c r="B8" s="175" t="s">
        <v>209</v>
      </c>
      <c r="C8" s="208">
        <v>7.3214642719489138</v>
      </c>
      <c r="D8" s="208">
        <v>0.2392832316542691</v>
      </c>
      <c r="E8" s="208">
        <v>6.8521204792402406</v>
      </c>
      <c r="F8" s="208">
        <v>7.790808064657587</v>
      </c>
      <c r="G8" s="222">
        <v>1948</v>
      </c>
    </row>
    <row r="9" spans="1:10" s="207" customFormat="1" ht="10.5" thickBot="1">
      <c r="B9" s="179" t="s">
        <v>210</v>
      </c>
      <c r="C9" s="216">
        <v>8.6663983375726943</v>
      </c>
      <c r="D9" s="216">
        <v>0.25337757034750391</v>
      </c>
      <c r="E9" s="216">
        <v>8.1694091042191825</v>
      </c>
      <c r="F9" s="216">
        <v>9.163387570926206</v>
      </c>
      <c r="G9" s="224">
        <v>2431</v>
      </c>
    </row>
    <row r="10" spans="1:10" s="207" customFormat="1" ht="10">
      <c r="B10" s="213" t="s">
        <v>211</v>
      </c>
      <c r="C10" s="214">
        <v>5.845753225875244</v>
      </c>
      <c r="D10" s="214">
        <v>0.22626940194445225</v>
      </c>
      <c r="E10" s="214">
        <v>5.4018896123587217</v>
      </c>
      <c r="F10" s="214">
        <v>6.2896168393917664</v>
      </c>
      <c r="G10" s="221">
        <v>1533</v>
      </c>
    </row>
    <row r="11" spans="1:10" s="207" customFormat="1" ht="10">
      <c r="B11" s="175" t="s">
        <v>212</v>
      </c>
      <c r="C11" s="208">
        <v>7.2896676219569976</v>
      </c>
      <c r="D11" s="208">
        <v>0.2210263111745136</v>
      </c>
      <c r="E11" s="208">
        <v>6.8560891693819954</v>
      </c>
      <c r="F11" s="208">
        <v>7.7232460745319997</v>
      </c>
      <c r="G11" s="222">
        <v>2649</v>
      </c>
    </row>
    <row r="12" spans="1:10" s="207" customFormat="1" ht="10">
      <c r="B12" s="175" t="s">
        <v>213</v>
      </c>
      <c r="C12" s="208">
        <v>7.9326742268264514</v>
      </c>
      <c r="D12" s="208">
        <v>0.23187632114014517</v>
      </c>
      <c r="E12" s="208">
        <v>7.4778117447333186</v>
      </c>
      <c r="F12" s="208">
        <v>8.3875367089195851</v>
      </c>
      <c r="G12" s="222">
        <v>1930</v>
      </c>
    </row>
    <row r="13" spans="1:10" s="207" customFormat="1" ht="10">
      <c r="B13" s="175" t="s">
        <v>214</v>
      </c>
      <c r="C13" s="208">
        <v>7.7677936788353943</v>
      </c>
      <c r="D13" s="208">
        <v>0.2533317323160646</v>
      </c>
      <c r="E13" s="208">
        <v>7.2708429768937624</v>
      </c>
      <c r="F13" s="208">
        <v>8.2647443807770262</v>
      </c>
      <c r="G13" s="222">
        <v>1665</v>
      </c>
    </row>
    <row r="14" spans="1:10" s="207" customFormat="1" ht="10.5" thickBot="1">
      <c r="B14" s="179" t="s">
        <v>215</v>
      </c>
      <c r="C14" s="216">
        <v>8.9716331337813013</v>
      </c>
      <c r="D14" s="216">
        <v>0.2959520673676016</v>
      </c>
      <c r="E14" s="216">
        <v>8.3910758294325785</v>
      </c>
      <c r="F14" s="216">
        <v>9.5521904381300242</v>
      </c>
      <c r="G14" s="224">
        <v>1984</v>
      </c>
    </row>
    <row r="15" spans="1:10" s="207" customFormat="1" ht="10">
      <c r="B15" s="218" t="s">
        <v>216</v>
      </c>
      <c r="C15" s="219">
        <v>5.3233971143817893</v>
      </c>
      <c r="D15" s="219">
        <v>0.17351421782197721</v>
      </c>
      <c r="E15" s="219">
        <v>4.9830564205586976</v>
      </c>
      <c r="F15" s="219">
        <v>5.663737808204881</v>
      </c>
      <c r="G15" s="230">
        <v>2335</v>
      </c>
    </row>
    <row r="16" spans="1:10" s="207" customFormat="1" ht="11" thickBot="1">
      <c r="B16" s="210" t="s">
        <v>217</v>
      </c>
      <c r="C16" s="211">
        <v>8.0848016952303734</v>
      </c>
      <c r="D16" s="211">
        <v>0.13061009455664219</v>
      </c>
      <c r="E16" s="211">
        <v>7.8286155984384997</v>
      </c>
      <c r="F16" s="211">
        <v>8.340987792022247</v>
      </c>
      <c r="G16" s="231">
        <v>8408</v>
      </c>
      <c r="J16" s="233"/>
    </row>
    <row r="17" spans="2:7" s="207" customFormat="1" ht="10">
      <c r="B17" s="213" t="s">
        <v>218</v>
      </c>
      <c r="C17" s="214">
        <v>8.1280662245277746</v>
      </c>
      <c r="D17" s="214">
        <v>0.18751065429289038</v>
      </c>
      <c r="E17" s="214">
        <v>7.7602721210685406</v>
      </c>
      <c r="F17" s="214">
        <v>8.4958603279870086</v>
      </c>
      <c r="G17" s="215">
        <v>1921</v>
      </c>
    </row>
    <row r="18" spans="2:7" s="207" customFormat="1" ht="10">
      <c r="B18" s="175" t="s">
        <v>219</v>
      </c>
      <c r="C18" s="208">
        <v>7.9850122693964973</v>
      </c>
      <c r="D18" s="208">
        <v>0.18186031045524542</v>
      </c>
      <c r="E18" s="208">
        <v>7.6283010729530805</v>
      </c>
      <c r="F18" s="208">
        <v>8.3417234658399142</v>
      </c>
      <c r="G18" s="209">
        <v>2193</v>
      </c>
    </row>
    <row r="19" spans="2:7" s="207" customFormat="1" ht="10">
      <c r="B19" s="175" t="s">
        <v>220</v>
      </c>
      <c r="C19" s="208">
        <v>7.8322633813677633</v>
      </c>
      <c r="D19" s="208">
        <v>0.16607057729649055</v>
      </c>
      <c r="E19" s="208">
        <v>7.5065230690742872</v>
      </c>
      <c r="F19" s="208">
        <v>8.1580036936612395</v>
      </c>
      <c r="G19" s="209">
        <v>2379</v>
      </c>
    </row>
    <row r="20" spans="2:7" s="207" customFormat="1" ht="10">
      <c r="B20" s="175" t="s">
        <v>221</v>
      </c>
      <c r="C20" s="208">
        <v>7.2206528667153753</v>
      </c>
      <c r="D20" s="208">
        <v>0.15042405489697577</v>
      </c>
      <c r="E20" s="208">
        <v>6.9256025368118896</v>
      </c>
      <c r="F20" s="208">
        <v>7.515703196618861</v>
      </c>
      <c r="G20" s="209">
        <v>2454</v>
      </c>
    </row>
    <row r="21" spans="2:7" s="207" customFormat="1" ht="10.5" thickBot="1">
      <c r="B21" s="179" t="s">
        <v>222</v>
      </c>
      <c r="C21" s="216">
        <v>5.8130287025573839</v>
      </c>
      <c r="D21" s="216">
        <v>0.1912308761733407</v>
      </c>
      <c r="E21" s="216">
        <v>5.4379375434916328</v>
      </c>
      <c r="F21" s="216">
        <v>6.188119861623135</v>
      </c>
      <c r="G21" s="217">
        <v>1796</v>
      </c>
    </row>
    <row r="22" spans="2:7" s="207" customFormat="1" ht="10">
      <c r="B22" s="218" t="s">
        <v>223</v>
      </c>
      <c r="C22" s="219">
        <v>4.5875078944417691</v>
      </c>
      <c r="D22" s="219">
        <v>0.50129734100007617</v>
      </c>
      <c r="E22" s="219">
        <v>3.604234667675521</v>
      </c>
      <c r="F22" s="219">
        <v>5.5707811212080172</v>
      </c>
      <c r="G22" s="230">
        <v>417</v>
      </c>
    </row>
    <row r="23" spans="2:7" s="207" customFormat="1" ht="10">
      <c r="B23" s="175" t="s">
        <v>224</v>
      </c>
      <c r="C23" s="208">
        <v>6.3275206903759704</v>
      </c>
      <c r="D23" s="208">
        <v>0.64694589919731427</v>
      </c>
      <c r="E23" s="208">
        <v>5.0585640655953927</v>
      </c>
      <c r="F23" s="208">
        <v>7.5964773151565481</v>
      </c>
      <c r="G23" s="222">
        <v>305</v>
      </c>
    </row>
    <row r="24" spans="2:7" s="207" customFormat="1" ht="10">
      <c r="B24" s="175" t="s">
        <v>225</v>
      </c>
      <c r="C24" s="208">
        <v>5.0705869623963888</v>
      </c>
      <c r="D24" s="208">
        <v>0.38368354417478179</v>
      </c>
      <c r="E24" s="208">
        <v>4.3180081520136895</v>
      </c>
      <c r="F24" s="208">
        <v>5.8231657727790882</v>
      </c>
      <c r="G24" s="222">
        <v>260</v>
      </c>
    </row>
    <row r="25" spans="2:7" s="207" customFormat="1" ht="10">
      <c r="B25" s="175" t="s">
        <v>226</v>
      </c>
      <c r="C25" s="208">
        <v>8.6140812954336425</v>
      </c>
      <c r="D25" s="208">
        <v>0.67147071081032139</v>
      </c>
      <c r="E25" s="208">
        <v>7.2970203048839428</v>
      </c>
      <c r="F25" s="208">
        <v>9.9311422859833414</v>
      </c>
      <c r="G25" s="222">
        <v>372</v>
      </c>
    </row>
    <row r="26" spans="2:7" s="207" customFormat="1" ht="10">
      <c r="B26" s="175" t="s">
        <v>227</v>
      </c>
      <c r="C26" s="208">
        <v>8.5547961556467307</v>
      </c>
      <c r="D26" s="208">
        <v>0.70656452710500262</v>
      </c>
      <c r="E26" s="208">
        <v>7.1689001500962082</v>
      </c>
      <c r="F26" s="208">
        <v>9.9406921611972532</v>
      </c>
      <c r="G26" s="222">
        <v>388</v>
      </c>
    </row>
    <row r="27" spans="2:7" s="207" customFormat="1" ht="10">
      <c r="B27" s="175" t="s">
        <v>228</v>
      </c>
      <c r="C27" s="208">
        <v>8.5039392824317765</v>
      </c>
      <c r="D27" s="208">
        <v>0.73070169633595849</v>
      </c>
      <c r="E27" s="208">
        <v>7.0706992550131602</v>
      </c>
      <c r="F27" s="208">
        <v>9.9371793098503929</v>
      </c>
      <c r="G27" s="222">
        <v>382</v>
      </c>
    </row>
    <row r="28" spans="2:7" s="207" customFormat="1" ht="10">
      <c r="B28" s="175" t="s">
        <v>229</v>
      </c>
      <c r="C28" s="208">
        <v>5.8057428422616058</v>
      </c>
      <c r="D28" s="208">
        <v>0.65702499340579401</v>
      </c>
      <c r="E28" s="208">
        <v>4.5170165066234329</v>
      </c>
      <c r="F28" s="208">
        <v>7.0944691778997786</v>
      </c>
      <c r="G28" s="222">
        <v>361</v>
      </c>
    </row>
    <row r="29" spans="2:7" s="207" customFormat="1" ht="10">
      <c r="B29" s="175" t="s">
        <v>230</v>
      </c>
      <c r="C29" s="208">
        <v>4.4799532278155318</v>
      </c>
      <c r="D29" s="208">
        <v>0.39614830488041647</v>
      </c>
      <c r="E29" s="208">
        <v>3.7029253240954376</v>
      </c>
      <c r="F29" s="208">
        <v>5.2569811315356265</v>
      </c>
      <c r="G29" s="222">
        <v>382</v>
      </c>
    </row>
    <row r="30" spans="2:7" s="207" customFormat="1" ht="10">
      <c r="B30" s="175" t="s">
        <v>231</v>
      </c>
      <c r="C30" s="208">
        <v>6.6613966528263147</v>
      </c>
      <c r="D30" s="208">
        <v>0.35375779810241148</v>
      </c>
      <c r="E30" s="208">
        <v>5.9675159094336863</v>
      </c>
      <c r="F30" s="208">
        <v>7.3552773962189431</v>
      </c>
      <c r="G30" s="222">
        <v>347</v>
      </c>
    </row>
    <row r="31" spans="2:7" s="207" customFormat="1" ht="10">
      <c r="B31" s="175" t="s">
        <v>232</v>
      </c>
      <c r="C31" s="208">
        <v>5.5225346838803651</v>
      </c>
      <c r="D31" s="208">
        <v>0.3372362538588935</v>
      </c>
      <c r="E31" s="208">
        <v>4.8610602406828987</v>
      </c>
      <c r="F31" s="208">
        <v>6.1840091270778315</v>
      </c>
      <c r="G31" s="222">
        <v>392</v>
      </c>
    </row>
    <row r="32" spans="2:7" s="207" customFormat="1" ht="10">
      <c r="B32" s="175" t="s">
        <v>233</v>
      </c>
      <c r="C32" s="208">
        <v>7.8875535407654134</v>
      </c>
      <c r="D32" s="208">
        <v>0.49266834436091039</v>
      </c>
      <c r="E32" s="208">
        <v>6.9212057206893762</v>
      </c>
      <c r="F32" s="208">
        <v>8.8539013608414496</v>
      </c>
      <c r="G32" s="222">
        <v>395</v>
      </c>
    </row>
    <row r="33" spans="2:7" s="207" customFormat="1" ht="10">
      <c r="B33" s="175" t="s">
        <v>234</v>
      </c>
      <c r="C33" s="208">
        <v>8.7776526460677413</v>
      </c>
      <c r="D33" s="208">
        <v>0.42477488744602759</v>
      </c>
      <c r="E33" s="208">
        <v>7.9444749288369172</v>
      </c>
      <c r="F33" s="208">
        <v>9.6108303632985645</v>
      </c>
      <c r="G33" s="222">
        <v>308</v>
      </c>
    </row>
    <row r="34" spans="2:7" s="207" customFormat="1" ht="10">
      <c r="B34" s="175" t="s">
        <v>235</v>
      </c>
      <c r="C34" s="208">
        <v>7.9464504731731873</v>
      </c>
      <c r="D34" s="208">
        <v>0.60299515637063505</v>
      </c>
      <c r="E34" s="208">
        <v>6.7637013447893555</v>
      </c>
      <c r="F34" s="208">
        <v>9.1291996015570192</v>
      </c>
      <c r="G34" s="222">
        <v>263</v>
      </c>
    </row>
    <row r="35" spans="2:7" s="207" customFormat="1" ht="10">
      <c r="B35" s="175" t="s">
        <v>236</v>
      </c>
      <c r="C35" s="208">
        <v>6.9260567601579259</v>
      </c>
      <c r="D35" s="208">
        <v>0.65745890545287244</v>
      </c>
      <c r="E35" s="208">
        <v>5.6364793246559231</v>
      </c>
      <c r="F35" s="208">
        <v>8.2156341956599288</v>
      </c>
      <c r="G35" s="222">
        <v>361</v>
      </c>
    </row>
    <row r="36" spans="2:7" s="207" customFormat="1" ht="10">
      <c r="B36" s="175" t="s">
        <v>237</v>
      </c>
      <c r="C36" s="208">
        <v>9.3742299014829786</v>
      </c>
      <c r="D36" s="208">
        <v>0.64753524851824273</v>
      </c>
      <c r="E36" s="208">
        <v>8.1041172932947774</v>
      </c>
      <c r="F36" s="208">
        <v>10.64434250967118</v>
      </c>
      <c r="G36" s="222">
        <v>370</v>
      </c>
    </row>
    <row r="37" spans="2:7" s="207" customFormat="1" ht="10">
      <c r="B37" s="175" t="s">
        <v>238</v>
      </c>
      <c r="C37" s="208">
        <v>6.6432434673374745</v>
      </c>
      <c r="D37" s="208">
        <v>0.32628696153825804</v>
      </c>
      <c r="E37" s="208">
        <v>6.0032455912597138</v>
      </c>
      <c r="F37" s="208">
        <v>7.2832413434152352</v>
      </c>
      <c r="G37" s="222">
        <v>369</v>
      </c>
    </row>
    <row r="38" spans="2:7" s="207" customFormat="1" ht="10">
      <c r="B38" s="175" t="s">
        <v>239</v>
      </c>
      <c r="C38" s="208">
        <v>6.4439860784619114</v>
      </c>
      <c r="D38" s="208">
        <v>0.47237559176113869</v>
      </c>
      <c r="E38" s="208">
        <v>5.5174416219723241</v>
      </c>
      <c r="F38" s="208">
        <v>7.3705305349514987</v>
      </c>
      <c r="G38" s="222">
        <v>346</v>
      </c>
    </row>
    <row r="39" spans="2:7" s="207" customFormat="1" ht="10">
      <c r="B39" s="175" t="s">
        <v>240</v>
      </c>
      <c r="C39" s="208">
        <v>6.2245068326759725</v>
      </c>
      <c r="D39" s="208">
        <v>0.46340919566048761</v>
      </c>
      <c r="E39" s="208">
        <v>5.3155495774445507</v>
      </c>
      <c r="F39" s="208">
        <v>7.1334640879073943</v>
      </c>
      <c r="G39" s="222">
        <v>346</v>
      </c>
    </row>
    <row r="40" spans="2:7" s="207" customFormat="1" ht="10">
      <c r="B40" s="175" t="s">
        <v>241</v>
      </c>
      <c r="C40" s="208">
        <v>8.7162093853596065</v>
      </c>
      <c r="D40" s="208">
        <v>0.48545808799018891</v>
      </c>
      <c r="E40" s="208">
        <v>7.7640041738067023</v>
      </c>
      <c r="F40" s="208">
        <v>9.6684145969125108</v>
      </c>
      <c r="G40" s="222">
        <v>384</v>
      </c>
    </row>
    <row r="41" spans="2:7" s="207" customFormat="1" ht="10">
      <c r="B41" s="175" t="s">
        <v>242</v>
      </c>
      <c r="C41" s="208">
        <v>6.8140397880763803</v>
      </c>
      <c r="D41" s="208">
        <v>0.50946718505758415</v>
      </c>
      <c r="E41" s="208">
        <v>5.8147417627094118</v>
      </c>
      <c r="F41" s="208">
        <v>7.8133378134433489</v>
      </c>
      <c r="G41" s="222">
        <v>356</v>
      </c>
    </row>
    <row r="42" spans="2:7" s="207" customFormat="1" ht="10">
      <c r="B42" s="175" t="s">
        <v>243</v>
      </c>
      <c r="C42" s="208">
        <v>7.3832141205948316</v>
      </c>
      <c r="D42" s="208">
        <v>0.71879662578328807</v>
      </c>
      <c r="E42" s="208">
        <v>5.9733253782914542</v>
      </c>
      <c r="F42" s="208">
        <v>8.7931028628982091</v>
      </c>
      <c r="G42" s="222">
        <v>375</v>
      </c>
    </row>
    <row r="43" spans="2:7" s="207" customFormat="1" ht="10">
      <c r="B43" s="175" t="s">
        <v>244</v>
      </c>
      <c r="C43" s="208">
        <v>9.646490521954</v>
      </c>
      <c r="D43" s="208">
        <v>0.54823893752793629</v>
      </c>
      <c r="E43" s="208">
        <v>8.5711433675753952</v>
      </c>
      <c r="F43" s="208">
        <v>10.721837676332605</v>
      </c>
      <c r="G43" s="222">
        <v>402</v>
      </c>
    </row>
    <row r="44" spans="2:7" s="207" customFormat="1" ht="10">
      <c r="B44" s="175" t="s">
        <v>245</v>
      </c>
      <c r="C44" s="208">
        <v>4.7858285359084807</v>
      </c>
      <c r="D44" s="208">
        <v>0.26397967506193087</v>
      </c>
      <c r="E44" s="208">
        <v>4.2680437290291424</v>
      </c>
      <c r="F44" s="208">
        <v>5.3036133427878189</v>
      </c>
      <c r="G44" s="222">
        <v>431</v>
      </c>
    </row>
    <row r="45" spans="2:7" s="207" customFormat="1" ht="10">
      <c r="B45" s="175" t="s">
        <v>246</v>
      </c>
      <c r="C45" s="208">
        <v>8.5501354546269024</v>
      </c>
      <c r="D45" s="208">
        <v>0.74519749569342386</v>
      </c>
      <c r="E45" s="208">
        <v>7.0884625386947819</v>
      </c>
      <c r="F45" s="208">
        <v>10.011808370559024</v>
      </c>
      <c r="G45" s="222">
        <v>325</v>
      </c>
    </row>
    <row r="46" spans="2:7" s="207" customFormat="1" ht="10">
      <c r="B46" s="175" t="s">
        <v>247</v>
      </c>
      <c r="C46" s="208">
        <v>9.0448354972856091</v>
      </c>
      <c r="D46" s="208">
        <v>0.61484177657962691</v>
      </c>
      <c r="E46" s="208">
        <v>7.8388497316279171</v>
      </c>
      <c r="F46" s="208">
        <v>10.250821262943301</v>
      </c>
      <c r="G46" s="222">
        <v>386</v>
      </c>
    </row>
    <row r="47" spans="2:7" s="207" customFormat="1" ht="10">
      <c r="B47" s="175" t="s">
        <v>248</v>
      </c>
      <c r="C47" s="208">
        <v>8.092649453768372</v>
      </c>
      <c r="D47" s="208">
        <v>0.5785024306912897</v>
      </c>
      <c r="E47" s="208">
        <v>6.9579417559713956</v>
      </c>
      <c r="F47" s="208">
        <v>9.2273571515653483</v>
      </c>
      <c r="G47" s="222">
        <v>359</v>
      </c>
    </row>
    <row r="48" spans="2:7" s="207" customFormat="1" ht="10">
      <c r="B48" s="175" t="s">
        <v>249</v>
      </c>
      <c r="C48" s="208">
        <v>7.8883460608552909</v>
      </c>
      <c r="D48" s="208">
        <v>0.65533645518148376</v>
      </c>
      <c r="E48" s="208">
        <v>6.6029317204992459</v>
      </c>
      <c r="F48" s="208">
        <v>9.1737604012113358</v>
      </c>
      <c r="G48" s="222">
        <v>368</v>
      </c>
    </row>
    <row r="49" spans="2:7" s="207" customFormat="1" ht="10">
      <c r="B49" s="175" t="s">
        <v>250</v>
      </c>
      <c r="C49" s="208">
        <v>8.5035826424637762</v>
      </c>
      <c r="D49" s="208">
        <v>0.7267744074340301</v>
      </c>
      <c r="E49" s="208">
        <v>7.0780458237303252</v>
      </c>
      <c r="F49" s="208">
        <v>9.929119461197228</v>
      </c>
      <c r="G49" s="222">
        <v>385</v>
      </c>
    </row>
    <row r="50" spans="2:7" s="207" customFormat="1" ht="10">
      <c r="B50" s="175" t="s">
        <v>251</v>
      </c>
      <c r="C50" s="208">
        <v>9.2307444947535959</v>
      </c>
      <c r="D50" s="208">
        <v>0.56886818791837612</v>
      </c>
      <c r="E50" s="208">
        <v>8.114933950809208</v>
      </c>
      <c r="F50" s="208">
        <v>10.346555038697984</v>
      </c>
      <c r="G50" s="222">
        <v>319</v>
      </c>
    </row>
    <row r="51" spans="2:7" s="207" customFormat="1" ht="10.5" thickBot="1">
      <c r="B51" s="179" t="s">
        <v>252</v>
      </c>
      <c r="C51" s="216">
        <v>9.4647005186539932</v>
      </c>
      <c r="D51" s="216">
        <v>0.73882350983783829</v>
      </c>
      <c r="E51" s="216">
        <v>8.0155299025088222</v>
      </c>
      <c r="F51" s="216">
        <v>10.913871134799164</v>
      </c>
      <c r="G51" s="224">
        <v>289</v>
      </c>
    </row>
    <row r="52" spans="2:7" s="225" customFormat="1" ht="14">
      <c r="B52" s="184" t="s">
        <v>541</v>
      </c>
      <c r="C52" s="87"/>
      <c r="D52" s="87"/>
      <c r="E52" s="87"/>
      <c r="F52" s="87"/>
      <c r="G52" s="87"/>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CEFBA"/>
  </sheetPr>
  <dimension ref="A1:G187"/>
  <sheetViews>
    <sheetView workbookViewId="0">
      <selection activeCell="C7" sqref="C7"/>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4" t="s">
        <v>254</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72.404124684588652</v>
      </c>
      <c r="D4" s="152">
        <v>0.48101353975349964</v>
      </c>
      <c r="E4" s="152">
        <v>71.460647951245548</v>
      </c>
      <c r="F4" s="152">
        <v>73.347601417931756</v>
      </c>
      <c r="G4" s="153">
        <v>15054</v>
      </c>
    </row>
    <row r="5" spans="1:7" s="200" customFormat="1" ht="10">
      <c r="B5" s="226" t="s">
        <v>206</v>
      </c>
      <c r="C5" s="227">
        <v>46.87093422092731</v>
      </c>
      <c r="D5" s="227">
        <v>1.8544403389708612</v>
      </c>
      <c r="E5" s="227">
        <v>43.233570262132062</v>
      </c>
      <c r="F5" s="227">
        <v>50.508298179722559</v>
      </c>
      <c r="G5" s="228">
        <v>1938</v>
      </c>
    </row>
    <row r="6" spans="1:7" s="200" customFormat="1" ht="10">
      <c r="B6" s="204" t="s">
        <v>207</v>
      </c>
      <c r="C6" s="205">
        <v>74.700617347858781</v>
      </c>
      <c r="D6" s="205">
        <v>0.79215095918894174</v>
      </c>
      <c r="E6" s="205">
        <v>73.146864828390846</v>
      </c>
      <c r="F6" s="205">
        <v>76.254369867326716</v>
      </c>
      <c r="G6" s="229">
        <v>3885</v>
      </c>
    </row>
    <row r="7" spans="1:7" s="207" customFormat="1" ht="10">
      <c r="B7" s="175" t="s">
        <v>208</v>
      </c>
      <c r="C7" s="208">
        <v>76.184436939587869</v>
      </c>
      <c r="D7" s="208">
        <v>0.82833611697051157</v>
      </c>
      <c r="E7" s="208">
        <v>74.559709589605276</v>
      </c>
      <c r="F7" s="208">
        <v>77.809164289570461</v>
      </c>
      <c r="G7" s="222">
        <v>3400</v>
      </c>
    </row>
    <row r="8" spans="1:7" s="207" customFormat="1" ht="10">
      <c r="B8" s="175" t="s">
        <v>209</v>
      </c>
      <c r="C8" s="208">
        <v>83.195819948605859</v>
      </c>
      <c r="D8" s="208">
        <v>0.89059204138315384</v>
      </c>
      <c r="E8" s="208">
        <v>81.44898165715955</v>
      </c>
      <c r="F8" s="208">
        <v>84.942658240052168</v>
      </c>
      <c r="G8" s="222">
        <v>2430</v>
      </c>
    </row>
    <row r="9" spans="1:7" s="207" customFormat="1" ht="10.5" thickBot="1">
      <c r="B9" s="179" t="s">
        <v>210</v>
      </c>
      <c r="C9" s="216">
        <v>75.695245895423497</v>
      </c>
      <c r="D9" s="216">
        <v>0.95029866870618451</v>
      </c>
      <c r="E9" s="216">
        <v>73.831296942737723</v>
      </c>
      <c r="F9" s="216">
        <v>77.559194848109271</v>
      </c>
      <c r="G9" s="224">
        <v>3401</v>
      </c>
    </row>
    <row r="10" spans="1:7" s="207" customFormat="1" ht="10">
      <c r="B10" s="213" t="s">
        <v>211</v>
      </c>
      <c r="C10" s="214">
        <v>65.630311495057654</v>
      </c>
      <c r="D10" s="214">
        <v>1.2915446588578603</v>
      </c>
      <c r="E10" s="214">
        <v>63.096746367918726</v>
      </c>
      <c r="F10" s="214">
        <v>68.163876622196582</v>
      </c>
      <c r="G10" s="221">
        <v>2299</v>
      </c>
    </row>
    <row r="11" spans="1:7" s="207" customFormat="1" ht="10">
      <c r="B11" s="175" t="s">
        <v>212</v>
      </c>
      <c r="C11" s="208">
        <v>76.230945376223943</v>
      </c>
      <c r="D11" s="208">
        <v>0.80340913158943816</v>
      </c>
      <c r="E11" s="208">
        <v>74.654933780604793</v>
      </c>
      <c r="F11" s="208">
        <v>77.806956971843093</v>
      </c>
      <c r="G11" s="222">
        <v>3330</v>
      </c>
    </row>
    <row r="12" spans="1:7" s="207" customFormat="1" ht="10">
      <c r="B12" s="175" t="s">
        <v>213</v>
      </c>
      <c r="C12" s="208">
        <v>79.765961480914257</v>
      </c>
      <c r="D12" s="208">
        <v>0.86369342112175418</v>
      </c>
      <c r="E12" s="208">
        <v>78.071692903141283</v>
      </c>
      <c r="F12" s="208">
        <v>81.46023005868723</v>
      </c>
      <c r="G12" s="222">
        <v>2726</v>
      </c>
    </row>
    <row r="13" spans="1:7" s="207" customFormat="1" ht="10">
      <c r="B13" s="175" t="s">
        <v>214</v>
      </c>
      <c r="C13" s="208">
        <v>86.46967338501949</v>
      </c>
      <c r="D13" s="208">
        <v>0.84622532707135523</v>
      </c>
      <c r="E13" s="208">
        <v>84.809671182489637</v>
      </c>
      <c r="F13" s="208">
        <v>88.129675587549343</v>
      </c>
      <c r="G13" s="222">
        <v>2043</v>
      </c>
    </row>
    <row r="14" spans="1:7" s="207" customFormat="1" ht="10.5" thickBot="1">
      <c r="B14" s="179" t="s">
        <v>215</v>
      </c>
      <c r="C14" s="216">
        <v>78.238629715002446</v>
      </c>
      <c r="D14" s="216">
        <v>1.0265500019723384</v>
      </c>
      <c r="E14" s="216">
        <v>76.224892699852319</v>
      </c>
      <c r="F14" s="216">
        <v>80.252366730152573</v>
      </c>
      <c r="G14" s="224">
        <v>2718</v>
      </c>
    </row>
    <row r="15" spans="1:7" s="207" customFormat="1" ht="10">
      <c r="B15" s="218" t="s">
        <v>216</v>
      </c>
      <c r="C15" s="219">
        <v>55.112642247706816</v>
      </c>
      <c r="D15" s="219">
        <v>1.1819211651193715</v>
      </c>
      <c r="E15" s="219">
        <v>52.794380852180709</v>
      </c>
      <c r="F15" s="219">
        <v>57.430903643232924</v>
      </c>
      <c r="G15" s="230">
        <v>3994</v>
      </c>
    </row>
    <row r="16" spans="1:7" s="207" customFormat="1" ht="10.5" thickBot="1">
      <c r="B16" s="210" t="s">
        <v>217</v>
      </c>
      <c r="C16" s="211">
        <v>79.569364965035106</v>
      </c>
      <c r="D16" s="211">
        <v>0.45869365470541579</v>
      </c>
      <c r="E16" s="211">
        <v>78.669667232683437</v>
      </c>
      <c r="F16" s="211">
        <v>80.469062697386775</v>
      </c>
      <c r="G16" s="231">
        <v>11060</v>
      </c>
    </row>
    <row r="17" spans="2:7" s="207" customFormat="1" ht="10">
      <c r="B17" s="213" t="s">
        <v>218</v>
      </c>
      <c r="C17" s="214">
        <v>72.669661244646448</v>
      </c>
      <c r="D17" s="214">
        <v>0.95324393696508614</v>
      </c>
      <c r="E17" s="214">
        <v>70.799935340074555</v>
      </c>
      <c r="F17" s="214">
        <v>74.539387149218342</v>
      </c>
      <c r="G17" s="215">
        <v>2541</v>
      </c>
    </row>
    <row r="18" spans="2:7" s="207" customFormat="1" ht="10">
      <c r="B18" s="175" t="s">
        <v>219</v>
      </c>
      <c r="C18" s="208">
        <v>76.057725814292539</v>
      </c>
      <c r="D18" s="208">
        <v>0.87402004161212188</v>
      </c>
      <c r="E18" s="208">
        <v>74.343392421184333</v>
      </c>
      <c r="F18" s="208">
        <v>77.772059207400744</v>
      </c>
      <c r="G18" s="209">
        <v>2840</v>
      </c>
    </row>
    <row r="19" spans="2:7" s="207" customFormat="1" ht="10">
      <c r="B19" s="175" t="s">
        <v>220</v>
      </c>
      <c r="C19" s="208">
        <v>75.192308330957289</v>
      </c>
      <c r="D19" s="208">
        <v>0.84159663750390912</v>
      </c>
      <c r="E19" s="208">
        <v>73.54157133350887</v>
      </c>
      <c r="F19" s="208">
        <v>76.843045328405708</v>
      </c>
      <c r="G19" s="209">
        <v>3104</v>
      </c>
    </row>
    <row r="20" spans="2:7" s="207" customFormat="1" ht="10">
      <c r="B20" s="175" t="s">
        <v>221</v>
      </c>
      <c r="C20" s="208">
        <v>73.034346052255813</v>
      </c>
      <c r="D20" s="208">
        <v>0.88643582080602146</v>
      </c>
      <c r="E20" s="208">
        <v>71.295659916807395</v>
      </c>
      <c r="F20" s="208">
        <v>74.773032187704231</v>
      </c>
      <c r="G20" s="209">
        <v>3272</v>
      </c>
    </row>
    <row r="21" spans="2:7" s="207" customFormat="1" ht="10.5" thickBot="1">
      <c r="B21" s="179" t="s">
        <v>222</v>
      </c>
      <c r="C21" s="216">
        <v>66.237838750969331</v>
      </c>
      <c r="D21" s="216">
        <v>1.0641162298419817</v>
      </c>
      <c r="E21" s="216">
        <v>64.15064406421854</v>
      </c>
      <c r="F21" s="216">
        <v>68.325033437720123</v>
      </c>
      <c r="G21" s="217">
        <v>3297</v>
      </c>
    </row>
    <row r="22" spans="2:7" s="207" customFormat="1" ht="10">
      <c r="B22" s="218" t="s">
        <v>223</v>
      </c>
      <c r="C22" s="219">
        <v>43.836520945518238</v>
      </c>
      <c r="D22" s="219">
        <v>2.9912897994561911</v>
      </c>
      <c r="E22" s="219">
        <v>37.969300804647055</v>
      </c>
      <c r="F22" s="219">
        <v>49.703741086389421</v>
      </c>
      <c r="G22" s="230">
        <v>647</v>
      </c>
    </row>
    <row r="23" spans="2:7" s="207" customFormat="1" ht="10">
      <c r="B23" s="175" t="s">
        <v>224</v>
      </c>
      <c r="C23" s="208">
        <v>48.826662637798798</v>
      </c>
      <c r="D23" s="208">
        <v>3.0779643496998537</v>
      </c>
      <c r="E23" s="208">
        <v>42.789436011102332</v>
      </c>
      <c r="F23" s="208">
        <v>54.863889264495263</v>
      </c>
      <c r="G23" s="222">
        <v>644</v>
      </c>
    </row>
    <row r="24" spans="2:7" s="207" customFormat="1" ht="10">
      <c r="B24" s="175" t="s">
        <v>225</v>
      </c>
      <c r="C24" s="208">
        <v>45.606518678472241</v>
      </c>
      <c r="D24" s="208">
        <v>2.7307888273094187</v>
      </c>
      <c r="E24" s="208">
        <v>40.250254229949533</v>
      </c>
      <c r="F24" s="208">
        <v>50.96278312699495</v>
      </c>
      <c r="G24" s="222">
        <v>647</v>
      </c>
    </row>
    <row r="25" spans="2:7" s="207" customFormat="1" ht="10">
      <c r="B25" s="175" t="s">
        <v>226</v>
      </c>
      <c r="C25" s="208">
        <v>68.781237800410366</v>
      </c>
      <c r="D25" s="208">
        <v>2.3132203476957578</v>
      </c>
      <c r="E25" s="208">
        <v>64.244006731477839</v>
      </c>
      <c r="F25" s="208">
        <v>73.318468869342894</v>
      </c>
      <c r="G25" s="222">
        <v>486</v>
      </c>
    </row>
    <row r="26" spans="2:7" s="207" customFormat="1" ht="10">
      <c r="B26" s="175" t="s">
        <v>227</v>
      </c>
      <c r="C26" s="208">
        <v>68.299748354890312</v>
      </c>
      <c r="D26" s="208">
        <v>2.3341313821468312</v>
      </c>
      <c r="E26" s="208">
        <v>63.721501653664284</v>
      </c>
      <c r="F26" s="208">
        <v>72.877995056116347</v>
      </c>
      <c r="G26" s="222">
        <v>486</v>
      </c>
    </row>
    <row r="27" spans="2:7" s="207" customFormat="1" ht="10">
      <c r="B27" s="175" t="s">
        <v>228</v>
      </c>
      <c r="C27" s="208">
        <v>83.650489355939214</v>
      </c>
      <c r="D27" s="208">
        <v>1.5921352679315779</v>
      </c>
      <c r="E27" s="208">
        <v>80.527619711982368</v>
      </c>
      <c r="F27" s="208">
        <v>86.773358999896061</v>
      </c>
      <c r="G27" s="222">
        <v>486</v>
      </c>
    </row>
    <row r="28" spans="2:7" s="207" customFormat="1" ht="10">
      <c r="B28" s="175" t="s">
        <v>229</v>
      </c>
      <c r="C28" s="208">
        <v>77.177032086499992</v>
      </c>
      <c r="D28" s="208">
        <v>2.362037159556269</v>
      </c>
      <c r="E28" s="208">
        <v>72.544050020183931</v>
      </c>
      <c r="F28" s="208">
        <v>81.810014152816052</v>
      </c>
      <c r="G28" s="222">
        <v>485</v>
      </c>
    </row>
    <row r="29" spans="2:7" s="207" customFormat="1" ht="10">
      <c r="B29" s="175" t="s">
        <v>230</v>
      </c>
      <c r="C29" s="208">
        <v>79.228283250856919</v>
      </c>
      <c r="D29" s="208">
        <v>1.8624263458545651</v>
      </c>
      <c r="E29" s="208">
        <v>75.57525525962933</v>
      </c>
      <c r="F29" s="208">
        <v>82.881311242084507</v>
      </c>
      <c r="G29" s="222">
        <v>486</v>
      </c>
    </row>
    <row r="30" spans="2:7" s="207" customFormat="1" ht="10">
      <c r="B30" s="175" t="s">
        <v>231</v>
      </c>
      <c r="C30" s="208">
        <v>70.737311346165612</v>
      </c>
      <c r="D30" s="208">
        <v>2.5532533332199261</v>
      </c>
      <c r="E30" s="208">
        <v>65.729271207715016</v>
      </c>
      <c r="F30" s="208">
        <v>75.745351484616208</v>
      </c>
      <c r="G30" s="222">
        <v>486</v>
      </c>
    </row>
    <row r="31" spans="2:7" s="207" customFormat="1" ht="10">
      <c r="B31" s="175" t="s">
        <v>232</v>
      </c>
      <c r="C31" s="208">
        <v>81.480792722139</v>
      </c>
      <c r="D31" s="208">
        <v>1.9543256151825845</v>
      </c>
      <c r="E31" s="208">
        <v>77.647510298849795</v>
      </c>
      <c r="F31" s="208">
        <v>85.314075145428205</v>
      </c>
      <c r="G31" s="222">
        <v>486</v>
      </c>
    </row>
    <row r="32" spans="2:7" s="207" customFormat="1" ht="10">
      <c r="B32" s="175" t="s">
        <v>233</v>
      </c>
      <c r="C32" s="208">
        <v>71.325130936967341</v>
      </c>
      <c r="D32" s="208">
        <v>2.3659358162700608</v>
      </c>
      <c r="E32" s="208">
        <v>66.684501909398094</v>
      </c>
      <c r="F32" s="208">
        <v>75.965759964536588</v>
      </c>
      <c r="G32" s="222">
        <v>484</v>
      </c>
    </row>
    <row r="33" spans="2:7" s="207" customFormat="1" ht="10">
      <c r="B33" s="175" t="s">
        <v>234</v>
      </c>
      <c r="C33" s="208">
        <v>84.584810652403448</v>
      </c>
      <c r="D33" s="208">
        <v>1.7687139369788205</v>
      </c>
      <c r="E33" s="208">
        <v>81.115593448383862</v>
      </c>
      <c r="F33" s="208">
        <v>88.054027856423033</v>
      </c>
      <c r="G33" s="222">
        <v>486</v>
      </c>
    </row>
    <row r="34" spans="2:7" s="207" customFormat="1" ht="10">
      <c r="B34" s="175" t="s">
        <v>235</v>
      </c>
      <c r="C34" s="208">
        <v>80.468887950714489</v>
      </c>
      <c r="D34" s="208">
        <v>1.6814761940001941</v>
      </c>
      <c r="E34" s="208">
        <v>77.170781898393216</v>
      </c>
      <c r="F34" s="208">
        <v>83.766994003035762</v>
      </c>
      <c r="G34" s="222">
        <v>486</v>
      </c>
    </row>
    <row r="35" spans="2:7" s="207" customFormat="1" ht="10">
      <c r="B35" s="175" t="s">
        <v>236</v>
      </c>
      <c r="C35" s="208">
        <v>54.03091086700244</v>
      </c>
      <c r="D35" s="208">
        <v>2.7603699740247376</v>
      </c>
      <c r="E35" s="208">
        <v>48.616624925600725</v>
      </c>
      <c r="F35" s="208">
        <v>59.445196808404155</v>
      </c>
      <c r="G35" s="222">
        <v>485</v>
      </c>
    </row>
    <row r="36" spans="2:7" s="207" customFormat="1" ht="10">
      <c r="B36" s="175" t="s">
        <v>237</v>
      </c>
      <c r="C36" s="208">
        <v>66.000245096259818</v>
      </c>
      <c r="D36" s="208">
        <v>2.4077793241007224</v>
      </c>
      <c r="E36" s="208">
        <v>61.277542753041445</v>
      </c>
      <c r="F36" s="208">
        <v>70.72294743947819</v>
      </c>
      <c r="G36" s="222">
        <v>486</v>
      </c>
    </row>
    <row r="37" spans="2:7" s="207" customFormat="1" ht="10">
      <c r="B37" s="175" t="s">
        <v>238</v>
      </c>
      <c r="C37" s="208">
        <v>81.603293551973707</v>
      </c>
      <c r="D37" s="208">
        <v>2.0518276665063815</v>
      </c>
      <c r="E37" s="208">
        <v>77.578767204606251</v>
      </c>
      <c r="F37" s="208">
        <v>85.627819899341162</v>
      </c>
      <c r="G37" s="222">
        <v>485</v>
      </c>
    </row>
    <row r="38" spans="2:7" s="207" customFormat="1" ht="10">
      <c r="B38" s="175" t="s">
        <v>239</v>
      </c>
      <c r="C38" s="208">
        <v>83.76495228434959</v>
      </c>
      <c r="D38" s="208">
        <v>1.9599964647501864</v>
      </c>
      <c r="E38" s="208">
        <v>79.920546858934358</v>
      </c>
      <c r="F38" s="208">
        <v>87.609357709764822</v>
      </c>
      <c r="G38" s="222">
        <v>486</v>
      </c>
    </row>
    <row r="39" spans="2:7" s="207" customFormat="1" ht="10">
      <c r="B39" s="175" t="s">
        <v>240</v>
      </c>
      <c r="C39" s="208">
        <v>87.82747403348931</v>
      </c>
      <c r="D39" s="208">
        <v>1.9272618263979779</v>
      </c>
      <c r="E39" s="208">
        <v>84.047275469435064</v>
      </c>
      <c r="F39" s="208">
        <v>91.607672597543555</v>
      </c>
      <c r="G39" s="222">
        <v>486</v>
      </c>
    </row>
    <row r="40" spans="2:7" s="207" customFormat="1" ht="10">
      <c r="B40" s="175" t="s">
        <v>241</v>
      </c>
      <c r="C40" s="208">
        <v>83.133229600171589</v>
      </c>
      <c r="D40" s="208">
        <v>1.8696125849856928</v>
      </c>
      <c r="E40" s="208">
        <v>79.466106268875336</v>
      </c>
      <c r="F40" s="208">
        <v>86.800352931467842</v>
      </c>
      <c r="G40" s="222">
        <v>486</v>
      </c>
    </row>
    <row r="41" spans="2:7" s="207" customFormat="1" ht="10">
      <c r="B41" s="175" t="s">
        <v>242</v>
      </c>
      <c r="C41" s="208">
        <v>85.759758815041351</v>
      </c>
      <c r="D41" s="208">
        <v>1.607102928310197</v>
      </c>
      <c r="E41" s="208">
        <v>82.607531079985776</v>
      </c>
      <c r="F41" s="208">
        <v>88.911986550096927</v>
      </c>
      <c r="G41" s="222">
        <v>486</v>
      </c>
    </row>
    <row r="42" spans="2:7" s="207" customFormat="1" ht="10">
      <c r="B42" s="175" t="s">
        <v>243</v>
      </c>
      <c r="C42" s="208">
        <v>73.271650322564867</v>
      </c>
      <c r="D42" s="208">
        <v>2.6687913067628091</v>
      </c>
      <c r="E42" s="208">
        <v>68.036989973150597</v>
      </c>
      <c r="F42" s="208">
        <v>78.506310671979136</v>
      </c>
      <c r="G42" s="222">
        <v>486</v>
      </c>
    </row>
    <row r="43" spans="2:7" s="207" customFormat="1" ht="10">
      <c r="B43" s="175" t="s">
        <v>244</v>
      </c>
      <c r="C43" s="208">
        <v>87.428672441503252</v>
      </c>
      <c r="D43" s="208">
        <v>1.5504772181941819</v>
      </c>
      <c r="E43" s="208">
        <v>84.387512349223115</v>
      </c>
      <c r="F43" s="208">
        <v>90.469832533783389</v>
      </c>
      <c r="G43" s="222">
        <v>486</v>
      </c>
    </row>
    <row r="44" spans="2:7" s="207" customFormat="1" ht="10">
      <c r="B44" s="175" t="s">
        <v>245</v>
      </c>
      <c r="C44" s="208">
        <v>88.398133793080405</v>
      </c>
      <c r="D44" s="208">
        <v>1.5532598259408565</v>
      </c>
      <c r="E44" s="208">
        <v>85.35151579691599</v>
      </c>
      <c r="F44" s="208">
        <v>91.444751789244819</v>
      </c>
      <c r="G44" s="222">
        <v>486</v>
      </c>
    </row>
    <row r="45" spans="2:7" s="207" customFormat="1" ht="10">
      <c r="B45" s="175" t="s">
        <v>246</v>
      </c>
      <c r="C45" s="208">
        <v>75.893585312352627</v>
      </c>
      <c r="D45" s="208">
        <v>2.4017082139406143</v>
      </c>
      <c r="E45" s="208">
        <v>71.182791056346446</v>
      </c>
      <c r="F45" s="208">
        <v>80.604379568358809</v>
      </c>
      <c r="G45" s="222">
        <v>486</v>
      </c>
    </row>
    <row r="46" spans="2:7" s="207" customFormat="1" ht="10">
      <c r="B46" s="175" t="s">
        <v>247</v>
      </c>
      <c r="C46" s="208">
        <v>71.68390084830817</v>
      </c>
      <c r="D46" s="208">
        <v>2.5576486850745082</v>
      </c>
      <c r="E46" s="208">
        <v>66.667239513431838</v>
      </c>
      <c r="F46" s="208">
        <v>76.700562183184502</v>
      </c>
      <c r="G46" s="222">
        <v>486</v>
      </c>
    </row>
    <row r="47" spans="2:7" s="207" customFormat="1" ht="10">
      <c r="B47" s="175" t="s">
        <v>248</v>
      </c>
      <c r="C47" s="208">
        <v>82.377354023791824</v>
      </c>
      <c r="D47" s="208">
        <v>2.1616664596634179</v>
      </c>
      <c r="E47" s="208">
        <v>78.137386036641715</v>
      </c>
      <c r="F47" s="208">
        <v>86.617322010941933</v>
      </c>
      <c r="G47" s="222">
        <v>486</v>
      </c>
    </row>
    <row r="48" spans="2:7" s="207" customFormat="1" ht="10">
      <c r="B48" s="175" t="s">
        <v>249</v>
      </c>
      <c r="C48" s="208">
        <v>76.102315519451992</v>
      </c>
      <c r="D48" s="208">
        <v>2.2390997465398192</v>
      </c>
      <c r="E48" s="208">
        <v>71.710467182755792</v>
      </c>
      <c r="F48" s="208">
        <v>80.494163856148191</v>
      </c>
      <c r="G48" s="222">
        <v>485</v>
      </c>
    </row>
    <row r="49" spans="2:7" s="207" customFormat="1" ht="10">
      <c r="B49" s="175" t="s">
        <v>250</v>
      </c>
      <c r="C49" s="208">
        <v>78.358850913698276</v>
      </c>
      <c r="D49" s="208">
        <v>2.3123922181027505</v>
      </c>
      <c r="E49" s="208">
        <v>73.823244167032428</v>
      </c>
      <c r="F49" s="208">
        <v>82.894457660364125</v>
      </c>
      <c r="G49" s="222">
        <v>486</v>
      </c>
    </row>
    <row r="50" spans="2:7" s="207" customFormat="1" ht="10">
      <c r="B50" s="175" t="s">
        <v>251</v>
      </c>
      <c r="C50" s="208">
        <v>81.119468468497601</v>
      </c>
      <c r="D50" s="208">
        <v>2.0239108111114588</v>
      </c>
      <c r="E50" s="208">
        <v>77.149699214967271</v>
      </c>
      <c r="F50" s="208">
        <v>85.089237722027931</v>
      </c>
      <c r="G50" s="222">
        <v>486</v>
      </c>
    </row>
    <row r="51" spans="2:7" s="207" customFormat="1" ht="10.5" thickBot="1">
      <c r="B51" s="179" t="s">
        <v>252</v>
      </c>
      <c r="C51" s="216">
        <v>67.359051963231281</v>
      </c>
      <c r="D51" s="216">
        <v>3.1470628385740826</v>
      </c>
      <c r="E51" s="216">
        <v>61.186293150485724</v>
      </c>
      <c r="F51" s="216">
        <v>73.531810775976837</v>
      </c>
      <c r="G51" s="224">
        <v>486</v>
      </c>
    </row>
    <row r="52" spans="2:7" s="225" customFormat="1" ht="14">
      <c r="B52" s="184" t="s">
        <v>541</v>
      </c>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96" t="s">
        <v>539</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94.347531485832036</v>
      </c>
      <c r="D4" s="152">
        <v>0.22490971989379008</v>
      </c>
      <c r="E4" s="152">
        <v>93.906391758177577</v>
      </c>
      <c r="F4" s="152">
        <v>94.788671213486495</v>
      </c>
      <c r="G4" s="153">
        <v>15054</v>
      </c>
    </row>
    <row r="5" spans="1:7" s="200" customFormat="1" ht="10">
      <c r="B5" s="226" t="s">
        <v>206</v>
      </c>
      <c r="C5" s="227">
        <v>99.447236357967185</v>
      </c>
      <c r="D5" s="227">
        <v>0.25122737039795806</v>
      </c>
      <c r="E5" s="227">
        <v>98.954476979630684</v>
      </c>
      <c r="F5" s="227">
        <v>99.939995736303686</v>
      </c>
      <c r="G5" s="228">
        <v>1938</v>
      </c>
    </row>
    <row r="6" spans="1:7" s="200" customFormat="1" ht="10">
      <c r="B6" s="204" t="s">
        <v>207</v>
      </c>
      <c r="C6" s="205">
        <v>90.842956807610108</v>
      </c>
      <c r="D6" s="205">
        <v>0.5333535116242164</v>
      </c>
      <c r="E6" s="205">
        <v>89.796832954125421</v>
      </c>
      <c r="F6" s="205">
        <v>91.889080661094795</v>
      </c>
      <c r="G6" s="229">
        <v>3885</v>
      </c>
    </row>
    <row r="7" spans="1:7" s="207" customFormat="1" ht="10">
      <c r="B7" s="175" t="s">
        <v>208</v>
      </c>
      <c r="C7" s="208">
        <v>94.545830561067817</v>
      </c>
      <c r="D7" s="208">
        <v>0.49365879179545846</v>
      </c>
      <c r="E7" s="208">
        <v>93.577564249279632</v>
      </c>
      <c r="F7" s="208">
        <v>95.514096872856001</v>
      </c>
      <c r="G7" s="222">
        <v>3400</v>
      </c>
    </row>
    <row r="8" spans="1:7" s="207" customFormat="1" ht="10">
      <c r="B8" s="175" t="s">
        <v>209</v>
      </c>
      <c r="C8" s="208">
        <v>95.075286364981977</v>
      </c>
      <c r="D8" s="208">
        <v>0.48803660549474637</v>
      </c>
      <c r="E8" s="208">
        <v>94.118047454475914</v>
      </c>
      <c r="F8" s="208">
        <v>96.032525275488041</v>
      </c>
      <c r="G8" s="222">
        <v>2430</v>
      </c>
    </row>
    <row r="9" spans="1:7" s="207" customFormat="1" ht="10.5" thickBot="1">
      <c r="B9" s="179" t="s">
        <v>210</v>
      </c>
      <c r="C9" s="216">
        <v>93.899581254895025</v>
      </c>
      <c r="D9" s="216">
        <v>0.5123177365879471</v>
      </c>
      <c r="E9" s="216">
        <v>92.894717139205937</v>
      </c>
      <c r="F9" s="216">
        <v>94.904445370584114</v>
      </c>
      <c r="G9" s="224">
        <v>3401</v>
      </c>
    </row>
    <row r="10" spans="1:7" s="207" customFormat="1" ht="10">
      <c r="B10" s="213" t="s">
        <v>211</v>
      </c>
      <c r="C10" s="214">
        <v>97.102349471405617</v>
      </c>
      <c r="D10" s="214">
        <v>0.41532485558557047</v>
      </c>
      <c r="E10" s="214">
        <v>96.287638625983945</v>
      </c>
      <c r="F10" s="214">
        <v>97.917060316827289</v>
      </c>
      <c r="G10" s="221">
        <v>2299</v>
      </c>
    </row>
    <row r="11" spans="1:7" s="207" customFormat="1" ht="10">
      <c r="B11" s="175" t="s">
        <v>212</v>
      </c>
      <c r="C11" s="208">
        <v>90.227813572299198</v>
      </c>
      <c r="D11" s="208">
        <v>0.58652069626943049</v>
      </c>
      <c r="E11" s="208">
        <v>89.077281005108489</v>
      </c>
      <c r="F11" s="208">
        <v>91.378346139489906</v>
      </c>
      <c r="G11" s="222">
        <v>3330</v>
      </c>
    </row>
    <row r="12" spans="1:7" s="207" customFormat="1" ht="10">
      <c r="B12" s="175" t="s">
        <v>213</v>
      </c>
      <c r="C12" s="208">
        <v>93.516979636418441</v>
      </c>
      <c r="D12" s="208">
        <v>0.58898665243018711</v>
      </c>
      <c r="E12" s="208">
        <v>92.361609792571926</v>
      </c>
      <c r="F12" s="208">
        <v>94.672349480264955</v>
      </c>
      <c r="G12" s="222">
        <v>2726</v>
      </c>
    </row>
    <row r="13" spans="1:7" s="207" customFormat="1" ht="10">
      <c r="B13" s="175" t="s">
        <v>214</v>
      </c>
      <c r="C13" s="208">
        <v>94.304866397718882</v>
      </c>
      <c r="D13" s="208">
        <v>0.56789187642775862</v>
      </c>
      <c r="E13" s="208">
        <v>93.190876554514716</v>
      </c>
      <c r="F13" s="208">
        <v>95.418856240923049</v>
      </c>
      <c r="G13" s="222">
        <v>2043</v>
      </c>
    </row>
    <row r="14" spans="1:7" s="207" customFormat="1" ht="10.5" thickBot="1">
      <c r="B14" s="179" t="s">
        <v>215</v>
      </c>
      <c r="C14" s="216">
        <v>93.082908932484273</v>
      </c>
      <c r="D14" s="216">
        <v>0.60562568539731154</v>
      </c>
      <c r="E14" s="216">
        <v>91.894899576618826</v>
      </c>
      <c r="F14" s="216">
        <v>94.270918288349719</v>
      </c>
      <c r="G14" s="224">
        <v>2718</v>
      </c>
    </row>
    <row r="15" spans="1:7" s="207" customFormat="1" ht="10">
      <c r="B15" s="218" t="s">
        <v>216</v>
      </c>
      <c r="C15" s="219">
        <v>98.271195396259714</v>
      </c>
      <c r="D15" s="219">
        <v>0.25092676949272158</v>
      </c>
      <c r="E15" s="219">
        <v>97.779025618948609</v>
      </c>
      <c r="F15" s="219">
        <v>98.763365173570818</v>
      </c>
      <c r="G15" s="230">
        <v>3994</v>
      </c>
    </row>
    <row r="16" spans="1:7" s="207" customFormat="1" ht="10.5" thickBot="1">
      <c r="B16" s="210" t="s">
        <v>217</v>
      </c>
      <c r="C16" s="211">
        <v>92.721644590330001</v>
      </c>
      <c r="D16" s="211">
        <v>0.2963707403054372</v>
      </c>
      <c r="E16" s="211">
        <v>92.140340644351895</v>
      </c>
      <c r="F16" s="211">
        <v>93.302948536308108</v>
      </c>
      <c r="G16" s="231">
        <v>11060</v>
      </c>
    </row>
    <row r="17" spans="2:7" s="207" customFormat="1" ht="10">
      <c r="B17" s="213" t="s">
        <v>218</v>
      </c>
      <c r="C17" s="214">
        <v>88.554448776753233</v>
      </c>
      <c r="D17" s="214">
        <v>0.69036994164334609</v>
      </c>
      <c r="E17" s="214">
        <v>87.200351638660734</v>
      </c>
      <c r="F17" s="214">
        <v>89.908545914845732</v>
      </c>
      <c r="G17" s="221">
        <v>2541</v>
      </c>
    </row>
    <row r="18" spans="2:7" s="207" customFormat="1" ht="10">
      <c r="B18" s="175" t="s">
        <v>219</v>
      </c>
      <c r="C18" s="208">
        <v>92.160965465506521</v>
      </c>
      <c r="D18" s="208">
        <v>0.5496248366666554</v>
      </c>
      <c r="E18" s="208">
        <v>91.082926904639748</v>
      </c>
      <c r="F18" s="208">
        <v>93.239004026373294</v>
      </c>
      <c r="G18" s="222">
        <v>2840</v>
      </c>
    </row>
    <row r="19" spans="2:7" s="207" customFormat="1" ht="10">
      <c r="B19" s="175" t="s">
        <v>220</v>
      </c>
      <c r="C19" s="208">
        <v>94.088614053734318</v>
      </c>
      <c r="D19" s="208">
        <v>0.42723554082626569</v>
      </c>
      <c r="E19" s="208">
        <v>93.250630838898587</v>
      </c>
      <c r="F19" s="208">
        <v>94.926597268570049</v>
      </c>
      <c r="G19" s="222">
        <v>3104</v>
      </c>
    </row>
    <row r="20" spans="2:7" s="207" customFormat="1" ht="10">
      <c r="B20" s="175" t="s">
        <v>221</v>
      </c>
      <c r="C20" s="208">
        <v>96.133741229212006</v>
      </c>
      <c r="D20" s="208">
        <v>0.35486756114837315</v>
      </c>
      <c r="E20" s="208">
        <v>95.437701149875636</v>
      </c>
      <c r="F20" s="208">
        <v>96.829781308548377</v>
      </c>
      <c r="G20" s="222">
        <v>3272</v>
      </c>
    </row>
    <row r="21" spans="2:7" s="207" customFormat="1" ht="10.5" thickBot="1">
      <c r="B21" s="179" t="s">
        <v>222</v>
      </c>
      <c r="C21" s="216">
        <v>98.822842192023415</v>
      </c>
      <c r="D21" s="216">
        <v>0.21429945948092849</v>
      </c>
      <c r="E21" s="216">
        <v>98.402513514203008</v>
      </c>
      <c r="F21" s="216">
        <v>99.243170869843823</v>
      </c>
      <c r="G21" s="224">
        <v>3297</v>
      </c>
    </row>
    <row r="22" spans="2:7" s="207" customFormat="1" ht="10">
      <c r="B22" s="218" t="s">
        <v>223</v>
      </c>
      <c r="C22" s="219">
        <v>99.999999999999631</v>
      </c>
      <c r="D22" s="219">
        <v>8.5949805746529893E-15</v>
      </c>
      <c r="E22" s="219">
        <v>99.999999999999616</v>
      </c>
      <c r="F22" s="219">
        <v>99.999999999999645</v>
      </c>
      <c r="G22" s="230">
        <v>647</v>
      </c>
    </row>
    <row r="23" spans="2:7" s="207" customFormat="1" ht="10">
      <c r="B23" s="175" t="s">
        <v>224</v>
      </c>
      <c r="C23" s="208">
        <v>98.919738148058102</v>
      </c>
      <c r="D23" s="208">
        <v>0.49065058793596472</v>
      </c>
      <c r="E23" s="208">
        <v>97.957372151436076</v>
      </c>
      <c r="F23" s="208">
        <v>99.882104144680127</v>
      </c>
      <c r="G23" s="222">
        <v>644</v>
      </c>
    </row>
    <row r="24" spans="2:7" s="207" customFormat="1" ht="10">
      <c r="B24" s="175" t="s">
        <v>225</v>
      </c>
      <c r="C24" s="208">
        <v>100.00000000000014</v>
      </c>
      <c r="D24" s="208">
        <v>3.1706917669159601E-15</v>
      </c>
      <c r="E24" s="208">
        <v>100.00000000000014</v>
      </c>
      <c r="F24" s="208">
        <v>100.00000000000014</v>
      </c>
      <c r="G24" s="222">
        <v>647</v>
      </c>
    </row>
    <row r="25" spans="2:7" s="207" customFormat="1" ht="10">
      <c r="B25" s="175" t="s">
        <v>226</v>
      </c>
      <c r="C25" s="208">
        <v>84.512892593119275</v>
      </c>
      <c r="D25" s="208">
        <v>2.1954222042045908</v>
      </c>
      <c r="E25" s="208">
        <v>80.206773881545999</v>
      </c>
      <c r="F25" s="208">
        <v>88.819011304692552</v>
      </c>
      <c r="G25" s="222">
        <v>486</v>
      </c>
    </row>
    <row r="26" spans="2:7" s="207" customFormat="1" ht="10">
      <c r="B26" s="175" t="s">
        <v>227</v>
      </c>
      <c r="C26" s="208">
        <v>82.616911834797051</v>
      </c>
      <c r="D26" s="208">
        <v>1.9159268855433358</v>
      </c>
      <c r="E26" s="208">
        <v>78.858997481902207</v>
      </c>
      <c r="F26" s="208">
        <v>86.374826187691895</v>
      </c>
      <c r="G26" s="222">
        <v>486</v>
      </c>
    </row>
    <row r="27" spans="2:7" s="207" customFormat="1" ht="10">
      <c r="B27" s="175" t="s">
        <v>228</v>
      </c>
      <c r="C27" s="208">
        <v>98.212365718047408</v>
      </c>
      <c r="D27" s="208">
        <v>0.67875818328782245</v>
      </c>
      <c r="E27" s="208">
        <v>96.881043975882505</v>
      </c>
      <c r="F27" s="208">
        <v>99.543687460212311</v>
      </c>
      <c r="G27" s="222">
        <v>486</v>
      </c>
    </row>
    <row r="28" spans="2:7" s="207" customFormat="1" ht="10">
      <c r="B28" s="175" t="s">
        <v>229</v>
      </c>
      <c r="C28" s="208">
        <v>99.17160297211332</v>
      </c>
      <c r="D28" s="208">
        <v>0.40302092437154557</v>
      </c>
      <c r="E28" s="208">
        <v>98.381114500115459</v>
      </c>
      <c r="F28" s="208">
        <v>99.962091444111181</v>
      </c>
      <c r="G28" s="222">
        <v>485</v>
      </c>
    </row>
    <row r="29" spans="2:7" s="207" customFormat="1" ht="10">
      <c r="B29" s="175" t="s">
        <v>230</v>
      </c>
      <c r="C29" s="208">
        <v>92.527301540417071</v>
      </c>
      <c r="D29" s="208">
        <v>1.1585182924562201</v>
      </c>
      <c r="E29" s="208">
        <v>90.254974473991552</v>
      </c>
      <c r="F29" s="208">
        <v>94.799628606842589</v>
      </c>
      <c r="G29" s="222">
        <v>486</v>
      </c>
    </row>
    <row r="30" spans="2:7" s="207" customFormat="1" ht="10">
      <c r="B30" s="175" t="s">
        <v>231</v>
      </c>
      <c r="C30" s="208">
        <v>90.573432506213052</v>
      </c>
      <c r="D30" s="208">
        <v>1.5909529724523241</v>
      </c>
      <c r="E30" s="208">
        <v>87.452924591703663</v>
      </c>
      <c r="F30" s="208">
        <v>93.693940420722441</v>
      </c>
      <c r="G30" s="222">
        <v>486</v>
      </c>
    </row>
    <row r="31" spans="2:7" s="207" customFormat="1" ht="10">
      <c r="B31" s="175" t="s">
        <v>232</v>
      </c>
      <c r="C31" s="208">
        <v>95.996221176933844</v>
      </c>
      <c r="D31" s="208">
        <v>0.96150273472983183</v>
      </c>
      <c r="E31" s="208">
        <v>94.110322004865907</v>
      </c>
      <c r="F31" s="208">
        <v>97.882120349001781</v>
      </c>
      <c r="G31" s="222">
        <v>486</v>
      </c>
    </row>
    <row r="32" spans="2:7" s="207" customFormat="1" ht="10">
      <c r="B32" s="175" t="s">
        <v>233</v>
      </c>
      <c r="C32" s="208">
        <v>86.170727510369588</v>
      </c>
      <c r="D32" s="208">
        <v>1.6977234942326171</v>
      </c>
      <c r="E32" s="208">
        <v>82.840799038483112</v>
      </c>
      <c r="F32" s="208">
        <v>89.500655982256063</v>
      </c>
      <c r="G32" s="222">
        <v>484</v>
      </c>
    </row>
    <row r="33" spans="2:7" s="207" customFormat="1" ht="10">
      <c r="B33" s="175" t="s">
        <v>234</v>
      </c>
      <c r="C33" s="208">
        <v>98.140008994616622</v>
      </c>
      <c r="D33" s="208">
        <v>0.57155864180837423</v>
      </c>
      <c r="E33" s="208">
        <v>97.018949292506093</v>
      </c>
      <c r="F33" s="208">
        <v>99.26106869672715</v>
      </c>
      <c r="G33" s="222">
        <v>486</v>
      </c>
    </row>
    <row r="34" spans="2:7" s="207" customFormat="1" ht="10">
      <c r="B34" s="175" t="s">
        <v>235</v>
      </c>
      <c r="C34" s="208">
        <v>95.335120897942829</v>
      </c>
      <c r="D34" s="208">
        <v>1.0608372712069245</v>
      </c>
      <c r="E34" s="208">
        <v>93.254386169684253</v>
      </c>
      <c r="F34" s="208">
        <v>97.415855626201406</v>
      </c>
      <c r="G34" s="222">
        <v>486</v>
      </c>
    </row>
    <row r="35" spans="2:7" s="207" customFormat="1" ht="10">
      <c r="B35" s="175" t="s">
        <v>236</v>
      </c>
      <c r="C35" s="208">
        <v>89.457553075938108</v>
      </c>
      <c r="D35" s="208">
        <v>1.9261654212399146</v>
      </c>
      <c r="E35" s="208">
        <v>85.679556777047765</v>
      </c>
      <c r="F35" s="208">
        <v>93.235549374828452</v>
      </c>
      <c r="G35" s="222">
        <v>485</v>
      </c>
    </row>
    <row r="36" spans="2:7" s="207" customFormat="1" ht="10">
      <c r="B36" s="175" t="s">
        <v>237</v>
      </c>
      <c r="C36" s="208">
        <v>86.367837322888619</v>
      </c>
      <c r="D36" s="208">
        <v>1.8523140472802431</v>
      </c>
      <c r="E36" s="208">
        <v>82.734693700933988</v>
      </c>
      <c r="F36" s="208">
        <v>90.000980944843249</v>
      </c>
      <c r="G36" s="222">
        <v>486</v>
      </c>
    </row>
    <row r="37" spans="2:7" s="207" customFormat="1" ht="10">
      <c r="B37" s="175" t="s">
        <v>238</v>
      </c>
      <c r="C37" s="208">
        <v>95.039293478328204</v>
      </c>
      <c r="D37" s="208">
        <v>1.3049435311878894</v>
      </c>
      <c r="E37" s="208">
        <v>92.479766774793504</v>
      </c>
      <c r="F37" s="208">
        <v>97.598820181862905</v>
      </c>
      <c r="G37" s="222">
        <v>485</v>
      </c>
    </row>
    <row r="38" spans="2:7" s="207" customFormat="1" ht="10">
      <c r="B38" s="175" t="s">
        <v>239</v>
      </c>
      <c r="C38" s="208">
        <v>99.392198554241972</v>
      </c>
      <c r="D38" s="208">
        <v>0.34523045114808287</v>
      </c>
      <c r="E38" s="208">
        <v>98.715060779718897</v>
      </c>
      <c r="F38" s="208">
        <v>100.06933632876505</v>
      </c>
      <c r="G38" s="222">
        <v>486</v>
      </c>
    </row>
    <row r="39" spans="2:7" s="207" customFormat="1" ht="10">
      <c r="B39" s="175" t="s">
        <v>240</v>
      </c>
      <c r="C39" s="208">
        <v>97.761087041992724</v>
      </c>
      <c r="D39" s="208">
        <v>0.79181733092195761</v>
      </c>
      <c r="E39" s="208">
        <v>96.208010181286383</v>
      </c>
      <c r="F39" s="208">
        <v>99.314163902699065</v>
      </c>
      <c r="G39" s="222">
        <v>486</v>
      </c>
    </row>
    <row r="40" spans="2:7" s="207" customFormat="1" ht="10">
      <c r="B40" s="175" t="s">
        <v>241</v>
      </c>
      <c r="C40" s="208">
        <v>92.775132540082524</v>
      </c>
      <c r="D40" s="208">
        <v>1.4446484013019234</v>
      </c>
      <c r="E40" s="208">
        <v>89.941587584321056</v>
      </c>
      <c r="F40" s="208">
        <v>95.608677495843992</v>
      </c>
      <c r="G40" s="222">
        <v>486</v>
      </c>
    </row>
    <row r="41" spans="2:7" s="207" customFormat="1" ht="10">
      <c r="B41" s="175" t="s">
        <v>242</v>
      </c>
      <c r="C41" s="208">
        <v>93.006485577323744</v>
      </c>
      <c r="D41" s="208">
        <v>1.2942697508009966</v>
      </c>
      <c r="E41" s="208">
        <v>90.467894512209384</v>
      </c>
      <c r="F41" s="208">
        <v>95.545076642438104</v>
      </c>
      <c r="G41" s="222">
        <v>486</v>
      </c>
    </row>
    <row r="42" spans="2:7" s="207" customFormat="1" ht="10">
      <c r="B42" s="175" t="s">
        <v>243</v>
      </c>
      <c r="C42" s="208">
        <v>96.32201151452449</v>
      </c>
      <c r="D42" s="208">
        <v>0.95864613664358023</v>
      </c>
      <c r="E42" s="208">
        <v>94.441715296843682</v>
      </c>
      <c r="F42" s="208">
        <v>98.202307732205298</v>
      </c>
      <c r="G42" s="222">
        <v>486</v>
      </c>
    </row>
    <row r="43" spans="2:7" s="207" customFormat="1" ht="10">
      <c r="B43" s="175" t="s">
        <v>244</v>
      </c>
      <c r="C43" s="208">
        <v>93.633362563079999</v>
      </c>
      <c r="D43" s="208">
        <v>1.2267788741421302</v>
      </c>
      <c r="E43" s="208">
        <v>91.227148644504751</v>
      </c>
      <c r="F43" s="208">
        <v>96.039576481655246</v>
      </c>
      <c r="G43" s="222">
        <v>486</v>
      </c>
    </row>
    <row r="44" spans="2:7" s="207" customFormat="1" ht="10">
      <c r="B44" s="175" t="s">
        <v>245</v>
      </c>
      <c r="C44" s="208">
        <v>98.582297491562983</v>
      </c>
      <c r="D44" s="208">
        <v>0.5077548600402314</v>
      </c>
      <c r="E44" s="208">
        <v>97.586383038514228</v>
      </c>
      <c r="F44" s="208">
        <v>99.578211944611738</v>
      </c>
      <c r="G44" s="222">
        <v>486</v>
      </c>
    </row>
    <row r="45" spans="2:7" s="207" customFormat="1" ht="10">
      <c r="B45" s="175" t="s">
        <v>246</v>
      </c>
      <c r="C45" s="208">
        <v>93.556973855220988</v>
      </c>
      <c r="D45" s="208">
        <v>1.3701820476899518</v>
      </c>
      <c r="E45" s="208">
        <v>90.869487802415421</v>
      </c>
      <c r="F45" s="208">
        <v>96.244459908026556</v>
      </c>
      <c r="G45" s="222">
        <v>486</v>
      </c>
    </row>
    <row r="46" spans="2:7" s="207" customFormat="1" ht="10">
      <c r="B46" s="175" t="s">
        <v>247</v>
      </c>
      <c r="C46" s="208">
        <v>92.949899563467568</v>
      </c>
      <c r="D46" s="208">
        <v>1.5044329599148494</v>
      </c>
      <c r="E46" s="208">
        <v>89.999092695162247</v>
      </c>
      <c r="F46" s="208">
        <v>95.900706431772889</v>
      </c>
      <c r="G46" s="222">
        <v>486</v>
      </c>
    </row>
    <row r="47" spans="2:7" s="207" customFormat="1" ht="10">
      <c r="B47" s="175" t="s">
        <v>248</v>
      </c>
      <c r="C47" s="208">
        <v>94.499960637960285</v>
      </c>
      <c r="D47" s="208">
        <v>1.0860998730482754</v>
      </c>
      <c r="E47" s="208">
        <v>92.369675639925021</v>
      </c>
      <c r="F47" s="208">
        <v>96.63024563599555</v>
      </c>
      <c r="G47" s="222">
        <v>486</v>
      </c>
    </row>
    <row r="48" spans="2:7" s="207" customFormat="1" ht="10">
      <c r="B48" s="175" t="s">
        <v>249</v>
      </c>
      <c r="C48" s="208">
        <v>94.669755138346588</v>
      </c>
      <c r="D48" s="208">
        <v>1.3076690145597174</v>
      </c>
      <c r="E48" s="208">
        <v>92.104882649876743</v>
      </c>
      <c r="F48" s="208">
        <v>97.234627626816433</v>
      </c>
      <c r="G48" s="222">
        <v>485</v>
      </c>
    </row>
    <row r="49" spans="2:7" s="207" customFormat="1" ht="10">
      <c r="B49" s="175" t="s">
        <v>250</v>
      </c>
      <c r="C49" s="208">
        <v>95.891321844570655</v>
      </c>
      <c r="D49" s="208">
        <v>0.96457228405673334</v>
      </c>
      <c r="E49" s="208">
        <v>93.999402033844987</v>
      </c>
      <c r="F49" s="208">
        <v>97.783241655296322</v>
      </c>
      <c r="G49" s="222">
        <v>486</v>
      </c>
    </row>
    <row r="50" spans="2:7" s="207" customFormat="1" ht="10">
      <c r="B50" s="175" t="s">
        <v>251</v>
      </c>
      <c r="C50" s="208">
        <v>91.173711310989162</v>
      </c>
      <c r="D50" s="208">
        <v>1.5175451585810529</v>
      </c>
      <c r="E50" s="208">
        <v>88.197186071102166</v>
      </c>
      <c r="F50" s="208">
        <v>94.150236550876159</v>
      </c>
      <c r="G50" s="222">
        <v>486</v>
      </c>
    </row>
    <row r="51" spans="2:7" s="207" customFormat="1" ht="10.5" thickBot="1">
      <c r="B51" s="179" t="s">
        <v>252</v>
      </c>
      <c r="C51" s="216">
        <v>94.517129569414493</v>
      </c>
      <c r="D51" s="216">
        <v>1.4266734848275908</v>
      </c>
      <c r="E51" s="216">
        <v>91.718840758926973</v>
      </c>
      <c r="F51" s="216">
        <v>97.315418379902013</v>
      </c>
      <c r="G51" s="224">
        <v>486</v>
      </c>
    </row>
    <row r="52" spans="2:7" s="225" customFormat="1" ht="14">
      <c r="B52" s="184" t="s">
        <v>541</v>
      </c>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95" t="s">
        <v>538</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72.024883051248494</v>
      </c>
      <c r="D4" s="152">
        <v>0.52725123775318938</v>
      </c>
      <c r="E4" s="152">
        <v>70.99072824665511</v>
      </c>
      <c r="F4" s="152">
        <v>73.059037855841879</v>
      </c>
      <c r="G4" s="153">
        <v>15054</v>
      </c>
    </row>
    <row r="5" spans="1:7" s="200" customFormat="1" ht="10">
      <c r="B5" s="226" t="s">
        <v>206</v>
      </c>
      <c r="C5" s="227">
        <v>91.659593974706297</v>
      </c>
      <c r="D5" s="227">
        <v>1.0893055100452047</v>
      </c>
      <c r="E5" s="227">
        <v>89.52302141456633</v>
      </c>
      <c r="F5" s="227">
        <v>93.796166534846265</v>
      </c>
      <c r="G5" s="228">
        <v>1938</v>
      </c>
    </row>
    <row r="6" spans="1:7" s="200" customFormat="1" ht="10">
      <c r="B6" s="204" t="s">
        <v>207</v>
      </c>
      <c r="C6" s="205">
        <v>63.652933098427972</v>
      </c>
      <c r="D6" s="205">
        <v>1.1141448448923537</v>
      </c>
      <c r="E6" s="205">
        <v>61.467640467786993</v>
      </c>
      <c r="F6" s="205">
        <v>65.838225729068952</v>
      </c>
      <c r="G6" s="229">
        <v>3885</v>
      </c>
    </row>
    <row r="7" spans="1:7" s="207" customFormat="1" ht="10">
      <c r="B7" s="175" t="s">
        <v>208</v>
      </c>
      <c r="C7" s="208">
        <v>71.372454951927622</v>
      </c>
      <c r="D7" s="208">
        <v>1.1348998689622738</v>
      </c>
      <c r="E7" s="208">
        <v>69.146453250687159</v>
      </c>
      <c r="F7" s="208">
        <v>73.598456653168085</v>
      </c>
      <c r="G7" s="222">
        <v>3400</v>
      </c>
    </row>
    <row r="8" spans="1:7" s="207" customFormat="1" ht="10">
      <c r="B8" s="175" t="s">
        <v>209</v>
      </c>
      <c r="C8" s="208">
        <v>67.3434853520546</v>
      </c>
      <c r="D8" s="208">
        <v>1.4382783285231975</v>
      </c>
      <c r="E8" s="208">
        <v>64.522434708108889</v>
      </c>
      <c r="F8" s="208">
        <v>70.164535996000311</v>
      </c>
      <c r="G8" s="222">
        <v>2430</v>
      </c>
    </row>
    <row r="9" spans="1:7" s="207" customFormat="1" ht="10.5" thickBot="1">
      <c r="B9" s="179" t="s">
        <v>210</v>
      </c>
      <c r="C9" s="216">
        <v>71.324816969309282</v>
      </c>
      <c r="D9" s="216">
        <v>1.065189495805583</v>
      </c>
      <c r="E9" s="216">
        <v>69.23554575283201</v>
      </c>
      <c r="F9" s="216">
        <v>73.414088185786554</v>
      </c>
      <c r="G9" s="224">
        <v>3401</v>
      </c>
    </row>
    <row r="10" spans="1:7" s="207" customFormat="1" ht="10">
      <c r="B10" s="213" t="s">
        <v>211</v>
      </c>
      <c r="C10" s="214">
        <v>82.50980115332365</v>
      </c>
      <c r="D10" s="214">
        <v>1.2725948899202544</v>
      </c>
      <c r="E10" s="214">
        <v>80.013449575269306</v>
      </c>
      <c r="F10" s="214">
        <v>85.006152731377995</v>
      </c>
      <c r="G10" s="221">
        <v>2299</v>
      </c>
    </row>
    <row r="11" spans="1:7" s="207" customFormat="1" ht="10">
      <c r="B11" s="175" t="s">
        <v>212</v>
      </c>
      <c r="C11" s="208">
        <v>60.983027082972363</v>
      </c>
      <c r="D11" s="208">
        <v>1.1783585357499275</v>
      </c>
      <c r="E11" s="208">
        <v>58.671531717453902</v>
      </c>
      <c r="F11" s="208">
        <v>63.294522448490824</v>
      </c>
      <c r="G11" s="222">
        <v>3330</v>
      </c>
    </row>
    <row r="12" spans="1:7" s="207" customFormat="1" ht="10">
      <c r="B12" s="175" t="s">
        <v>213</v>
      </c>
      <c r="C12" s="208">
        <v>66.820617723674388</v>
      </c>
      <c r="D12" s="208">
        <v>1.2288872530214425</v>
      </c>
      <c r="E12" s="208">
        <v>64.410004057354243</v>
      </c>
      <c r="F12" s="208">
        <v>69.231231389994534</v>
      </c>
      <c r="G12" s="222">
        <v>2726</v>
      </c>
    </row>
    <row r="13" spans="1:7" s="207" customFormat="1" ht="10">
      <c r="B13" s="175" t="s">
        <v>214</v>
      </c>
      <c r="C13" s="208">
        <v>63.456094849399285</v>
      </c>
      <c r="D13" s="208">
        <v>1.5415768736376401</v>
      </c>
      <c r="E13" s="208">
        <v>60.432101989080195</v>
      </c>
      <c r="F13" s="208">
        <v>66.480087709718376</v>
      </c>
      <c r="G13" s="222">
        <v>2043</v>
      </c>
    </row>
    <row r="14" spans="1:7" s="207" customFormat="1" ht="10.5" thickBot="1">
      <c r="B14" s="179" t="s">
        <v>215</v>
      </c>
      <c r="C14" s="216">
        <v>69.333251381200697</v>
      </c>
      <c r="D14" s="216">
        <v>1.1502286251407541</v>
      </c>
      <c r="E14" s="216">
        <v>67.076936299129812</v>
      </c>
      <c r="F14" s="216">
        <v>71.589566463271581</v>
      </c>
      <c r="G14" s="224">
        <v>2718</v>
      </c>
    </row>
    <row r="15" spans="1:7" s="207" customFormat="1" ht="10">
      <c r="B15" s="218" t="s">
        <v>216</v>
      </c>
      <c r="C15" s="219">
        <v>88.147974958800319</v>
      </c>
      <c r="D15" s="219">
        <v>0.82302413051222589</v>
      </c>
      <c r="E15" s="219">
        <v>86.533688831199157</v>
      </c>
      <c r="F15" s="219">
        <v>89.76226108640148</v>
      </c>
      <c r="G15" s="230">
        <v>3994</v>
      </c>
    </row>
    <row r="16" spans="1:7" s="207" customFormat="1" ht="10.5" thickBot="1">
      <c r="B16" s="210" t="s">
        <v>217</v>
      </c>
      <c r="C16" s="211">
        <v>65.34380015375649</v>
      </c>
      <c r="D16" s="211">
        <v>0.62068942272609939</v>
      </c>
      <c r="E16" s="211">
        <v>64.126374944082613</v>
      </c>
      <c r="F16" s="211">
        <v>66.561225363430367</v>
      </c>
      <c r="G16" s="231">
        <v>11060</v>
      </c>
    </row>
    <row r="17" spans="2:7" s="207" customFormat="1" ht="10">
      <c r="B17" s="213" t="s">
        <v>218</v>
      </c>
      <c r="C17" s="214">
        <v>53.437738695861732</v>
      </c>
      <c r="D17" s="214">
        <v>1.1108865474457741</v>
      </c>
      <c r="E17" s="214">
        <v>51.258836915953573</v>
      </c>
      <c r="F17" s="214">
        <v>55.616640475769891</v>
      </c>
      <c r="G17" s="221">
        <v>2541</v>
      </c>
    </row>
    <row r="18" spans="2:7" s="207" customFormat="1" ht="10">
      <c r="B18" s="175" t="s">
        <v>219</v>
      </c>
      <c r="C18" s="208">
        <v>62.389358585565233</v>
      </c>
      <c r="D18" s="208">
        <v>1.0184554496586617</v>
      </c>
      <c r="E18" s="208">
        <v>60.391751901857738</v>
      </c>
      <c r="F18" s="208">
        <v>64.386965269272736</v>
      </c>
      <c r="G18" s="222">
        <v>2840</v>
      </c>
    </row>
    <row r="19" spans="2:7" s="207" customFormat="1" ht="10">
      <c r="B19" s="175" t="s">
        <v>220</v>
      </c>
      <c r="C19" s="208">
        <v>68.209907822301702</v>
      </c>
      <c r="D19" s="208">
        <v>0.94746170230088944</v>
      </c>
      <c r="E19" s="208">
        <v>66.351548843803954</v>
      </c>
      <c r="F19" s="208">
        <v>70.068266800799449</v>
      </c>
      <c r="G19" s="222">
        <v>3104</v>
      </c>
    </row>
    <row r="20" spans="2:7" s="207" customFormat="1" ht="10">
      <c r="B20" s="175" t="s">
        <v>221</v>
      </c>
      <c r="C20" s="208">
        <v>76.457334494983755</v>
      </c>
      <c r="D20" s="208">
        <v>0.82370686575484087</v>
      </c>
      <c r="E20" s="208">
        <v>74.841709245004381</v>
      </c>
      <c r="F20" s="208">
        <v>78.072959744963129</v>
      </c>
      <c r="G20" s="222">
        <v>3272</v>
      </c>
    </row>
    <row r="21" spans="2:7" s="207" customFormat="1" ht="10.5" thickBot="1">
      <c r="B21" s="179" t="s">
        <v>222</v>
      </c>
      <c r="C21" s="216">
        <v>92.336195117569531</v>
      </c>
      <c r="D21" s="216">
        <v>0.5510976431579605</v>
      </c>
      <c r="E21" s="216">
        <v>91.255267782243521</v>
      </c>
      <c r="F21" s="216">
        <v>93.417122452895541</v>
      </c>
      <c r="G21" s="224">
        <v>3297</v>
      </c>
    </row>
    <row r="22" spans="2:7" s="207" customFormat="1" ht="10">
      <c r="B22" s="218" t="s">
        <v>223</v>
      </c>
      <c r="C22" s="219">
        <v>94.749257793191774</v>
      </c>
      <c r="D22" s="219">
        <v>1.1373144211700625</v>
      </c>
      <c r="E22" s="219">
        <v>92.518520169893989</v>
      </c>
      <c r="F22" s="219">
        <v>96.979995416489558</v>
      </c>
      <c r="G22" s="230">
        <v>647</v>
      </c>
    </row>
    <row r="23" spans="2:7" s="207" customFormat="1" ht="10">
      <c r="B23" s="175" t="s">
        <v>224</v>
      </c>
      <c r="C23" s="208">
        <v>88.715862750486508</v>
      </c>
      <c r="D23" s="208">
        <v>2.0143812436231774</v>
      </c>
      <c r="E23" s="208">
        <v>84.76483923036561</v>
      </c>
      <c r="F23" s="208">
        <v>92.666886270607407</v>
      </c>
      <c r="G23" s="222">
        <v>644</v>
      </c>
    </row>
    <row r="24" spans="2:7" s="207" customFormat="1" ht="10">
      <c r="B24" s="175" t="s">
        <v>225</v>
      </c>
      <c r="C24" s="208">
        <v>94.740385387072109</v>
      </c>
      <c r="D24" s="208">
        <v>0.99435427644285368</v>
      </c>
      <c r="E24" s="208">
        <v>92.790050937724232</v>
      </c>
      <c r="F24" s="208">
        <v>96.690719836419987</v>
      </c>
      <c r="G24" s="222">
        <v>647</v>
      </c>
    </row>
    <row r="25" spans="2:7" s="207" customFormat="1" ht="10">
      <c r="B25" s="175" t="s">
        <v>226</v>
      </c>
      <c r="C25" s="208">
        <v>62.646796062608168</v>
      </c>
      <c r="D25" s="208">
        <v>3.4601479179762098</v>
      </c>
      <c r="E25" s="208">
        <v>55.860034196998392</v>
      </c>
      <c r="F25" s="208">
        <v>69.433557928217937</v>
      </c>
      <c r="G25" s="222">
        <v>486</v>
      </c>
    </row>
    <row r="26" spans="2:7" s="207" customFormat="1" ht="10">
      <c r="B26" s="175" t="s">
        <v>227</v>
      </c>
      <c r="C26" s="208">
        <v>50.260871995882702</v>
      </c>
      <c r="D26" s="208">
        <v>2.914798043707588</v>
      </c>
      <c r="E26" s="208">
        <v>44.543763745620716</v>
      </c>
      <c r="F26" s="208">
        <v>55.977980246144689</v>
      </c>
      <c r="G26" s="222">
        <v>486</v>
      </c>
    </row>
    <row r="27" spans="2:7" s="207" customFormat="1" ht="10">
      <c r="B27" s="175" t="s">
        <v>228</v>
      </c>
      <c r="C27" s="208">
        <v>70.719553689394601</v>
      </c>
      <c r="D27" s="208">
        <v>2.6710699316299018</v>
      </c>
      <c r="E27" s="208">
        <v>65.48049571207973</v>
      </c>
      <c r="F27" s="208">
        <v>75.958611666709473</v>
      </c>
      <c r="G27" s="222">
        <v>486</v>
      </c>
    </row>
    <row r="28" spans="2:7" s="207" customFormat="1" ht="10">
      <c r="B28" s="175" t="s">
        <v>229</v>
      </c>
      <c r="C28" s="208">
        <v>70.631189730858907</v>
      </c>
      <c r="D28" s="208">
        <v>3.1474937897681698</v>
      </c>
      <c r="E28" s="208">
        <v>64.457670178799958</v>
      </c>
      <c r="F28" s="208">
        <v>76.804709282917855</v>
      </c>
      <c r="G28" s="222">
        <v>485</v>
      </c>
    </row>
    <row r="29" spans="2:7" s="207" customFormat="1" ht="10">
      <c r="B29" s="175" t="s">
        <v>230</v>
      </c>
      <c r="C29" s="208">
        <v>58.184282092827893</v>
      </c>
      <c r="D29" s="208">
        <v>3.0568392378547466</v>
      </c>
      <c r="E29" s="208">
        <v>52.188573105650747</v>
      </c>
      <c r="F29" s="208">
        <v>64.179991080005038</v>
      </c>
      <c r="G29" s="222">
        <v>486</v>
      </c>
    </row>
    <row r="30" spans="2:7" s="207" customFormat="1" ht="10">
      <c r="B30" s="175" t="s">
        <v>231</v>
      </c>
      <c r="C30" s="208">
        <v>69.172526521896458</v>
      </c>
      <c r="D30" s="208">
        <v>3.2004844879731977</v>
      </c>
      <c r="E30" s="208">
        <v>62.895070589562678</v>
      </c>
      <c r="F30" s="208">
        <v>75.449982454230238</v>
      </c>
      <c r="G30" s="222">
        <v>486</v>
      </c>
    </row>
    <row r="31" spans="2:7" s="207" customFormat="1" ht="10">
      <c r="B31" s="175" t="s">
        <v>232</v>
      </c>
      <c r="C31" s="208">
        <v>67.480478805482619</v>
      </c>
      <c r="D31" s="208">
        <v>3.2692609559872565</v>
      </c>
      <c r="E31" s="208">
        <v>61.068124157419327</v>
      </c>
      <c r="F31" s="208">
        <v>73.892833453545904</v>
      </c>
      <c r="G31" s="222">
        <v>486</v>
      </c>
    </row>
    <row r="32" spans="2:7" s="207" customFormat="1" ht="10">
      <c r="B32" s="175" t="s">
        <v>233</v>
      </c>
      <c r="C32" s="208">
        <v>62.505595510097727</v>
      </c>
      <c r="D32" s="208">
        <v>3.1633311133381601</v>
      </c>
      <c r="E32" s="208">
        <v>56.301012504624047</v>
      </c>
      <c r="F32" s="208">
        <v>68.710178515571414</v>
      </c>
      <c r="G32" s="222">
        <v>484</v>
      </c>
    </row>
    <row r="33" spans="2:7" s="207" customFormat="1" ht="10">
      <c r="B33" s="175" t="s">
        <v>234</v>
      </c>
      <c r="C33" s="208">
        <v>67.758727885181941</v>
      </c>
      <c r="D33" s="208">
        <v>2.9717242180005141</v>
      </c>
      <c r="E33" s="208">
        <v>61.929964180296423</v>
      </c>
      <c r="F33" s="208">
        <v>73.587491590067458</v>
      </c>
      <c r="G33" s="222">
        <v>486</v>
      </c>
    </row>
    <row r="34" spans="2:7" s="207" customFormat="1" ht="10">
      <c r="B34" s="175" t="s">
        <v>235</v>
      </c>
      <c r="C34" s="208">
        <v>71.263013068399246</v>
      </c>
      <c r="D34" s="208">
        <v>2.8185562183322652</v>
      </c>
      <c r="E34" s="208">
        <v>65.734674305979254</v>
      </c>
      <c r="F34" s="208">
        <v>76.791351830819238</v>
      </c>
      <c r="G34" s="222">
        <v>486</v>
      </c>
    </row>
    <row r="35" spans="2:7" s="207" customFormat="1" ht="10">
      <c r="B35" s="175" t="s">
        <v>236</v>
      </c>
      <c r="C35" s="208">
        <v>74.454747611301784</v>
      </c>
      <c r="D35" s="208">
        <v>3.3667251663728117</v>
      </c>
      <c r="E35" s="208">
        <v>67.851225879637823</v>
      </c>
      <c r="F35" s="208">
        <v>81.058269342965744</v>
      </c>
      <c r="G35" s="222">
        <v>485</v>
      </c>
    </row>
    <row r="36" spans="2:7" s="207" customFormat="1" ht="10">
      <c r="B36" s="175" t="s">
        <v>237</v>
      </c>
      <c r="C36" s="208">
        <v>60.595841041537852</v>
      </c>
      <c r="D36" s="208">
        <v>3.1291899716221754</v>
      </c>
      <c r="E36" s="208">
        <v>54.458222745128381</v>
      </c>
      <c r="F36" s="208">
        <v>66.733459337947323</v>
      </c>
      <c r="G36" s="222">
        <v>486</v>
      </c>
    </row>
    <row r="37" spans="2:7" s="207" customFormat="1" ht="10">
      <c r="B37" s="175" t="s">
        <v>238</v>
      </c>
      <c r="C37" s="208">
        <v>67.972661472628673</v>
      </c>
      <c r="D37" s="208">
        <v>3.0943055923608171</v>
      </c>
      <c r="E37" s="208">
        <v>61.9034656773633</v>
      </c>
      <c r="F37" s="208">
        <v>74.041857267894045</v>
      </c>
      <c r="G37" s="222">
        <v>485</v>
      </c>
    </row>
    <row r="38" spans="2:7" s="207" customFormat="1" ht="10">
      <c r="B38" s="175" t="s">
        <v>239</v>
      </c>
      <c r="C38" s="208">
        <v>78.846141317905335</v>
      </c>
      <c r="D38" s="208">
        <v>2.7931287613257791</v>
      </c>
      <c r="E38" s="208">
        <v>73.367676173504535</v>
      </c>
      <c r="F38" s="208">
        <v>84.324606462306136</v>
      </c>
      <c r="G38" s="222">
        <v>486</v>
      </c>
    </row>
    <row r="39" spans="2:7" s="207" customFormat="1" ht="10">
      <c r="B39" s="175" t="s">
        <v>240</v>
      </c>
      <c r="C39" s="208">
        <v>74.272183023914494</v>
      </c>
      <c r="D39" s="208">
        <v>2.2821525986784712</v>
      </c>
      <c r="E39" s="208">
        <v>69.795950621320486</v>
      </c>
      <c r="F39" s="208">
        <v>78.748415426508501</v>
      </c>
      <c r="G39" s="222">
        <v>486</v>
      </c>
    </row>
    <row r="40" spans="2:7" s="207" customFormat="1" ht="10">
      <c r="B40" s="175" t="s">
        <v>241</v>
      </c>
      <c r="C40" s="208">
        <v>67.210647481460867</v>
      </c>
      <c r="D40" s="208">
        <v>2.7810455004569183</v>
      </c>
      <c r="E40" s="208">
        <v>61.755882541797256</v>
      </c>
      <c r="F40" s="208">
        <v>72.665412421124472</v>
      </c>
      <c r="G40" s="222">
        <v>486</v>
      </c>
    </row>
    <row r="41" spans="2:7" s="207" customFormat="1" ht="10">
      <c r="B41" s="175" t="s">
        <v>242</v>
      </c>
      <c r="C41" s="208">
        <v>67.14657685874154</v>
      </c>
      <c r="D41" s="208">
        <v>3.1428701779992938</v>
      </c>
      <c r="E41" s="208">
        <v>60.982126095872601</v>
      </c>
      <c r="F41" s="208">
        <v>73.311027621610478</v>
      </c>
      <c r="G41" s="222">
        <v>486</v>
      </c>
    </row>
    <row r="42" spans="2:7" s="207" customFormat="1" ht="10">
      <c r="B42" s="175" t="s">
        <v>243</v>
      </c>
      <c r="C42" s="208">
        <v>72.885232189816321</v>
      </c>
      <c r="D42" s="208">
        <v>3.5003805991336701</v>
      </c>
      <c r="E42" s="208">
        <v>66.019557620847209</v>
      </c>
      <c r="F42" s="208">
        <v>79.750906758785433</v>
      </c>
      <c r="G42" s="222">
        <v>486</v>
      </c>
    </row>
    <row r="43" spans="2:7" s="207" customFormat="1" ht="10">
      <c r="B43" s="175" t="s">
        <v>244</v>
      </c>
      <c r="C43" s="208">
        <v>67.396439206758672</v>
      </c>
      <c r="D43" s="208">
        <v>3.4451949585799619</v>
      </c>
      <c r="E43" s="208">
        <v>60.639006195583484</v>
      </c>
      <c r="F43" s="208">
        <v>74.153872217933852</v>
      </c>
      <c r="G43" s="222">
        <v>486</v>
      </c>
    </row>
    <row r="44" spans="2:7" s="207" customFormat="1" ht="10">
      <c r="B44" s="175" t="s">
        <v>245</v>
      </c>
      <c r="C44" s="208">
        <v>61.530580090648151</v>
      </c>
      <c r="D44" s="208">
        <v>2.9408510708062874</v>
      </c>
      <c r="E44" s="208">
        <v>55.762371224173037</v>
      </c>
      <c r="F44" s="208">
        <v>67.298788957123264</v>
      </c>
      <c r="G44" s="222">
        <v>486</v>
      </c>
    </row>
    <row r="45" spans="2:7" s="207" customFormat="1" ht="10">
      <c r="B45" s="175" t="s">
        <v>246</v>
      </c>
      <c r="C45" s="208">
        <v>80.373389693265324</v>
      </c>
      <c r="D45" s="208">
        <v>2.1218862066440471</v>
      </c>
      <c r="E45" s="208">
        <v>76.211505076830207</v>
      </c>
      <c r="F45" s="208">
        <v>84.535274309700441</v>
      </c>
      <c r="G45" s="222">
        <v>486</v>
      </c>
    </row>
    <row r="46" spans="2:7" s="207" customFormat="1" ht="10">
      <c r="B46" s="175" t="s">
        <v>247</v>
      </c>
      <c r="C46" s="208">
        <v>64.358718676104061</v>
      </c>
      <c r="D46" s="208">
        <v>2.9394645265725319</v>
      </c>
      <c r="E46" s="208">
        <v>58.593229388604676</v>
      </c>
      <c r="F46" s="208">
        <v>70.124207963603453</v>
      </c>
      <c r="G46" s="222">
        <v>486</v>
      </c>
    </row>
    <row r="47" spans="2:7" s="207" customFormat="1" ht="10">
      <c r="B47" s="175" t="s">
        <v>248</v>
      </c>
      <c r="C47" s="208">
        <v>63.930669080699701</v>
      </c>
      <c r="D47" s="208">
        <v>2.8133022329588462</v>
      </c>
      <c r="E47" s="208">
        <v>58.412635527311245</v>
      </c>
      <c r="F47" s="208">
        <v>69.44870263408815</v>
      </c>
      <c r="G47" s="222">
        <v>486</v>
      </c>
    </row>
    <row r="48" spans="2:7" s="207" customFormat="1" ht="10">
      <c r="B48" s="175" t="s">
        <v>249</v>
      </c>
      <c r="C48" s="208">
        <v>70.736260225094142</v>
      </c>
      <c r="D48" s="208">
        <v>2.9184489696044298</v>
      </c>
      <c r="E48" s="208">
        <v>65.011991019509367</v>
      </c>
      <c r="F48" s="208">
        <v>76.460529430678918</v>
      </c>
      <c r="G48" s="222">
        <v>485</v>
      </c>
    </row>
    <row r="49" spans="2:7" s="207" customFormat="1" ht="10">
      <c r="B49" s="175" t="s">
        <v>250</v>
      </c>
      <c r="C49" s="208">
        <v>75.553784044131561</v>
      </c>
      <c r="D49" s="208">
        <v>3.0841739920065239</v>
      </c>
      <c r="E49" s="208">
        <v>69.504460451024045</v>
      </c>
      <c r="F49" s="208">
        <v>81.603107637239077</v>
      </c>
      <c r="G49" s="222">
        <v>486</v>
      </c>
    </row>
    <row r="50" spans="2:7" s="207" customFormat="1" ht="10">
      <c r="B50" s="175" t="s">
        <v>251</v>
      </c>
      <c r="C50" s="208">
        <v>71.28249943880347</v>
      </c>
      <c r="D50" s="208">
        <v>2.6865125346775391</v>
      </c>
      <c r="E50" s="208">
        <v>66.013152216070793</v>
      </c>
      <c r="F50" s="208">
        <v>76.551846661536146</v>
      </c>
      <c r="G50" s="222">
        <v>486</v>
      </c>
    </row>
    <row r="51" spans="2:7" s="207" customFormat="1" ht="10.5" thickBot="1">
      <c r="B51" s="179" t="s">
        <v>252</v>
      </c>
      <c r="C51" s="216">
        <v>75.035092646635349</v>
      </c>
      <c r="D51" s="216">
        <v>2.8182570820828112</v>
      </c>
      <c r="E51" s="216">
        <v>69.507340612453149</v>
      </c>
      <c r="F51" s="216">
        <v>80.562844680817548</v>
      </c>
      <c r="G51" s="224">
        <v>486</v>
      </c>
    </row>
    <row r="52" spans="2:7" s="225" customFormat="1" ht="14">
      <c r="B52" s="184" t="s">
        <v>541</v>
      </c>
      <c r="C52" s="87"/>
      <c r="D52" s="87"/>
      <c r="E52" s="87"/>
      <c r="F52" s="87"/>
      <c r="G52" s="87"/>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94" t="s">
        <v>537</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75.003534080920375</v>
      </c>
      <c r="D4" s="152">
        <v>0.61008482987078139</v>
      </c>
      <c r="E4" s="152">
        <v>73.806908804687737</v>
      </c>
      <c r="F4" s="152">
        <v>76.200159357153012</v>
      </c>
      <c r="G4" s="153">
        <v>14966</v>
      </c>
    </row>
    <row r="5" spans="1:7" s="200" customFormat="1" ht="10">
      <c r="B5" s="226" t="s">
        <v>206</v>
      </c>
      <c r="C5" s="227">
        <v>17.027673737772499</v>
      </c>
      <c r="D5" s="227">
        <v>1.8536117792206497</v>
      </c>
      <c r="E5" s="227">
        <v>13.391984733986309</v>
      </c>
      <c r="F5" s="227">
        <v>20.663362741558689</v>
      </c>
      <c r="G5" s="228">
        <v>1891</v>
      </c>
    </row>
    <row r="6" spans="1:7" s="200" customFormat="1" ht="10">
      <c r="B6" s="204" t="s">
        <v>207</v>
      </c>
      <c r="C6" s="205">
        <v>89.142934810228397</v>
      </c>
      <c r="D6" s="205">
        <v>0.9502218914866245</v>
      </c>
      <c r="E6" s="205">
        <v>87.279161974533878</v>
      </c>
      <c r="F6" s="205">
        <v>91.006707645922916</v>
      </c>
      <c r="G6" s="229">
        <v>3871</v>
      </c>
    </row>
    <row r="7" spans="1:7" s="207" customFormat="1" ht="10">
      <c r="B7" s="175" t="s">
        <v>208</v>
      </c>
      <c r="C7" s="208">
        <v>80.550963007406551</v>
      </c>
      <c r="D7" s="208">
        <v>1.3389728430233339</v>
      </c>
      <c r="E7" s="208">
        <v>77.924690938831844</v>
      </c>
      <c r="F7" s="208">
        <v>83.177235075981258</v>
      </c>
      <c r="G7" s="222">
        <v>3392</v>
      </c>
    </row>
    <row r="8" spans="1:7" s="207" customFormat="1" ht="10">
      <c r="B8" s="175" t="s">
        <v>209</v>
      </c>
      <c r="C8" s="208">
        <v>87.634386056786667</v>
      </c>
      <c r="D8" s="208">
        <v>1.3787218009825672</v>
      </c>
      <c r="E8" s="208">
        <v>84.930150063411531</v>
      </c>
      <c r="F8" s="208">
        <v>90.338622050161803</v>
      </c>
      <c r="G8" s="222">
        <v>2423</v>
      </c>
    </row>
    <row r="9" spans="1:7" s="207" customFormat="1" ht="10.5" thickBot="1">
      <c r="B9" s="179" t="s">
        <v>210</v>
      </c>
      <c r="C9" s="216">
        <v>83.440127258834622</v>
      </c>
      <c r="D9" s="216">
        <v>1.1852898389628359</v>
      </c>
      <c r="E9" s="216">
        <v>81.115290266469074</v>
      </c>
      <c r="F9" s="216">
        <v>85.764964251200169</v>
      </c>
      <c r="G9" s="224">
        <v>3389</v>
      </c>
    </row>
    <row r="10" spans="1:7" s="207" customFormat="1" ht="10">
      <c r="B10" s="213" t="s">
        <v>211</v>
      </c>
      <c r="C10" s="214">
        <v>50.058966142782111</v>
      </c>
      <c r="D10" s="214">
        <v>2.0885618939333881</v>
      </c>
      <c r="E10" s="214">
        <v>45.961994811935803</v>
      </c>
      <c r="F10" s="214">
        <v>54.15593747362842</v>
      </c>
      <c r="G10" s="221">
        <v>2279</v>
      </c>
    </row>
    <row r="11" spans="1:7" s="207" customFormat="1" ht="10">
      <c r="B11" s="175" t="s">
        <v>212</v>
      </c>
      <c r="C11" s="208">
        <v>95.150615244827748</v>
      </c>
      <c r="D11" s="208">
        <v>0.45676436994130504</v>
      </c>
      <c r="E11" s="208">
        <v>94.254615689326286</v>
      </c>
      <c r="F11" s="208">
        <v>96.046614800329209</v>
      </c>
      <c r="G11" s="222">
        <v>3322</v>
      </c>
    </row>
    <row r="12" spans="1:7" s="207" customFormat="1" ht="10">
      <c r="B12" s="175" t="s">
        <v>213</v>
      </c>
      <c r="C12" s="208">
        <v>91.717230216106486</v>
      </c>
      <c r="D12" s="208">
        <v>0.75970230296479979</v>
      </c>
      <c r="E12" s="208">
        <v>90.226980602597081</v>
      </c>
      <c r="F12" s="208">
        <v>93.207479829615892</v>
      </c>
      <c r="G12" s="222">
        <v>2723</v>
      </c>
    </row>
    <row r="13" spans="1:7" s="207" customFormat="1" ht="10">
      <c r="B13" s="175" t="s">
        <v>214</v>
      </c>
      <c r="C13" s="208">
        <v>95.813684858960343</v>
      </c>
      <c r="D13" s="208">
        <v>0.53319932152390703</v>
      </c>
      <c r="E13" s="208">
        <v>94.767748734081579</v>
      </c>
      <c r="F13" s="208">
        <v>96.859620983839108</v>
      </c>
      <c r="G13" s="222">
        <v>2038</v>
      </c>
    </row>
    <row r="14" spans="1:7" s="207" customFormat="1" ht="10.5" thickBot="1">
      <c r="B14" s="179" t="s">
        <v>215</v>
      </c>
      <c r="C14" s="216">
        <v>90.719550844497817</v>
      </c>
      <c r="D14" s="216">
        <v>0.75354066533476272</v>
      </c>
      <c r="E14" s="216">
        <v>89.241388041915428</v>
      </c>
      <c r="F14" s="216">
        <v>92.197713647080207</v>
      </c>
      <c r="G14" s="224">
        <v>2713</v>
      </c>
    </row>
    <row r="15" spans="1:7" s="207" customFormat="1" ht="10">
      <c r="B15" s="218" t="s">
        <v>216</v>
      </c>
      <c r="C15" s="219">
        <v>32.10050284283286</v>
      </c>
      <c r="D15" s="219">
        <v>1.4449582331374189</v>
      </c>
      <c r="E15" s="219">
        <v>29.266350180425398</v>
      </c>
      <c r="F15" s="219">
        <v>34.934655505240322</v>
      </c>
      <c r="G15" s="230">
        <v>3928</v>
      </c>
    </row>
    <row r="16" spans="1:7" s="207" customFormat="1" ht="10.5" thickBot="1">
      <c r="B16" s="210" t="s">
        <v>217</v>
      </c>
      <c r="C16" s="211">
        <v>92.54932144446785</v>
      </c>
      <c r="D16" s="211">
        <v>0.37683511228294359</v>
      </c>
      <c r="E16" s="211">
        <v>91.810194034226811</v>
      </c>
      <c r="F16" s="211">
        <v>93.288448854708889</v>
      </c>
      <c r="G16" s="231">
        <v>11038</v>
      </c>
    </row>
    <row r="17" spans="2:7" s="207" customFormat="1" ht="10">
      <c r="B17" s="213" t="s">
        <v>218</v>
      </c>
      <c r="C17" s="214">
        <v>93.265756124850157</v>
      </c>
      <c r="D17" s="214">
        <v>0.61575459918311148</v>
      </c>
      <c r="E17" s="214">
        <v>92.05801011763495</v>
      </c>
      <c r="F17" s="214">
        <v>94.473502132065363</v>
      </c>
      <c r="G17" s="221">
        <v>2539</v>
      </c>
    </row>
    <row r="18" spans="2:7" s="207" customFormat="1" ht="10">
      <c r="B18" s="175" t="s">
        <v>219</v>
      </c>
      <c r="C18" s="208">
        <v>90.465364578194624</v>
      </c>
      <c r="D18" s="208">
        <v>0.66289095714334079</v>
      </c>
      <c r="E18" s="208">
        <v>89.165164940593783</v>
      </c>
      <c r="F18" s="208">
        <v>91.765564215795465</v>
      </c>
      <c r="G18" s="222">
        <v>2837</v>
      </c>
    </row>
    <row r="19" spans="2:7" s="207" customFormat="1" ht="10">
      <c r="B19" s="175" t="s">
        <v>220</v>
      </c>
      <c r="C19" s="208">
        <v>86.453889941407155</v>
      </c>
      <c r="D19" s="208">
        <v>0.75426272936025363</v>
      </c>
      <c r="E19" s="208">
        <v>84.974472977271432</v>
      </c>
      <c r="F19" s="208">
        <v>87.933306905542878</v>
      </c>
      <c r="G19" s="222">
        <v>3098</v>
      </c>
    </row>
    <row r="20" spans="2:7" s="207" customFormat="1" ht="10">
      <c r="B20" s="175" t="s">
        <v>221</v>
      </c>
      <c r="C20" s="208">
        <v>75.792407790630662</v>
      </c>
      <c r="D20" s="208">
        <v>0.94817418260722008</v>
      </c>
      <c r="E20" s="208">
        <v>73.932651347548259</v>
      </c>
      <c r="F20" s="208">
        <v>77.652164233713066</v>
      </c>
      <c r="G20" s="222">
        <v>3249</v>
      </c>
    </row>
    <row r="21" spans="2:7" s="207" customFormat="1" ht="10.5" thickBot="1">
      <c r="B21" s="179" t="s">
        <v>222</v>
      </c>
      <c r="C21" s="216">
        <v>38.067879534721591</v>
      </c>
      <c r="D21" s="216">
        <v>1.1534700001133276</v>
      </c>
      <c r="E21" s="216">
        <v>35.805454229368543</v>
      </c>
      <c r="F21" s="216">
        <v>40.330304840074639</v>
      </c>
      <c r="G21" s="224">
        <v>3243</v>
      </c>
    </row>
    <row r="22" spans="2:7" s="207" customFormat="1" ht="10">
      <c r="B22" s="218" t="s">
        <v>223</v>
      </c>
      <c r="C22" s="219">
        <v>17.58912402811729</v>
      </c>
      <c r="D22" s="219">
        <v>3.058479080264934</v>
      </c>
      <c r="E22" s="219">
        <v>11.590198640890527</v>
      </c>
      <c r="F22" s="219">
        <v>23.588049415344052</v>
      </c>
      <c r="G22" s="230">
        <v>622</v>
      </c>
    </row>
    <row r="23" spans="2:7" s="207" customFormat="1" ht="10">
      <c r="B23" s="175" t="s">
        <v>224</v>
      </c>
      <c r="C23" s="208">
        <v>19.510560401700541</v>
      </c>
      <c r="D23" s="208">
        <v>3.2144318046277367</v>
      </c>
      <c r="E23" s="208">
        <v>13.205748090667795</v>
      </c>
      <c r="F23" s="208">
        <v>25.815372712733286</v>
      </c>
      <c r="G23" s="222">
        <v>638</v>
      </c>
    </row>
    <row r="24" spans="2:7" s="207" customFormat="1" ht="10">
      <c r="B24" s="175" t="s">
        <v>225</v>
      </c>
      <c r="C24" s="208">
        <v>11.827723627536095</v>
      </c>
      <c r="D24" s="208">
        <v>1.9085534624850033</v>
      </c>
      <c r="E24" s="208">
        <v>8.0842715657390727</v>
      </c>
      <c r="F24" s="208">
        <v>15.571175689333117</v>
      </c>
      <c r="G24" s="222">
        <v>631</v>
      </c>
    </row>
    <row r="25" spans="2:7" s="207" customFormat="1" ht="10">
      <c r="B25" s="175" t="s">
        <v>226</v>
      </c>
      <c r="C25" s="208">
        <v>90.82134758537083</v>
      </c>
      <c r="D25" s="208">
        <v>2.1999144261430827</v>
      </c>
      <c r="E25" s="208">
        <v>86.506417793674174</v>
      </c>
      <c r="F25" s="208">
        <v>95.136277377067486</v>
      </c>
      <c r="G25" s="222">
        <v>485</v>
      </c>
    </row>
    <row r="26" spans="2:7" s="207" customFormat="1" ht="10">
      <c r="B26" s="175" t="s">
        <v>227</v>
      </c>
      <c r="C26" s="208">
        <v>97.332537749340233</v>
      </c>
      <c r="D26" s="208">
        <v>0.79682859811903251</v>
      </c>
      <c r="E26" s="208">
        <v>95.769631748979265</v>
      </c>
      <c r="F26" s="208">
        <v>98.895443749701201</v>
      </c>
      <c r="G26" s="222">
        <v>486</v>
      </c>
    </row>
    <row r="27" spans="2:7" s="207" customFormat="1" ht="10">
      <c r="B27" s="175" t="s">
        <v>228</v>
      </c>
      <c r="C27" s="208">
        <v>96.090924302161852</v>
      </c>
      <c r="D27" s="208">
        <v>1.0631316681688066</v>
      </c>
      <c r="E27" s="208">
        <v>94.005689325308538</v>
      </c>
      <c r="F27" s="208">
        <v>98.176159279015167</v>
      </c>
      <c r="G27" s="222">
        <v>485</v>
      </c>
    </row>
    <row r="28" spans="2:7" s="207" customFormat="1" ht="10">
      <c r="B28" s="175" t="s">
        <v>229</v>
      </c>
      <c r="C28" s="208">
        <v>82.720955621215609</v>
      </c>
      <c r="D28" s="208">
        <v>3.8820301328708267</v>
      </c>
      <c r="E28" s="208">
        <v>75.106710597168941</v>
      </c>
      <c r="F28" s="208">
        <v>90.335200645262276</v>
      </c>
      <c r="G28" s="222">
        <v>481</v>
      </c>
    </row>
    <row r="29" spans="2:7" s="207" customFormat="1" ht="10">
      <c r="B29" s="175" t="s">
        <v>230</v>
      </c>
      <c r="C29" s="208">
        <v>94.307181874882062</v>
      </c>
      <c r="D29" s="208">
        <v>1.6211916169487159</v>
      </c>
      <c r="E29" s="208">
        <v>91.127363640640482</v>
      </c>
      <c r="F29" s="208">
        <v>97.487000109123642</v>
      </c>
      <c r="G29" s="222">
        <v>486</v>
      </c>
    </row>
    <row r="30" spans="2:7" s="207" customFormat="1" ht="10">
      <c r="B30" s="175" t="s">
        <v>231</v>
      </c>
      <c r="C30" s="208">
        <v>87.975345786580419</v>
      </c>
      <c r="D30" s="208">
        <v>2.6636804481496927</v>
      </c>
      <c r="E30" s="208">
        <v>82.750781601403588</v>
      </c>
      <c r="F30" s="208">
        <v>93.199909971757251</v>
      </c>
      <c r="G30" s="222">
        <v>483</v>
      </c>
    </row>
    <row r="31" spans="2:7" s="207" customFormat="1" ht="10">
      <c r="B31" s="175" t="s">
        <v>232</v>
      </c>
      <c r="C31" s="208">
        <v>82.195302766986785</v>
      </c>
      <c r="D31" s="208">
        <v>3.4947310022571627</v>
      </c>
      <c r="E31" s="208">
        <v>75.340709362622903</v>
      </c>
      <c r="F31" s="208">
        <v>89.049896171350667</v>
      </c>
      <c r="G31" s="222">
        <v>484</v>
      </c>
    </row>
    <row r="32" spans="2:7" s="207" customFormat="1" ht="10">
      <c r="B32" s="175" t="s">
        <v>233</v>
      </c>
      <c r="C32" s="208">
        <v>83.921243753231622</v>
      </c>
      <c r="D32" s="208">
        <v>3.2524341532257175</v>
      </c>
      <c r="E32" s="208">
        <v>77.541893331001816</v>
      </c>
      <c r="F32" s="208">
        <v>90.300594175461427</v>
      </c>
      <c r="G32" s="222">
        <v>481</v>
      </c>
    </row>
    <row r="33" spans="2:7" s="207" customFormat="1" ht="10">
      <c r="B33" s="175" t="s">
        <v>234</v>
      </c>
      <c r="C33" s="208">
        <v>86.210432080089248</v>
      </c>
      <c r="D33" s="208">
        <v>2.8105359821678988</v>
      </c>
      <c r="E33" s="208">
        <v>80.697824273178625</v>
      </c>
      <c r="F33" s="208">
        <v>91.723039886999871</v>
      </c>
      <c r="G33" s="222">
        <v>485</v>
      </c>
    </row>
    <row r="34" spans="2:7" s="207" customFormat="1" ht="10">
      <c r="B34" s="175" t="s">
        <v>235</v>
      </c>
      <c r="C34" s="208">
        <v>95.197089977176248</v>
      </c>
      <c r="D34" s="208">
        <v>1.1020369939249548</v>
      </c>
      <c r="E34" s="208">
        <v>93.035545782488867</v>
      </c>
      <c r="F34" s="208">
        <v>97.358634171863628</v>
      </c>
      <c r="G34" s="222">
        <v>486</v>
      </c>
    </row>
    <row r="35" spans="2:7" s="207" customFormat="1" ht="10">
      <c r="B35" s="175" t="s">
        <v>236</v>
      </c>
      <c r="C35" s="208">
        <v>52.912488147754885</v>
      </c>
      <c r="D35" s="208">
        <v>4.8305997847507207</v>
      </c>
      <c r="E35" s="208">
        <v>43.43771100402401</v>
      </c>
      <c r="F35" s="208">
        <v>62.387265291485761</v>
      </c>
      <c r="G35" s="222">
        <v>481</v>
      </c>
    </row>
    <row r="36" spans="2:7" s="207" customFormat="1" ht="10">
      <c r="B36" s="175" t="s">
        <v>237</v>
      </c>
      <c r="C36" s="208">
        <v>80.259760527220323</v>
      </c>
      <c r="D36" s="208">
        <v>3.539654847654425</v>
      </c>
      <c r="E36" s="208">
        <v>73.317053132349059</v>
      </c>
      <c r="F36" s="208">
        <v>87.202467922091586</v>
      </c>
      <c r="G36" s="222">
        <v>485</v>
      </c>
    </row>
    <row r="37" spans="2:7" s="207" customFormat="1" ht="10">
      <c r="B37" s="175" t="s">
        <v>238</v>
      </c>
      <c r="C37" s="208">
        <v>92.877358998700942</v>
      </c>
      <c r="D37" s="208">
        <v>2.2417104939005146</v>
      </c>
      <c r="E37" s="208">
        <v>88.480450064634425</v>
      </c>
      <c r="F37" s="208">
        <v>97.274267932767458</v>
      </c>
      <c r="G37" s="222">
        <v>485</v>
      </c>
    </row>
    <row r="38" spans="2:7" s="207" customFormat="1" ht="10">
      <c r="B38" s="175" t="s">
        <v>239</v>
      </c>
      <c r="C38" s="208">
        <v>75.442182734005186</v>
      </c>
      <c r="D38" s="208">
        <v>4.2990419118358734</v>
      </c>
      <c r="E38" s="208">
        <v>67.01000746359918</v>
      </c>
      <c r="F38" s="208">
        <v>83.874358004411192</v>
      </c>
      <c r="G38" s="222">
        <v>485</v>
      </c>
    </row>
    <row r="39" spans="2:7" s="207" customFormat="1" ht="10">
      <c r="B39" s="175" t="s">
        <v>240</v>
      </c>
      <c r="C39" s="208">
        <v>92.110192219434111</v>
      </c>
      <c r="D39" s="208">
        <v>1.8633633641709217</v>
      </c>
      <c r="E39" s="208">
        <v>88.455376378750017</v>
      </c>
      <c r="F39" s="208">
        <v>95.765008060118205</v>
      </c>
      <c r="G39" s="222">
        <v>485</v>
      </c>
    </row>
    <row r="40" spans="2:7" s="207" customFormat="1" ht="10">
      <c r="B40" s="175" t="s">
        <v>241</v>
      </c>
      <c r="C40" s="208">
        <v>87.228897796773865</v>
      </c>
      <c r="D40" s="208">
        <v>2.8801799923120313</v>
      </c>
      <c r="E40" s="208">
        <v>81.579689670044885</v>
      </c>
      <c r="F40" s="208">
        <v>92.878105923502844</v>
      </c>
      <c r="G40" s="222">
        <v>486</v>
      </c>
    </row>
    <row r="41" spans="2:7" s="207" customFormat="1" ht="10">
      <c r="B41" s="175" t="s">
        <v>242</v>
      </c>
      <c r="C41" s="208">
        <v>94.13735958830334</v>
      </c>
      <c r="D41" s="208">
        <v>2.2211932735293169</v>
      </c>
      <c r="E41" s="208">
        <v>89.78069329475521</v>
      </c>
      <c r="F41" s="208">
        <v>98.494025881851471</v>
      </c>
      <c r="G41" s="222">
        <v>484</v>
      </c>
    </row>
    <row r="42" spans="2:7" s="207" customFormat="1" ht="10">
      <c r="B42" s="175" t="s">
        <v>243</v>
      </c>
      <c r="C42" s="208">
        <v>70.634844668715161</v>
      </c>
      <c r="D42" s="208">
        <v>4.7796425607025279</v>
      </c>
      <c r="E42" s="208">
        <v>61.260015432745952</v>
      </c>
      <c r="F42" s="208">
        <v>80.009673904684377</v>
      </c>
      <c r="G42" s="222">
        <v>485</v>
      </c>
    </row>
    <row r="43" spans="2:7" s="207" customFormat="1" ht="10">
      <c r="B43" s="175" t="s">
        <v>244</v>
      </c>
      <c r="C43" s="208">
        <v>95.405471796718928</v>
      </c>
      <c r="D43" s="208">
        <v>1.2785349378187898</v>
      </c>
      <c r="E43" s="208">
        <v>92.89774311993061</v>
      </c>
      <c r="F43" s="208">
        <v>97.913200473507246</v>
      </c>
      <c r="G43" s="222">
        <v>483</v>
      </c>
    </row>
    <row r="44" spans="2:7" s="207" customFormat="1" ht="10">
      <c r="B44" s="175" t="s">
        <v>245</v>
      </c>
      <c r="C44" s="208">
        <v>94.595612439389441</v>
      </c>
      <c r="D44" s="208">
        <v>1.8381464239279226</v>
      </c>
      <c r="E44" s="208">
        <v>90.990257307456972</v>
      </c>
      <c r="F44" s="208">
        <v>98.200967571321911</v>
      </c>
      <c r="G44" s="222">
        <v>485</v>
      </c>
    </row>
    <row r="45" spans="2:7" s="207" customFormat="1" ht="10">
      <c r="B45" s="175" t="s">
        <v>246</v>
      </c>
      <c r="C45" s="208">
        <v>71.100761613328743</v>
      </c>
      <c r="D45" s="208">
        <v>4.2931359017678501</v>
      </c>
      <c r="E45" s="208">
        <v>62.68017043841742</v>
      </c>
      <c r="F45" s="208">
        <v>79.521352788240065</v>
      </c>
      <c r="G45" s="222">
        <v>483</v>
      </c>
    </row>
    <row r="46" spans="2:7" s="207" customFormat="1" ht="10">
      <c r="B46" s="175" t="s">
        <v>247</v>
      </c>
      <c r="C46" s="208">
        <v>89.899394532977468</v>
      </c>
      <c r="D46" s="208">
        <v>1.7477620326534991</v>
      </c>
      <c r="E46" s="208">
        <v>86.471320070683646</v>
      </c>
      <c r="F46" s="208">
        <v>93.327468995271289</v>
      </c>
      <c r="G46" s="222">
        <v>484</v>
      </c>
    </row>
    <row r="47" spans="2:7" s="207" customFormat="1" ht="10">
      <c r="B47" s="175" t="s">
        <v>248</v>
      </c>
      <c r="C47" s="208">
        <v>85.322140196999882</v>
      </c>
      <c r="D47" s="208">
        <v>2.3784883908074774</v>
      </c>
      <c r="E47" s="208">
        <v>80.656953999419898</v>
      </c>
      <c r="F47" s="208">
        <v>89.987326394579867</v>
      </c>
      <c r="G47" s="222">
        <v>486</v>
      </c>
    </row>
    <row r="48" spans="2:7" s="207" customFormat="1" ht="10">
      <c r="B48" s="175" t="s">
        <v>249</v>
      </c>
      <c r="C48" s="208">
        <v>85.00272742587552</v>
      </c>
      <c r="D48" s="208">
        <v>3.0226182393434549</v>
      </c>
      <c r="E48" s="208">
        <v>79.074139779521104</v>
      </c>
      <c r="F48" s="208">
        <v>90.931315072229935</v>
      </c>
      <c r="G48" s="222">
        <v>483</v>
      </c>
    </row>
    <row r="49" spans="2:7" s="207" customFormat="1" ht="10">
      <c r="B49" s="175" t="s">
        <v>250</v>
      </c>
      <c r="C49" s="208">
        <v>90.118977737703972</v>
      </c>
      <c r="D49" s="208">
        <v>1.9399742679922838</v>
      </c>
      <c r="E49" s="208">
        <v>86.313896656090861</v>
      </c>
      <c r="F49" s="208">
        <v>93.924058819317082</v>
      </c>
      <c r="G49" s="222">
        <v>484</v>
      </c>
    </row>
    <row r="50" spans="2:7" s="207" customFormat="1" ht="10">
      <c r="B50" s="175" t="s">
        <v>251</v>
      </c>
      <c r="C50" s="208">
        <v>93.713184883546603</v>
      </c>
      <c r="D50" s="208">
        <v>2.3053159386009656</v>
      </c>
      <c r="E50" s="208">
        <v>89.191519720332906</v>
      </c>
      <c r="F50" s="208">
        <v>98.2348500467603</v>
      </c>
      <c r="G50" s="222">
        <v>486</v>
      </c>
    </row>
    <row r="51" spans="2:7" s="207" customFormat="1" ht="10.5" thickBot="1">
      <c r="B51" s="179" t="s">
        <v>252</v>
      </c>
      <c r="C51" s="216">
        <v>71.642396673284594</v>
      </c>
      <c r="D51" s="216">
        <v>4.475360134905281</v>
      </c>
      <c r="E51" s="216">
        <v>62.86438942664347</v>
      </c>
      <c r="F51" s="216">
        <v>80.420403919925718</v>
      </c>
      <c r="G51" s="224">
        <v>483</v>
      </c>
    </row>
    <row r="52" spans="2:7" s="225" customFormat="1" ht="14">
      <c r="B52" s="184" t="s">
        <v>541</v>
      </c>
      <c r="C52" s="87"/>
      <c r="D52" s="87"/>
      <c r="E52" s="87"/>
      <c r="F52" s="87"/>
      <c r="G52" s="87"/>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93" t="s">
        <v>536</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18.83956770250213</v>
      </c>
      <c r="D4" s="152">
        <v>0.53948825467226991</v>
      </c>
      <c r="E4" s="152">
        <v>17.781411114822021</v>
      </c>
      <c r="F4" s="152">
        <v>19.897724290182239</v>
      </c>
      <c r="G4" s="153">
        <v>14966</v>
      </c>
    </row>
    <row r="5" spans="1:7" s="200" customFormat="1" ht="10">
      <c r="B5" s="226" t="s">
        <v>206</v>
      </c>
      <c r="C5" s="227">
        <v>59.40731596329212</v>
      </c>
      <c r="D5" s="227">
        <v>1.9618841967919494</v>
      </c>
      <c r="E5" s="227">
        <v>55.559260571683971</v>
      </c>
      <c r="F5" s="227">
        <v>63.255371354900269</v>
      </c>
      <c r="G5" s="228">
        <v>1891</v>
      </c>
    </row>
    <row r="6" spans="1:7" s="200" customFormat="1" ht="10">
      <c r="B6" s="204" t="s">
        <v>207</v>
      </c>
      <c r="C6" s="205">
        <v>8.549417744524126</v>
      </c>
      <c r="D6" s="205">
        <v>0.75096079073306365</v>
      </c>
      <c r="E6" s="205">
        <v>7.0764772292827312</v>
      </c>
      <c r="F6" s="205">
        <v>10.022358259765522</v>
      </c>
      <c r="G6" s="229">
        <v>3871</v>
      </c>
    </row>
    <row r="7" spans="1:7" s="207" customFormat="1" ht="10">
      <c r="B7" s="175" t="s">
        <v>208</v>
      </c>
      <c r="C7" s="208">
        <v>17.090501804023845</v>
      </c>
      <c r="D7" s="208">
        <v>1.1537157004119047</v>
      </c>
      <c r="E7" s="208">
        <v>14.82759458013544</v>
      </c>
      <c r="F7" s="208">
        <v>19.353409027912249</v>
      </c>
      <c r="G7" s="222">
        <v>3392</v>
      </c>
    </row>
    <row r="8" spans="1:7" s="207" customFormat="1" ht="10">
      <c r="B8" s="175" t="s">
        <v>209</v>
      </c>
      <c r="C8" s="208">
        <v>10.009363893711836</v>
      </c>
      <c r="D8" s="208">
        <v>1.0984721522222607</v>
      </c>
      <c r="E8" s="208">
        <v>7.8548118081187157</v>
      </c>
      <c r="F8" s="208">
        <v>12.163915979304956</v>
      </c>
      <c r="G8" s="222">
        <v>2423</v>
      </c>
    </row>
    <row r="9" spans="1:7" s="207" customFormat="1" ht="10.5" thickBot="1">
      <c r="B9" s="179" t="s">
        <v>210</v>
      </c>
      <c r="C9" s="216">
        <v>11.660755384978279</v>
      </c>
      <c r="D9" s="216">
        <v>0.92877047133710078</v>
      </c>
      <c r="E9" s="216">
        <v>9.8390575367366395</v>
      </c>
      <c r="F9" s="216">
        <v>13.482453233219918</v>
      </c>
      <c r="G9" s="224">
        <v>3389</v>
      </c>
    </row>
    <row r="10" spans="1:7" s="207" customFormat="1" ht="10">
      <c r="B10" s="213" t="s">
        <v>211</v>
      </c>
      <c r="C10" s="214">
        <v>39.827502802188604</v>
      </c>
      <c r="D10" s="214">
        <v>1.6807432796581996</v>
      </c>
      <c r="E10" s="214">
        <v>36.530517900149661</v>
      </c>
      <c r="F10" s="214">
        <v>43.124487704227548</v>
      </c>
      <c r="G10" s="221">
        <v>2279</v>
      </c>
    </row>
    <row r="11" spans="1:7" s="207" customFormat="1" ht="10">
      <c r="B11" s="175" t="s">
        <v>212</v>
      </c>
      <c r="C11" s="208">
        <v>4.0592303526785924</v>
      </c>
      <c r="D11" s="208">
        <v>0.41324666594619874</v>
      </c>
      <c r="E11" s="208">
        <v>3.2485961321332497</v>
      </c>
      <c r="F11" s="208">
        <v>4.8698645732239356</v>
      </c>
      <c r="G11" s="222">
        <v>3322</v>
      </c>
    </row>
    <row r="12" spans="1:7" s="207" customFormat="1" ht="10">
      <c r="B12" s="175" t="s">
        <v>213</v>
      </c>
      <c r="C12" s="208">
        <v>7.8107320128473416</v>
      </c>
      <c r="D12" s="208">
        <v>0.73575325211503084</v>
      </c>
      <c r="E12" s="208">
        <v>6.3674614115556212</v>
      </c>
      <c r="F12" s="208">
        <v>9.254002614139063</v>
      </c>
      <c r="G12" s="222">
        <v>2723</v>
      </c>
    </row>
    <row r="13" spans="1:7" s="207" customFormat="1" ht="10">
      <c r="B13" s="175" t="s">
        <v>214</v>
      </c>
      <c r="C13" s="208">
        <v>3.344697514519507</v>
      </c>
      <c r="D13" s="208">
        <v>0.43472322897198934</v>
      </c>
      <c r="E13" s="208">
        <v>2.4919343710739823</v>
      </c>
      <c r="F13" s="208">
        <v>4.1974606579650313</v>
      </c>
      <c r="G13" s="222">
        <v>2038</v>
      </c>
    </row>
    <row r="14" spans="1:7" s="207" customFormat="1" ht="10.5" thickBot="1">
      <c r="B14" s="179" t="s">
        <v>215</v>
      </c>
      <c r="C14" s="216">
        <v>5.865289874413091</v>
      </c>
      <c r="D14" s="216">
        <v>0.61565291107808728</v>
      </c>
      <c r="E14" s="216">
        <v>4.6576108806683933</v>
      </c>
      <c r="F14" s="216">
        <v>7.0729688681577887</v>
      </c>
      <c r="G14" s="224">
        <v>2713</v>
      </c>
    </row>
    <row r="15" spans="1:7" s="207" customFormat="1" ht="10">
      <c r="B15" s="218" t="s">
        <v>216</v>
      </c>
      <c r="C15" s="219">
        <v>50.557314947571825</v>
      </c>
      <c r="D15" s="219">
        <v>1.3432585758380291</v>
      </c>
      <c r="E15" s="219">
        <v>47.922636808296538</v>
      </c>
      <c r="F15" s="219">
        <v>53.191993086847113</v>
      </c>
      <c r="G15" s="230">
        <v>3928</v>
      </c>
    </row>
    <row r="16" spans="1:7" s="207" customFormat="1" ht="10.5" thickBot="1">
      <c r="B16" s="210" t="s">
        <v>217</v>
      </c>
      <c r="C16" s="211">
        <v>5.8681567612936938</v>
      </c>
      <c r="D16" s="211">
        <v>0.32826499221627742</v>
      </c>
      <c r="E16" s="211">
        <v>5.2242951739280414</v>
      </c>
      <c r="F16" s="211">
        <v>6.5120183486593461</v>
      </c>
      <c r="G16" s="231">
        <v>11038</v>
      </c>
    </row>
    <row r="17" spans="2:7" s="207" customFormat="1" ht="10">
      <c r="B17" s="213" t="s">
        <v>218</v>
      </c>
      <c r="C17" s="214">
        <v>5.8466701615627485</v>
      </c>
      <c r="D17" s="214">
        <v>0.57916464991913053</v>
      </c>
      <c r="E17" s="214">
        <v>4.7106919741679825</v>
      </c>
      <c r="F17" s="214">
        <v>6.9826483489575146</v>
      </c>
      <c r="G17" s="221">
        <v>2539</v>
      </c>
    </row>
    <row r="18" spans="2:7" s="207" customFormat="1" ht="10">
      <c r="B18" s="175" t="s">
        <v>219</v>
      </c>
      <c r="C18" s="208">
        <v>8.4178399915810083</v>
      </c>
      <c r="D18" s="208">
        <v>0.63458137645635138</v>
      </c>
      <c r="E18" s="208">
        <v>7.1731669924916854</v>
      </c>
      <c r="F18" s="208">
        <v>9.6625129906703311</v>
      </c>
      <c r="G18" s="222">
        <v>2837</v>
      </c>
    </row>
    <row r="19" spans="2:7" s="207" customFormat="1" ht="10">
      <c r="B19" s="175" t="s">
        <v>220</v>
      </c>
      <c r="C19" s="208">
        <v>12.485439280299429</v>
      </c>
      <c r="D19" s="208">
        <v>0.72722303578674163</v>
      </c>
      <c r="E19" s="208">
        <v>11.059058187910429</v>
      </c>
      <c r="F19" s="208">
        <v>13.91182037268843</v>
      </c>
      <c r="G19" s="222">
        <v>3098</v>
      </c>
    </row>
    <row r="20" spans="2:7" s="207" customFormat="1" ht="10">
      <c r="B20" s="175" t="s">
        <v>221</v>
      </c>
      <c r="C20" s="208">
        <v>22.327381849928475</v>
      </c>
      <c r="D20" s="208">
        <v>0.92420471515287816</v>
      </c>
      <c r="E20" s="208">
        <v>20.514639312469292</v>
      </c>
      <c r="F20" s="208">
        <v>24.140124387387658</v>
      </c>
      <c r="G20" s="222">
        <v>3249</v>
      </c>
    </row>
    <row r="21" spans="2:7" s="207" customFormat="1" ht="10.5" thickBot="1">
      <c r="B21" s="179" t="s">
        <v>222</v>
      </c>
      <c r="C21" s="216">
        <v>39.162864908474056</v>
      </c>
      <c r="D21" s="216">
        <v>1.1290339292731817</v>
      </c>
      <c r="E21" s="216">
        <v>36.948368708365805</v>
      </c>
      <c r="F21" s="216">
        <v>41.377361108582306</v>
      </c>
      <c r="G21" s="224">
        <v>3243</v>
      </c>
    </row>
    <row r="22" spans="2:7" s="207" customFormat="1" ht="10">
      <c r="B22" s="218" t="s">
        <v>223</v>
      </c>
      <c r="C22" s="219">
        <v>58.737973333310379</v>
      </c>
      <c r="D22" s="219">
        <v>2.9672918549475176</v>
      </c>
      <c r="E22" s="219">
        <v>52.917903300850348</v>
      </c>
      <c r="F22" s="219">
        <v>64.558043365770402</v>
      </c>
      <c r="G22" s="230">
        <v>622</v>
      </c>
    </row>
    <row r="23" spans="2:7" s="207" customFormat="1" ht="10">
      <c r="B23" s="175" t="s">
        <v>224</v>
      </c>
      <c r="C23" s="208">
        <v>59.795508413326509</v>
      </c>
      <c r="D23" s="208">
        <v>3.3264324797866847</v>
      </c>
      <c r="E23" s="208">
        <v>53.27101708015072</v>
      </c>
      <c r="F23" s="208">
        <v>66.31999974650229</v>
      </c>
      <c r="G23" s="222">
        <v>638</v>
      </c>
    </row>
    <row r="24" spans="2:7" s="207" customFormat="1" ht="10">
      <c r="B24" s="175" t="s">
        <v>225</v>
      </c>
      <c r="C24" s="208">
        <v>59.189419358431294</v>
      </c>
      <c r="D24" s="208">
        <v>2.5671017619420611</v>
      </c>
      <c r="E24" s="208">
        <v>54.154285382633489</v>
      </c>
      <c r="F24" s="208">
        <v>64.2245533342291</v>
      </c>
      <c r="G24" s="222">
        <v>631</v>
      </c>
    </row>
    <row r="25" spans="2:7" s="207" customFormat="1" ht="10">
      <c r="B25" s="175" t="s">
        <v>226</v>
      </c>
      <c r="C25" s="208">
        <v>8.0789320744136894</v>
      </c>
      <c r="D25" s="208">
        <v>2.0024409993099206</v>
      </c>
      <c r="E25" s="208">
        <v>4.1513282452112827</v>
      </c>
      <c r="F25" s="208">
        <v>12.006535903616097</v>
      </c>
      <c r="G25" s="222">
        <v>485</v>
      </c>
    </row>
    <row r="26" spans="2:7" s="207" customFormat="1" ht="10">
      <c r="B26" s="175" t="s">
        <v>227</v>
      </c>
      <c r="C26" s="208">
        <v>2.2569539892033381</v>
      </c>
      <c r="D26" s="208">
        <v>0.76617303760639965</v>
      </c>
      <c r="E26" s="208">
        <v>0.7541760509911406</v>
      </c>
      <c r="F26" s="208">
        <v>3.7597319274155359</v>
      </c>
      <c r="G26" s="222">
        <v>486</v>
      </c>
    </row>
    <row r="27" spans="2:7" s="207" customFormat="1" ht="10">
      <c r="B27" s="175" t="s">
        <v>228</v>
      </c>
      <c r="C27" s="208">
        <v>3.510782389700446</v>
      </c>
      <c r="D27" s="208">
        <v>0.87560951035081691</v>
      </c>
      <c r="E27" s="208">
        <v>1.7933548765177483</v>
      </c>
      <c r="F27" s="208">
        <v>5.2282099028831439</v>
      </c>
      <c r="G27" s="222">
        <v>485</v>
      </c>
    </row>
    <row r="28" spans="2:7" s="207" customFormat="1" ht="10">
      <c r="B28" s="175" t="s">
        <v>229</v>
      </c>
      <c r="C28" s="208">
        <v>12.437090634695647</v>
      </c>
      <c r="D28" s="208">
        <v>2.7231269231743611</v>
      </c>
      <c r="E28" s="208">
        <v>7.0959276568353173</v>
      </c>
      <c r="F28" s="208">
        <v>17.778253612555975</v>
      </c>
      <c r="G28" s="222">
        <v>481</v>
      </c>
    </row>
    <row r="29" spans="2:7" s="207" customFormat="1" ht="10">
      <c r="B29" s="175" t="s">
        <v>230</v>
      </c>
      <c r="C29" s="208">
        <v>5.3980754689771473</v>
      </c>
      <c r="D29" s="208">
        <v>1.460906588826768</v>
      </c>
      <c r="E29" s="208">
        <v>2.5326415738659218</v>
      </c>
      <c r="F29" s="208">
        <v>8.2635093640883728</v>
      </c>
      <c r="G29" s="222">
        <v>486</v>
      </c>
    </row>
    <row r="30" spans="2:7" s="207" customFormat="1" ht="10">
      <c r="B30" s="175" t="s">
        <v>231</v>
      </c>
      <c r="C30" s="208">
        <v>7.7894318386127912</v>
      </c>
      <c r="D30" s="208">
        <v>1.9666749951614988</v>
      </c>
      <c r="E30" s="208">
        <v>3.9319797366757672</v>
      </c>
      <c r="F30" s="208">
        <v>11.646883940549815</v>
      </c>
      <c r="G30" s="222">
        <v>483</v>
      </c>
    </row>
    <row r="31" spans="2:7" s="207" customFormat="1" ht="10">
      <c r="B31" s="175" t="s">
        <v>232</v>
      </c>
      <c r="C31" s="208">
        <v>13.620245097960256</v>
      </c>
      <c r="D31" s="208">
        <v>2.5997499984483556</v>
      </c>
      <c r="E31" s="208">
        <v>8.5210746093448382</v>
      </c>
      <c r="F31" s="208">
        <v>18.719415586575671</v>
      </c>
      <c r="G31" s="222">
        <v>484</v>
      </c>
    </row>
    <row r="32" spans="2:7" s="207" customFormat="1" ht="10">
      <c r="B32" s="175" t="s">
        <v>233</v>
      </c>
      <c r="C32" s="208">
        <v>13.45698320615657</v>
      </c>
      <c r="D32" s="208">
        <v>2.761981319636015</v>
      </c>
      <c r="E32" s="208">
        <v>8.0396109035886809</v>
      </c>
      <c r="F32" s="208">
        <v>18.874355508724459</v>
      </c>
      <c r="G32" s="222">
        <v>481</v>
      </c>
    </row>
    <row r="33" spans="2:7" s="207" customFormat="1" ht="10">
      <c r="B33" s="175" t="s">
        <v>234</v>
      </c>
      <c r="C33" s="208">
        <v>11.727355742795277</v>
      </c>
      <c r="D33" s="208">
        <v>2.3810290914000007</v>
      </c>
      <c r="E33" s="208">
        <v>7.0571861947048422</v>
      </c>
      <c r="F33" s="208">
        <v>16.39752529088571</v>
      </c>
      <c r="G33" s="222">
        <v>485</v>
      </c>
    </row>
    <row r="34" spans="2:7" s="207" customFormat="1" ht="10">
      <c r="B34" s="175" t="s">
        <v>235</v>
      </c>
      <c r="C34" s="208">
        <v>4.372534857615757</v>
      </c>
      <c r="D34" s="208">
        <v>1.094997369058317</v>
      </c>
      <c r="E34" s="208">
        <v>2.2247982395770154</v>
      </c>
      <c r="F34" s="208">
        <v>6.5202714756544982</v>
      </c>
      <c r="G34" s="222">
        <v>486</v>
      </c>
    </row>
    <row r="35" spans="2:7" s="207" customFormat="1" ht="10">
      <c r="B35" s="175" t="s">
        <v>236</v>
      </c>
      <c r="C35" s="208">
        <v>41.220962184069279</v>
      </c>
      <c r="D35" s="208">
        <v>4.0927998752624823</v>
      </c>
      <c r="E35" s="208">
        <v>33.193311697598133</v>
      </c>
      <c r="F35" s="208">
        <v>49.248612670540425</v>
      </c>
      <c r="G35" s="222">
        <v>481</v>
      </c>
    </row>
    <row r="36" spans="2:7" s="207" customFormat="1" ht="10">
      <c r="B36" s="175" t="s">
        <v>237</v>
      </c>
      <c r="C36" s="208">
        <v>19.301492903737934</v>
      </c>
      <c r="D36" s="208">
        <v>3.4460887690870239</v>
      </c>
      <c r="E36" s="208">
        <v>12.542306765468702</v>
      </c>
      <c r="F36" s="208">
        <v>26.060679042007166</v>
      </c>
      <c r="G36" s="222">
        <v>485</v>
      </c>
    </row>
    <row r="37" spans="2:7" s="207" customFormat="1" ht="10">
      <c r="B37" s="175" t="s">
        <v>238</v>
      </c>
      <c r="C37" s="208">
        <v>6.9138758281793171</v>
      </c>
      <c r="D37" s="208">
        <v>2.1640038375432318</v>
      </c>
      <c r="E37" s="208">
        <v>2.6693813528501869</v>
      </c>
      <c r="F37" s="208">
        <v>11.158370303508448</v>
      </c>
      <c r="G37" s="222">
        <v>485</v>
      </c>
    </row>
    <row r="38" spans="2:7" s="207" customFormat="1" ht="10">
      <c r="B38" s="175" t="s">
        <v>239</v>
      </c>
      <c r="C38" s="208">
        <v>19.785873833548415</v>
      </c>
      <c r="D38" s="208">
        <v>3.4861412501048092</v>
      </c>
      <c r="E38" s="208">
        <v>12.948128437918431</v>
      </c>
      <c r="F38" s="208">
        <v>26.623619229178399</v>
      </c>
      <c r="G38" s="222">
        <v>485</v>
      </c>
    </row>
    <row r="39" spans="2:7" s="207" customFormat="1" ht="10">
      <c r="B39" s="175" t="s">
        <v>240</v>
      </c>
      <c r="C39" s="208">
        <v>7.1674698452958792</v>
      </c>
      <c r="D39" s="208">
        <v>1.609800626684871</v>
      </c>
      <c r="E39" s="208">
        <v>4.0099939906770201</v>
      </c>
      <c r="F39" s="208">
        <v>10.324945699914739</v>
      </c>
      <c r="G39" s="222">
        <v>485</v>
      </c>
    </row>
    <row r="40" spans="2:7" s="207" customFormat="1" ht="10">
      <c r="B40" s="175" t="s">
        <v>241</v>
      </c>
      <c r="C40" s="208">
        <v>10.578527627405082</v>
      </c>
      <c r="D40" s="208">
        <v>2.4652817810509564</v>
      </c>
      <c r="E40" s="208">
        <v>5.7431041783968499</v>
      </c>
      <c r="F40" s="208">
        <v>15.413951076413314</v>
      </c>
      <c r="G40" s="222">
        <v>486</v>
      </c>
    </row>
    <row r="41" spans="2:7" s="207" customFormat="1" ht="10">
      <c r="B41" s="175" t="s">
        <v>242</v>
      </c>
      <c r="C41" s="208">
        <v>4.9668441111182196</v>
      </c>
      <c r="D41" s="208">
        <v>1.9281968895036861</v>
      </c>
      <c r="E41" s="208">
        <v>1.184863274089456</v>
      </c>
      <c r="F41" s="208">
        <v>8.7488249481469822</v>
      </c>
      <c r="G41" s="222">
        <v>484</v>
      </c>
    </row>
    <row r="42" spans="2:7" s="207" customFormat="1" ht="10">
      <c r="B42" s="175" t="s">
        <v>243</v>
      </c>
      <c r="C42" s="208">
        <v>23.375674531425329</v>
      </c>
      <c r="D42" s="208">
        <v>3.748907937257401</v>
      </c>
      <c r="E42" s="208">
        <v>16.022536449067989</v>
      </c>
      <c r="F42" s="208">
        <v>30.728812613782669</v>
      </c>
      <c r="G42" s="222">
        <v>485</v>
      </c>
    </row>
    <row r="43" spans="2:7" s="207" customFormat="1" ht="10">
      <c r="B43" s="175" t="s">
        <v>244</v>
      </c>
      <c r="C43" s="208">
        <v>4.3570126392260891</v>
      </c>
      <c r="D43" s="208">
        <v>1.1804788166434412</v>
      </c>
      <c r="E43" s="208">
        <v>2.0416120246067737</v>
      </c>
      <c r="F43" s="208">
        <v>6.672413253845404</v>
      </c>
      <c r="G43" s="222">
        <v>483</v>
      </c>
    </row>
    <row r="44" spans="2:7" s="207" customFormat="1" ht="10">
      <c r="B44" s="175" t="s">
        <v>245</v>
      </c>
      <c r="C44" s="208">
        <v>3.8918360521956017</v>
      </c>
      <c r="D44" s="208">
        <v>1.1802705283735435</v>
      </c>
      <c r="E44" s="208">
        <v>1.5768439758586679</v>
      </c>
      <c r="F44" s="208">
        <v>6.2068281285325355</v>
      </c>
      <c r="G44" s="222">
        <v>485</v>
      </c>
    </row>
    <row r="45" spans="2:7" s="207" customFormat="1" ht="10">
      <c r="B45" s="175" t="s">
        <v>246</v>
      </c>
      <c r="C45" s="208">
        <v>22.600754013636859</v>
      </c>
      <c r="D45" s="208">
        <v>3.2708902497522625</v>
      </c>
      <c r="E45" s="208">
        <v>16.185203655721175</v>
      </c>
      <c r="F45" s="208">
        <v>29.016304371552543</v>
      </c>
      <c r="G45" s="222">
        <v>483</v>
      </c>
    </row>
    <row r="46" spans="2:7" s="207" customFormat="1" ht="10">
      <c r="B46" s="175" t="s">
        <v>247</v>
      </c>
      <c r="C46" s="208">
        <v>5.3687387058398643</v>
      </c>
      <c r="D46" s="208">
        <v>1.3682058481223962</v>
      </c>
      <c r="E46" s="208">
        <v>2.6851287867088867</v>
      </c>
      <c r="F46" s="208">
        <v>8.0523486249708416</v>
      </c>
      <c r="G46" s="222">
        <v>484</v>
      </c>
    </row>
    <row r="47" spans="2:7" s="207" customFormat="1" ht="10">
      <c r="B47" s="175" t="s">
        <v>248</v>
      </c>
      <c r="C47" s="208">
        <v>9.3039974052316037</v>
      </c>
      <c r="D47" s="208">
        <v>2.1082177515898155</v>
      </c>
      <c r="E47" s="208">
        <v>5.1689222061170339</v>
      </c>
      <c r="F47" s="208">
        <v>13.439072604346173</v>
      </c>
      <c r="G47" s="222">
        <v>486</v>
      </c>
    </row>
    <row r="48" spans="2:7" s="207" customFormat="1" ht="10">
      <c r="B48" s="175" t="s">
        <v>249</v>
      </c>
      <c r="C48" s="208">
        <v>13.100933538823988</v>
      </c>
      <c r="D48" s="208">
        <v>2.7927904979690883</v>
      </c>
      <c r="E48" s="208">
        <v>7.6231318668827885</v>
      </c>
      <c r="F48" s="208">
        <v>18.578735210765188</v>
      </c>
      <c r="G48" s="222">
        <v>483</v>
      </c>
    </row>
    <row r="49" spans="2:7" s="207" customFormat="1" ht="10">
      <c r="B49" s="175" t="s">
        <v>250</v>
      </c>
      <c r="C49" s="208">
        <v>4.0892341988264223</v>
      </c>
      <c r="D49" s="208">
        <v>1.3097521771971494</v>
      </c>
      <c r="E49" s="208">
        <v>1.5202757784592311</v>
      </c>
      <c r="F49" s="208">
        <v>6.6581926191936134</v>
      </c>
      <c r="G49" s="222">
        <v>484</v>
      </c>
    </row>
    <row r="50" spans="2:7" s="207" customFormat="1" ht="10">
      <c r="B50" s="175" t="s">
        <v>251</v>
      </c>
      <c r="C50" s="208">
        <v>3.9940948999171906</v>
      </c>
      <c r="D50" s="208">
        <v>1.5591805254301061</v>
      </c>
      <c r="E50" s="208">
        <v>0.93590571771032449</v>
      </c>
      <c r="F50" s="208">
        <v>7.0522840821240571</v>
      </c>
      <c r="G50" s="222">
        <v>486</v>
      </c>
    </row>
    <row r="51" spans="2:7" s="207" customFormat="1" ht="10.5" thickBot="1">
      <c r="B51" s="179" t="s">
        <v>252</v>
      </c>
      <c r="C51" s="216">
        <v>21.09452036299766</v>
      </c>
      <c r="D51" s="216">
        <v>3.311089267774201</v>
      </c>
      <c r="E51" s="216">
        <v>14.60012332886652</v>
      </c>
      <c r="F51" s="216">
        <v>27.5889173971288</v>
      </c>
      <c r="G51" s="224">
        <v>483</v>
      </c>
    </row>
    <row r="52" spans="2:7" s="225" customFormat="1" ht="14">
      <c r="B52" s="184" t="s">
        <v>541</v>
      </c>
      <c r="C52" s="87"/>
      <c r="D52" s="87"/>
      <c r="E52" s="87"/>
      <c r="F52" s="87"/>
      <c r="G52" s="87"/>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92" t="s">
        <v>535</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67.868942345389712</v>
      </c>
      <c r="D4" s="152">
        <v>0.67423496081887957</v>
      </c>
      <c r="E4" s="152">
        <v>66.546492488037131</v>
      </c>
      <c r="F4" s="152">
        <v>69.191392202742293</v>
      </c>
      <c r="G4" s="153">
        <v>15054</v>
      </c>
    </row>
    <row r="5" spans="1:7" s="200" customFormat="1" ht="10">
      <c r="B5" s="226" t="s">
        <v>206</v>
      </c>
      <c r="C5" s="227">
        <v>27.83715510144129</v>
      </c>
      <c r="D5" s="227">
        <v>2.1016506932642809</v>
      </c>
      <c r="E5" s="227">
        <v>23.714960583173173</v>
      </c>
      <c r="F5" s="227">
        <v>31.959349619709407</v>
      </c>
      <c r="G5" s="228">
        <v>1938</v>
      </c>
    </row>
    <row r="6" spans="1:7" s="200" customFormat="1" ht="10">
      <c r="B6" s="204" t="s">
        <v>207</v>
      </c>
      <c r="C6" s="205">
        <v>71.74024717627735</v>
      </c>
      <c r="D6" s="205">
        <v>1.3159467475934441</v>
      </c>
      <c r="E6" s="205">
        <v>69.159138675874274</v>
      </c>
      <c r="F6" s="205">
        <v>74.321355676680426</v>
      </c>
      <c r="G6" s="229">
        <v>3885</v>
      </c>
    </row>
    <row r="7" spans="1:7" s="207" customFormat="1" ht="10">
      <c r="B7" s="175" t="s">
        <v>208</v>
      </c>
      <c r="C7" s="208">
        <v>71.422984966109681</v>
      </c>
      <c r="D7" s="208">
        <v>1.3205789415231417</v>
      </c>
      <c r="E7" s="208">
        <v>68.832790843397561</v>
      </c>
      <c r="F7" s="208">
        <v>74.013179088821801</v>
      </c>
      <c r="G7" s="222">
        <v>3400</v>
      </c>
    </row>
    <row r="8" spans="1:7" s="207" customFormat="1" ht="10">
      <c r="B8" s="175" t="s">
        <v>209</v>
      </c>
      <c r="C8" s="208">
        <v>68.846210100508728</v>
      </c>
      <c r="D8" s="208">
        <v>1.7347663910236752</v>
      </c>
      <c r="E8" s="208">
        <v>65.443625393891011</v>
      </c>
      <c r="F8" s="208">
        <v>72.248794807126444</v>
      </c>
      <c r="G8" s="222">
        <v>2430</v>
      </c>
    </row>
    <row r="9" spans="1:7" s="207" customFormat="1" ht="10.5" thickBot="1">
      <c r="B9" s="179" t="s">
        <v>210</v>
      </c>
      <c r="C9" s="216">
        <v>83.764492262486087</v>
      </c>
      <c r="D9" s="216">
        <v>1.2639288202183931</v>
      </c>
      <c r="E9" s="216">
        <v>81.285412141853413</v>
      </c>
      <c r="F9" s="216">
        <v>86.24357238311876</v>
      </c>
      <c r="G9" s="224">
        <v>3401</v>
      </c>
    </row>
    <row r="10" spans="1:7" s="207" customFormat="1" ht="10">
      <c r="B10" s="213" t="s">
        <v>211</v>
      </c>
      <c r="C10" s="214">
        <v>68.746907468763169</v>
      </c>
      <c r="D10" s="214">
        <v>2.322766802892732</v>
      </c>
      <c r="E10" s="214">
        <v>64.190514370078887</v>
      </c>
      <c r="F10" s="214">
        <v>73.303300567447451</v>
      </c>
      <c r="G10" s="221">
        <v>2299</v>
      </c>
    </row>
    <row r="11" spans="1:7" s="207" customFormat="1" ht="10">
      <c r="B11" s="175" t="s">
        <v>212</v>
      </c>
      <c r="C11" s="208">
        <v>73.736426359548645</v>
      </c>
      <c r="D11" s="208">
        <v>1.2909623917320969</v>
      </c>
      <c r="E11" s="208">
        <v>71.204044665000751</v>
      </c>
      <c r="F11" s="208">
        <v>76.268808054096539</v>
      </c>
      <c r="G11" s="222">
        <v>3330</v>
      </c>
    </row>
    <row r="12" spans="1:7" s="207" customFormat="1" ht="10">
      <c r="B12" s="175" t="s">
        <v>213</v>
      </c>
      <c r="C12" s="208">
        <v>70.571771908443921</v>
      </c>
      <c r="D12" s="208">
        <v>1.2270939448239044</v>
      </c>
      <c r="E12" s="208">
        <v>68.164676036972963</v>
      </c>
      <c r="F12" s="208">
        <v>72.978867779914879</v>
      </c>
      <c r="G12" s="222">
        <v>2726</v>
      </c>
    </row>
    <row r="13" spans="1:7" s="207" customFormat="1" ht="10">
      <c r="B13" s="175" t="s">
        <v>214</v>
      </c>
      <c r="C13" s="208">
        <v>72.01119810367436</v>
      </c>
      <c r="D13" s="208">
        <v>1.5071874996424259</v>
      </c>
      <c r="E13" s="208">
        <v>69.054664234996068</v>
      </c>
      <c r="F13" s="208">
        <v>74.967731972352652</v>
      </c>
      <c r="G13" s="222">
        <v>2043</v>
      </c>
    </row>
    <row r="14" spans="1:7" s="207" customFormat="1" ht="10.5" thickBot="1">
      <c r="B14" s="179" t="s">
        <v>215</v>
      </c>
      <c r="C14" s="216">
        <v>85.725658230132638</v>
      </c>
      <c r="D14" s="216">
        <v>1.1918504619106129</v>
      </c>
      <c r="E14" s="216">
        <v>83.387696790116323</v>
      </c>
      <c r="F14" s="216">
        <v>88.063619670148952</v>
      </c>
      <c r="G14" s="224">
        <v>2718</v>
      </c>
    </row>
    <row r="15" spans="1:7" s="207" customFormat="1" ht="10">
      <c r="B15" s="218" t="s">
        <v>216</v>
      </c>
      <c r="C15" s="219">
        <v>51.083096229642422</v>
      </c>
      <c r="D15" s="219">
        <v>1.7745258445944818</v>
      </c>
      <c r="E15" s="219">
        <v>47.602527012047602</v>
      </c>
      <c r="F15" s="219">
        <v>54.563665447237241</v>
      </c>
      <c r="G15" s="230">
        <v>3994</v>
      </c>
    </row>
    <row r="16" spans="1:7" s="207" customFormat="1" ht="10.5" thickBot="1">
      <c r="B16" s="210" t="s">
        <v>217</v>
      </c>
      <c r="C16" s="211">
        <v>74.824657170244279</v>
      </c>
      <c r="D16" s="211">
        <v>0.70873213321930884</v>
      </c>
      <c r="E16" s="211">
        <v>73.434544282388785</v>
      </c>
      <c r="F16" s="211">
        <v>76.214770058099774</v>
      </c>
      <c r="G16" s="231">
        <v>11060</v>
      </c>
    </row>
    <row r="17" spans="2:7" s="207" customFormat="1" ht="10">
      <c r="B17" s="213" t="s">
        <v>218</v>
      </c>
      <c r="C17" s="214">
        <v>69.841071430908173</v>
      </c>
      <c r="D17" s="214">
        <v>1.1210436317562595</v>
      </c>
      <c r="E17" s="214">
        <v>67.642247464406182</v>
      </c>
      <c r="F17" s="214">
        <v>72.039895397410163</v>
      </c>
      <c r="G17" s="221">
        <v>2541</v>
      </c>
    </row>
    <row r="18" spans="2:7" s="207" customFormat="1" ht="10">
      <c r="B18" s="175" t="s">
        <v>219</v>
      </c>
      <c r="C18" s="208">
        <v>71.383815378055431</v>
      </c>
      <c r="D18" s="208">
        <v>1.017362860734897</v>
      </c>
      <c r="E18" s="208">
        <v>69.388351707022068</v>
      </c>
      <c r="F18" s="208">
        <v>73.379279049088794</v>
      </c>
      <c r="G18" s="222">
        <v>2840</v>
      </c>
    </row>
    <row r="19" spans="2:7" s="207" customFormat="1" ht="10">
      <c r="B19" s="175" t="s">
        <v>220</v>
      </c>
      <c r="C19" s="208">
        <v>70.807974397702537</v>
      </c>
      <c r="D19" s="208">
        <v>1.0086701313138549</v>
      </c>
      <c r="E19" s="208">
        <v>68.829560715843414</v>
      </c>
      <c r="F19" s="208">
        <v>72.786388079561661</v>
      </c>
      <c r="G19" s="222">
        <v>3104</v>
      </c>
    </row>
    <row r="20" spans="2:7" s="207" customFormat="1" ht="10">
      <c r="B20" s="175" t="s">
        <v>221</v>
      </c>
      <c r="C20" s="208">
        <v>69.020147706486441</v>
      </c>
      <c r="D20" s="208">
        <v>0.99734862834884164</v>
      </c>
      <c r="E20" s="208">
        <v>67.063940111305044</v>
      </c>
      <c r="F20" s="208">
        <v>70.976355301667837</v>
      </c>
      <c r="G20" s="222">
        <v>3272</v>
      </c>
    </row>
    <row r="21" spans="2:7" s="207" customFormat="1" ht="10.5" thickBot="1">
      <c r="B21" s="179" t="s">
        <v>222</v>
      </c>
      <c r="C21" s="216">
        <v>59.952234425048012</v>
      </c>
      <c r="D21" s="216">
        <v>1.4569923588092422</v>
      </c>
      <c r="E21" s="216">
        <v>57.094477932072735</v>
      </c>
      <c r="F21" s="216">
        <v>62.809990918023288</v>
      </c>
      <c r="G21" s="224">
        <v>3297</v>
      </c>
    </row>
    <row r="22" spans="2:7" s="207" customFormat="1" ht="10">
      <c r="B22" s="218" t="s">
        <v>223</v>
      </c>
      <c r="C22" s="219">
        <v>17.788608280013467</v>
      </c>
      <c r="D22" s="219">
        <v>2.6772164177465059</v>
      </c>
      <c r="E22" s="219">
        <v>12.537494535554373</v>
      </c>
      <c r="F22" s="219">
        <v>23.03972202447256</v>
      </c>
      <c r="G22" s="230">
        <v>647</v>
      </c>
    </row>
    <row r="23" spans="2:7" s="207" customFormat="1" ht="10">
      <c r="B23" s="175" t="s">
        <v>224</v>
      </c>
      <c r="C23" s="208">
        <v>27.990199821513613</v>
      </c>
      <c r="D23" s="208">
        <v>3.2830002429701239</v>
      </c>
      <c r="E23" s="208">
        <v>21.550896825817098</v>
      </c>
      <c r="F23" s="208">
        <v>34.429502817210128</v>
      </c>
      <c r="G23" s="222">
        <v>644</v>
      </c>
    </row>
    <row r="24" spans="2:7" s="207" customFormat="1" ht="10">
      <c r="B24" s="175" t="s">
        <v>225</v>
      </c>
      <c r="C24" s="208">
        <v>35.55696396283188</v>
      </c>
      <c r="D24" s="208">
        <v>4.091366547178394</v>
      </c>
      <c r="E24" s="208">
        <v>27.532124817555555</v>
      </c>
      <c r="F24" s="208">
        <v>43.581803108108204</v>
      </c>
      <c r="G24" s="222">
        <v>647</v>
      </c>
    </row>
    <row r="25" spans="2:7" s="207" customFormat="1" ht="10">
      <c r="B25" s="175" t="s">
        <v>226</v>
      </c>
      <c r="C25" s="208">
        <v>70.937768379136926</v>
      </c>
      <c r="D25" s="208">
        <v>3.6608705184733439</v>
      </c>
      <c r="E25" s="208">
        <v>63.757307595760437</v>
      </c>
      <c r="F25" s="208">
        <v>78.118229162513416</v>
      </c>
      <c r="G25" s="222">
        <v>486</v>
      </c>
    </row>
    <row r="26" spans="2:7" s="207" customFormat="1" ht="10">
      <c r="B26" s="175" t="s">
        <v>227</v>
      </c>
      <c r="C26" s="208">
        <v>81.393069793606671</v>
      </c>
      <c r="D26" s="208">
        <v>1.9248361685229958</v>
      </c>
      <c r="E26" s="208">
        <v>77.617680701651636</v>
      </c>
      <c r="F26" s="208">
        <v>85.168458885561705</v>
      </c>
      <c r="G26" s="222">
        <v>486</v>
      </c>
    </row>
    <row r="27" spans="2:7" s="207" customFormat="1" ht="10">
      <c r="B27" s="175" t="s">
        <v>228</v>
      </c>
      <c r="C27" s="208">
        <v>84.987418718927586</v>
      </c>
      <c r="D27" s="208">
        <v>2.9790791623290236</v>
      </c>
      <c r="E27" s="208">
        <v>79.144228967273065</v>
      </c>
      <c r="F27" s="208">
        <v>90.830608470582106</v>
      </c>
      <c r="G27" s="222">
        <v>486</v>
      </c>
    </row>
    <row r="28" spans="2:7" s="207" customFormat="1" ht="10">
      <c r="B28" s="175" t="s">
        <v>229</v>
      </c>
      <c r="C28" s="208">
        <v>80.245334319504735</v>
      </c>
      <c r="D28" s="208">
        <v>3.5595450465255838</v>
      </c>
      <c r="E28" s="208">
        <v>73.263614129111971</v>
      </c>
      <c r="F28" s="208">
        <v>87.227054509897499</v>
      </c>
      <c r="G28" s="222">
        <v>485</v>
      </c>
    </row>
    <row r="29" spans="2:7" s="207" customFormat="1" ht="10">
      <c r="B29" s="175" t="s">
        <v>230</v>
      </c>
      <c r="C29" s="208">
        <v>64.755586032775625</v>
      </c>
      <c r="D29" s="208">
        <v>3.4778559701339349</v>
      </c>
      <c r="E29" s="208">
        <v>57.934091451701889</v>
      </c>
      <c r="F29" s="208">
        <v>71.577080613849361</v>
      </c>
      <c r="G29" s="222">
        <v>486</v>
      </c>
    </row>
    <row r="30" spans="2:7" s="207" customFormat="1" ht="10">
      <c r="B30" s="175" t="s">
        <v>231</v>
      </c>
      <c r="C30" s="208">
        <v>62.741099338545858</v>
      </c>
      <c r="D30" s="208">
        <v>4.8937720279532719</v>
      </c>
      <c r="E30" s="208">
        <v>53.142415650558668</v>
      </c>
      <c r="F30" s="208">
        <v>72.339783026533041</v>
      </c>
      <c r="G30" s="222">
        <v>486</v>
      </c>
    </row>
    <row r="31" spans="2:7" s="207" customFormat="1" ht="10">
      <c r="B31" s="175" t="s">
        <v>232</v>
      </c>
      <c r="C31" s="208">
        <v>70.571169885309246</v>
      </c>
      <c r="D31" s="208">
        <v>3.7052341699047444</v>
      </c>
      <c r="E31" s="208">
        <v>63.303693880360981</v>
      </c>
      <c r="F31" s="208">
        <v>77.83864589025751</v>
      </c>
      <c r="G31" s="222">
        <v>486</v>
      </c>
    </row>
    <row r="32" spans="2:7" s="207" customFormat="1" ht="10">
      <c r="B32" s="175" t="s">
        <v>233</v>
      </c>
      <c r="C32" s="208">
        <v>62.459661443731143</v>
      </c>
      <c r="D32" s="208">
        <v>4.2441919584837757</v>
      </c>
      <c r="E32" s="208">
        <v>54.13506931155068</v>
      </c>
      <c r="F32" s="208">
        <v>70.784253575911606</v>
      </c>
      <c r="G32" s="222">
        <v>484</v>
      </c>
    </row>
    <row r="33" spans="2:7" s="207" customFormat="1" ht="10">
      <c r="B33" s="175" t="s">
        <v>234</v>
      </c>
      <c r="C33" s="208">
        <v>56.055071789342755</v>
      </c>
      <c r="D33" s="208">
        <v>3.2511321379250857</v>
      </c>
      <c r="E33" s="208">
        <v>49.6782751503616</v>
      </c>
      <c r="F33" s="208">
        <v>62.431868428323909</v>
      </c>
      <c r="G33" s="222">
        <v>486</v>
      </c>
    </row>
    <row r="34" spans="2:7" s="207" customFormat="1" ht="10">
      <c r="B34" s="175" t="s">
        <v>235</v>
      </c>
      <c r="C34" s="208">
        <v>82.217420190225212</v>
      </c>
      <c r="D34" s="208">
        <v>2.6480993239102659</v>
      </c>
      <c r="E34" s="208">
        <v>77.02341694704225</v>
      </c>
      <c r="F34" s="208">
        <v>87.411423433408174</v>
      </c>
      <c r="G34" s="222">
        <v>486</v>
      </c>
    </row>
    <row r="35" spans="2:7" s="207" customFormat="1" ht="10">
      <c r="B35" s="175" t="s">
        <v>236</v>
      </c>
      <c r="C35" s="208">
        <v>70.150716710337463</v>
      </c>
      <c r="D35" s="208">
        <v>4.233271864484129</v>
      </c>
      <c r="E35" s="208">
        <v>61.84754333807205</v>
      </c>
      <c r="F35" s="208">
        <v>78.453890082602868</v>
      </c>
      <c r="G35" s="222">
        <v>485</v>
      </c>
    </row>
    <row r="36" spans="2:7" s="207" customFormat="1" ht="10">
      <c r="B36" s="175" t="s">
        <v>237</v>
      </c>
      <c r="C36" s="208">
        <v>68.253012039496028</v>
      </c>
      <c r="D36" s="208">
        <v>3.4108156335067221</v>
      </c>
      <c r="E36" s="208">
        <v>61.563010912131446</v>
      </c>
      <c r="F36" s="208">
        <v>74.943013166860609</v>
      </c>
      <c r="G36" s="222">
        <v>486</v>
      </c>
    </row>
    <row r="37" spans="2:7" s="207" customFormat="1" ht="10">
      <c r="B37" s="175" t="s">
        <v>238</v>
      </c>
      <c r="C37" s="208">
        <v>60.810296746620722</v>
      </c>
      <c r="D37" s="208">
        <v>2.8819853118369236</v>
      </c>
      <c r="E37" s="208">
        <v>55.15754765170275</v>
      </c>
      <c r="F37" s="208">
        <v>66.463045841538701</v>
      </c>
      <c r="G37" s="222">
        <v>485</v>
      </c>
    </row>
    <row r="38" spans="2:7" s="207" customFormat="1" ht="10">
      <c r="B38" s="175" t="s">
        <v>239</v>
      </c>
      <c r="C38" s="208">
        <v>82.134390997201223</v>
      </c>
      <c r="D38" s="208">
        <v>3.1565825316914231</v>
      </c>
      <c r="E38" s="208">
        <v>75.94304471387143</v>
      </c>
      <c r="F38" s="208">
        <v>88.325737280531015</v>
      </c>
      <c r="G38" s="222">
        <v>486</v>
      </c>
    </row>
    <row r="39" spans="2:7" s="207" customFormat="1" ht="10">
      <c r="B39" s="175" t="s">
        <v>240</v>
      </c>
      <c r="C39" s="208">
        <v>78.372418299469359</v>
      </c>
      <c r="D39" s="208">
        <v>3.5695815692564556</v>
      </c>
      <c r="E39" s="208">
        <v>71.371012392931533</v>
      </c>
      <c r="F39" s="208">
        <v>85.373824206007185</v>
      </c>
      <c r="G39" s="222">
        <v>486</v>
      </c>
    </row>
    <row r="40" spans="2:7" s="207" customFormat="1" ht="10">
      <c r="B40" s="175" t="s">
        <v>241</v>
      </c>
      <c r="C40" s="208">
        <v>54.496257324160041</v>
      </c>
      <c r="D40" s="208">
        <v>3.4929488651972727</v>
      </c>
      <c r="E40" s="208">
        <v>47.645159417712456</v>
      </c>
      <c r="F40" s="208">
        <v>61.347355230607626</v>
      </c>
      <c r="G40" s="222">
        <v>486</v>
      </c>
    </row>
    <row r="41" spans="2:7" s="207" customFormat="1" ht="10">
      <c r="B41" s="175" t="s">
        <v>242</v>
      </c>
      <c r="C41" s="208">
        <v>85.924390897007299</v>
      </c>
      <c r="D41" s="208">
        <v>1.9280534107399758</v>
      </c>
      <c r="E41" s="208">
        <v>82.142691480375916</v>
      </c>
      <c r="F41" s="208">
        <v>89.706090313638683</v>
      </c>
      <c r="G41" s="222">
        <v>486</v>
      </c>
    </row>
    <row r="42" spans="2:7" s="207" customFormat="1" ht="10">
      <c r="B42" s="175" t="s">
        <v>243</v>
      </c>
      <c r="C42" s="208">
        <v>68.448181013619489</v>
      </c>
      <c r="D42" s="208">
        <v>5.0646906923174289</v>
      </c>
      <c r="E42" s="208">
        <v>58.514256087128814</v>
      </c>
      <c r="F42" s="208">
        <v>78.382105940110165</v>
      </c>
      <c r="G42" s="222">
        <v>486</v>
      </c>
    </row>
    <row r="43" spans="2:7" s="207" customFormat="1" ht="10">
      <c r="B43" s="175" t="s">
        <v>244</v>
      </c>
      <c r="C43" s="208">
        <v>79.869832990479125</v>
      </c>
      <c r="D43" s="208">
        <v>3.9411854369072947</v>
      </c>
      <c r="E43" s="208">
        <v>72.139560278859477</v>
      </c>
      <c r="F43" s="208">
        <v>87.600105702098773</v>
      </c>
      <c r="G43" s="222">
        <v>486</v>
      </c>
    </row>
    <row r="44" spans="2:7" s="207" customFormat="1" ht="10">
      <c r="B44" s="175" t="s">
        <v>245</v>
      </c>
      <c r="C44" s="208">
        <v>57.513258128658663</v>
      </c>
      <c r="D44" s="208">
        <v>3.3616638561600642</v>
      </c>
      <c r="E44" s="208">
        <v>50.919663691421462</v>
      </c>
      <c r="F44" s="208">
        <v>64.106852565895863</v>
      </c>
      <c r="G44" s="222">
        <v>486</v>
      </c>
    </row>
    <row r="45" spans="2:7" s="207" customFormat="1" ht="10">
      <c r="B45" s="175" t="s">
        <v>246</v>
      </c>
      <c r="C45" s="208">
        <v>79.600751499605209</v>
      </c>
      <c r="D45" s="208">
        <v>2.7106831816064028</v>
      </c>
      <c r="E45" s="208">
        <v>74.283995776215178</v>
      </c>
      <c r="F45" s="208">
        <v>84.917507222995241</v>
      </c>
      <c r="G45" s="222">
        <v>486</v>
      </c>
    </row>
    <row r="46" spans="2:7" s="207" customFormat="1" ht="10">
      <c r="B46" s="175" t="s">
        <v>247</v>
      </c>
      <c r="C46" s="208">
        <v>82.472683152162858</v>
      </c>
      <c r="D46" s="208">
        <v>3.5171420378445886</v>
      </c>
      <c r="E46" s="208">
        <v>75.574132562933158</v>
      </c>
      <c r="F46" s="208">
        <v>89.371233741392558</v>
      </c>
      <c r="G46" s="222">
        <v>486</v>
      </c>
    </row>
    <row r="47" spans="2:7" s="207" customFormat="1" ht="10">
      <c r="B47" s="175" t="s">
        <v>248</v>
      </c>
      <c r="C47" s="208">
        <v>70.952602717175637</v>
      </c>
      <c r="D47" s="208">
        <v>2.9432024296369912</v>
      </c>
      <c r="E47" s="208">
        <v>65.179781876639623</v>
      </c>
      <c r="F47" s="208">
        <v>76.72542355771165</v>
      </c>
      <c r="G47" s="222">
        <v>486</v>
      </c>
    </row>
    <row r="48" spans="2:7" s="207" customFormat="1" ht="10">
      <c r="B48" s="175" t="s">
        <v>249</v>
      </c>
      <c r="C48" s="208">
        <v>83.574004058515541</v>
      </c>
      <c r="D48" s="208">
        <v>3.5858317698417475</v>
      </c>
      <c r="E48" s="208">
        <v>76.540724878275213</v>
      </c>
      <c r="F48" s="208">
        <v>90.607283238755869</v>
      </c>
      <c r="G48" s="222">
        <v>485</v>
      </c>
    </row>
    <row r="49" spans="2:7" s="207" customFormat="1" ht="10">
      <c r="B49" s="175" t="s">
        <v>250</v>
      </c>
      <c r="C49" s="208">
        <v>92.942541569627835</v>
      </c>
      <c r="D49" s="208">
        <v>2.6572427090521002</v>
      </c>
      <c r="E49" s="208">
        <v>87.730604417527047</v>
      </c>
      <c r="F49" s="208">
        <v>98.154478721728623</v>
      </c>
      <c r="G49" s="222">
        <v>486</v>
      </c>
    </row>
    <row r="50" spans="2:7" s="207" customFormat="1" ht="10">
      <c r="B50" s="175" t="s">
        <v>251</v>
      </c>
      <c r="C50" s="208">
        <v>91.248236413448424</v>
      </c>
      <c r="D50" s="208">
        <v>1.8479881264768527</v>
      </c>
      <c r="E50" s="208">
        <v>87.623577687237585</v>
      </c>
      <c r="F50" s="208">
        <v>94.872895139659263</v>
      </c>
      <c r="G50" s="222">
        <v>486</v>
      </c>
    </row>
    <row r="51" spans="2:7" s="207" customFormat="1" ht="10.5" thickBot="1">
      <c r="B51" s="179" t="s">
        <v>252</v>
      </c>
      <c r="C51" s="216">
        <v>88.658258985408224</v>
      </c>
      <c r="D51" s="216">
        <v>4.3927596333433545</v>
      </c>
      <c r="E51" s="216">
        <v>80.042265024721814</v>
      </c>
      <c r="F51" s="216">
        <v>97.274252946094634</v>
      </c>
      <c r="G51" s="224">
        <v>486</v>
      </c>
    </row>
    <row r="52" spans="2:7" s="225" customFormat="1" ht="14">
      <c r="B52" s="184" t="s">
        <v>541</v>
      </c>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91" t="s">
        <v>534</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14.879940392361494</v>
      </c>
      <c r="D4" s="152">
        <v>0.34877318920573308</v>
      </c>
      <c r="E4" s="152">
        <v>14.195853863010743</v>
      </c>
      <c r="F4" s="152">
        <v>15.564026921712244</v>
      </c>
      <c r="G4" s="153">
        <v>15054</v>
      </c>
    </row>
    <row r="5" spans="1:7" s="200" customFormat="1" ht="10">
      <c r="B5" s="226" t="s">
        <v>206</v>
      </c>
      <c r="C5" s="227">
        <v>8.1694092017709874</v>
      </c>
      <c r="D5" s="227">
        <v>0.79815637019912733</v>
      </c>
      <c r="E5" s="227">
        <v>6.6038988986076417</v>
      </c>
      <c r="F5" s="227">
        <v>9.7349195049343322</v>
      </c>
      <c r="G5" s="228">
        <v>1938</v>
      </c>
    </row>
    <row r="6" spans="1:7" s="200" customFormat="1" ht="10">
      <c r="B6" s="204" t="s">
        <v>207</v>
      </c>
      <c r="C6" s="205">
        <v>14.083492615602669</v>
      </c>
      <c r="D6" s="205">
        <v>0.6256696019553355</v>
      </c>
      <c r="E6" s="205">
        <v>12.856299242463495</v>
      </c>
      <c r="F6" s="205">
        <v>15.310685988741843</v>
      </c>
      <c r="G6" s="229">
        <v>3885</v>
      </c>
    </row>
    <row r="7" spans="1:7" s="207" customFormat="1" ht="10">
      <c r="B7" s="175" t="s">
        <v>208</v>
      </c>
      <c r="C7" s="208">
        <v>4.196486033456349</v>
      </c>
      <c r="D7" s="208">
        <v>0.39216773386707621</v>
      </c>
      <c r="E7" s="208">
        <v>3.4272850963217376</v>
      </c>
      <c r="F7" s="208">
        <v>4.9656869705909603</v>
      </c>
      <c r="G7" s="222">
        <v>3400</v>
      </c>
    </row>
    <row r="8" spans="1:7" s="207" customFormat="1" ht="10">
      <c r="B8" s="175" t="s">
        <v>209</v>
      </c>
      <c r="C8" s="208">
        <v>10.387576102818898</v>
      </c>
      <c r="D8" s="208">
        <v>0.68929885334695251</v>
      </c>
      <c r="E8" s="208">
        <v>9.0355798058976386</v>
      </c>
      <c r="F8" s="208">
        <v>11.739572399740156</v>
      </c>
      <c r="G8" s="222">
        <v>2430</v>
      </c>
    </row>
    <row r="9" spans="1:7" s="207" customFormat="1" ht="10.5" thickBot="1">
      <c r="B9" s="179" t="s">
        <v>210</v>
      </c>
      <c r="C9" s="216">
        <v>29.947978543584572</v>
      </c>
      <c r="D9" s="216">
        <v>0.97532101417938022</v>
      </c>
      <c r="E9" s="216">
        <v>28.034976087425996</v>
      </c>
      <c r="F9" s="216">
        <v>31.860980999743148</v>
      </c>
      <c r="G9" s="224">
        <v>3401</v>
      </c>
    </row>
    <row r="10" spans="1:7" s="207" customFormat="1" ht="10">
      <c r="B10" s="213" t="s">
        <v>211</v>
      </c>
      <c r="C10" s="214">
        <v>15.045523271644742</v>
      </c>
      <c r="D10" s="214">
        <v>0.99716652173297093</v>
      </c>
      <c r="E10" s="214">
        <v>13.089458352770947</v>
      </c>
      <c r="F10" s="214">
        <v>17.001588190518536</v>
      </c>
      <c r="G10" s="221">
        <v>2299</v>
      </c>
    </row>
    <row r="11" spans="1:7" s="207" customFormat="1" ht="10">
      <c r="B11" s="175" t="s">
        <v>212</v>
      </c>
      <c r="C11" s="208">
        <v>14.544315849086795</v>
      </c>
      <c r="D11" s="208">
        <v>0.68999122899266419</v>
      </c>
      <c r="E11" s="208">
        <v>13.190813091074437</v>
      </c>
      <c r="F11" s="208">
        <v>15.897818607099152</v>
      </c>
      <c r="G11" s="222">
        <v>3330</v>
      </c>
    </row>
    <row r="12" spans="1:7" s="207" customFormat="1" ht="10">
      <c r="B12" s="175" t="s">
        <v>213</v>
      </c>
      <c r="C12" s="208">
        <v>2.8144784487598056</v>
      </c>
      <c r="D12" s="208">
        <v>0.33432007142854864</v>
      </c>
      <c r="E12" s="208">
        <v>2.1586684620183076</v>
      </c>
      <c r="F12" s="208">
        <v>3.4702884355013035</v>
      </c>
      <c r="G12" s="222">
        <v>2726</v>
      </c>
    </row>
    <row r="13" spans="1:7" s="207" customFormat="1" ht="10">
      <c r="B13" s="175" t="s">
        <v>214</v>
      </c>
      <c r="C13" s="208">
        <v>10.535761837662408</v>
      </c>
      <c r="D13" s="208">
        <v>0.76680772041029421</v>
      </c>
      <c r="E13" s="208">
        <v>9.0315740729052756</v>
      </c>
      <c r="F13" s="208">
        <v>12.03994960241954</v>
      </c>
      <c r="G13" s="222">
        <v>2043</v>
      </c>
    </row>
    <row r="14" spans="1:7" s="207" customFormat="1" ht="10.5" thickBot="1">
      <c r="B14" s="179" t="s">
        <v>215</v>
      </c>
      <c r="C14" s="216">
        <v>31.412955630587586</v>
      </c>
      <c r="D14" s="216">
        <v>1.111439858718569</v>
      </c>
      <c r="E14" s="216">
        <v>29.232729490123933</v>
      </c>
      <c r="F14" s="216">
        <v>33.593181771051235</v>
      </c>
      <c r="G14" s="224">
        <v>2718</v>
      </c>
    </row>
    <row r="15" spans="1:7" s="207" customFormat="1" ht="10">
      <c r="B15" s="218" t="s">
        <v>216</v>
      </c>
      <c r="C15" s="219">
        <v>11.624429886216978</v>
      </c>
      <c r="D15" s="219">
        <v>0.67310253244793272</v>
      </c>
      <c r="E15" s="219">
        <v>10.304201182949615</v>
      </c>
      <c r="F15" s="219">
        <v>12.944658589484341</v>
      </c>
      <c r="G15" s="230">
        <v>3994</v>
      </c>
    </row>
    <row r="16" spans="1:7" s="207" customFormat="1" ht="10.5" thickBot="1">
      <c r="B16" s="210" t="s">
        <v>217</v>
      </c>
      <c r="C16" s="211">
        <v>16.228958042941326</v>
      </c>
      <c r="D16" s="211">
        <v>0.44421503513278887</v>
      </c>
      <c r="E16" s="211">
        <v>15.35767111185168</v>
      </c>
      <c r="F16" s="211">
        <v>17.100244974030971</v>
      </c>
      <c r="G16" s="231">
        <v>11060</v>
      </c>
    </row>
    <row r="17" spans="2:7" s="207" customFormat="1" ht="10">
      <c r="B17" s="213" t="s">
        <v>218</v>
      </c>
      <c r="C17" s="214">
        <v>8.0392031987420189</v>
      </c>
      <c r="D17" s="214">
        <v>0.56040296678621682</v>
      </c>
      <c r="E17" s="214">
        <v>6.9400243270526882</v>
      </c>
      <c r="F17" s="214">
        <v>9.1383820704313496</v>
      </c>
      <c r="G17" s="221">
        <v>2541</v>
      </c>
    </row>
    <row r="18" spans="2:7" s="207" customFormat="1" ht="10">
      <c r="B18" s="175" t="s">
        <v>219</v>
      </c>
      <c r="C18" s="208">
        <v>13.000773278101271</v>
      </c>
      <c r="D18" s="208">
        <v>0.69203107000012787</v>
      </c>
      <c r="E18" s="208">
        <v>11.643417989532857</v>
      </c>
      <c r="F18" s="208">
        <v>14.358128566669684</v>
      </c>
      <c r="G18" s="222">
        <v>2840</v>
      </c>
    </row>
    <row r="19" spans="2:7" s="207" customFormat="1" ht="10">
      <c r="B19" s="175" t="s">
        <v>220</v>
      </c>
      <c r="C19" s="208">
        <v>16.015271364446768</v>
      </c>
      <c r="D19" s="208">
        <v>0.72831807683833005</v>
      </c>
      <c r="E19" s="208">
        <v>14.586742449760465</v>
      </c>
      <c r="F19" s="208">
        <v>17.443800279133072</v>
      </c>
      <c r="G19" s="222">
        <v>3104</v>
      </c>
    </row>
    <row r="20" spans="2:7" s="207" customFormat="1" ht="10">
      <c r="B20" s="175" t="s">
        <v>221</v>
      </c>
      <c r="C20" s="208">
        <v>19.1506962834737</v>
      </c>
      <c r="D20" s="208">
        <v>0.75791903503949687</v>
      </c>
      <c r="E20" s="208">
        <v>17.66410781206686</v>
      </c>
      <c r="F20" s="208">
        <v>20.63728475488054</v>
      </c>
      <c r="G20" s="222">
        <v>3272</v>
      </c>
    </row>
    <row r="21" spans="2:7" s="207" customFormat="1" ht="10.5" thickBot="1">
      <c r="B21" s="179" t="s">
        <v>222</v>
      </c>
      <c r="C21" s="216">
        <v>16.284415232458599</v>
      </c>
      <c r="D21" s="216"/>
      <c r="E21" s="216">
        <v>14.824134196093828</v>
      </c>
      <c r="F21" s="216">
        <v>17.744696268823372</v>
      </c>
      <c r="G21" s="224">
        <v>3297</v>
      </c>
    </row>
    <row r="22" spans="2:7" s="207" customFormat="1" ht="10">
      <c r="B22" s="218" t="s">
        <v>223</v>
      </c>
      <c r="C22" s="219">
        <v>3.5779823763053975</v>
      </c>
      <c r="D22" s="219">
        <v>0.72437590031065358</v>
      </c>
      <c r="E22" s="219">
        <v>2.1571856782640939</v>
      </c>
      <c r="F22" s="219">
        <v>4.9987790743467011</v>
      </c>
      <c r="G22" s="230">
        <v>647</v>
      </c>
    </row>
    <row r="23" spans="2:7" s="207" customFormat="1" ht="10">
      <c r="B23" s="175" t="s">
        <v>224</v>
      </c>
      <c r="C23" s="208">
        <v>9.2265236822465191</v>
      </c>
      <c r="D23" s="208">
        <v>1.3425659062038995</v>
      </c>
      <c r="E23" s="208">
        <v>6.5932041507446</v>
      </c>
      <c r="F23" s="208">
        <v>11.859843213748437</v>
      </c>
      <c r="G23" s="222">
        <v>644</v>
      </c>
    </row>
    <row r="24" spans="2:7" s="207" customFormat="1" ht="10">
      <c r="B24" s="175" t="s">
        <v>225</v>
      </c>
      <c r="C24" s="208">
        <v>9.8379126642496857</v>
      </c>
      <c r="D24" s="208">
        <v>1.3927292883554918</v>
      </c>
      <c r="E24" s="208">
        <v>7.1062022728461587</v>
      </c>
      <c r="F24" s="208">
        <v>12.569623055653214</v>
      </c>
      <c r="G24" s="222">
        <v>647</v>
      </c>
    </row>
    <row r="25" spans="2:7" s="207" customFormat="1" ht="10">
      <c r="B25" s="175" t="s">
        <v>226</v>
      </c>
      <c r="C25" s="208">
        <v>18.12188000731161</v>
      </c>
      <c r="D25" s="208">
        <v>2.0148899136217153</v>
      </c>
      <c r="E25" s="208">
        <v>14.169858777777673</v>
      </c>
      <c r="F25" s="208">
        <v>22.073901236845547</v>
      </c>
      <c r="G25" s="222">
        <v>486</v>
      </c>
    </row>
    <row r="26" spans="2:7" s="207" customFormat="1" ht="10">
      <c r="B26" s="175" t="s">
        <v>227</v>
      </c>
      <c r="C26" s="208">
        <v>20.999959829067745</v>
      </c>
      <c r="D26" s="208">
        <v>2.0000616798240669</v>
      </c>
      <c r="E26" s="208">
        <v>17.077022816179404</v>
      </c>
      <c r="F26" s="208">
        <v>24.922896841956085</v>
      </c>
      <c r="G26" s="222">
        <v>486</v>
      </c>
    </row>
    <row r="27" spans="2:7" s="207" customFormat="1" ht="10">
      <c r="B27" s="175" t="s">
        <v>228</v>
      </c>
      <c r="C27" s="208">
        <v>10.150225217097171</v>
      </c>
      <c r="D27" s="208">
        <v>1.4948154943467029</v>
      </c>
      <c r="E27" s="208">
        <v>7.2182821228584526</v>
      </c>
      <c r="F27" s="208">
        <v>13.08216831133589</v>
      </c>
      <c r="G27" s="222">
        <v>486</v>
      </c>
    </row>
    <row r="28" spans="2:7" s="207" customFormat="1" ht="10">
      <c r="B28" s="175" t="s">
        <v>229</v>
      </c>
      <c r="C28" s="208">
        <v>17.896655010090679</v>
      </c>
      <c r="D28" s="208">
        <v>1.7395277477648894</v>
      </c>
      <c r="E28" s="208">
        <v>14.484731340189935</v>
      </c>
      <c r="F28" s="208">
        <v>21.308578679991424</v>
      </c>
      <c r="G28" s="222">
        <v>485</v>
      </c>
    </row>
    <row r="29" spans="2:7" s="207" customFormat="1" ht="10">
      <c r="B29" s="175" t="s">
        <v>230</v>
      </c>
      <c r="C29" s="208">
        <v>8.9026353970132082</v>
      </c>
      <c r="D29" s="208">
        <v>1.6012833884676396</v>
      </c>
      <c r="E29" s="208">
        <v>5.7618653217145663</v>
      </c>
      <c r="F29" s="208">
        <v>12.04340547231185</v>
      </c>
      <c r="G29" s="222">
        <v>486</v>
      </c>
    </row>
    <row r="30" spans="2:7" s="207" customFormat="1" ht="10">
      <c r="B30" s="175" t="s">
        <v>231</v>
      </c>
      <c r="C30" s="208">
        <v>14.761660096976541</v>
      </c>
      <c r="D30" s="208">
        <v>2.1222063728590568</v>
      </c>
      <c r="E30" s="208">
        <v>10.599147503960594</v>
      </c>
      <c r="F30" s="208">
        <v>18.924172689992488</v>
      </c>
      <c r="G30" s="222">
        <v>486</v>
      </c>
    </row>
    <row r="31" spans="2:7" s="207" customFormat="1" ht="10">
      <c r="B31" s="175" t="s">
        <v>232</v>
      </c>
      <c r="C31" s="208">
        <v>9.8739681792471323</v>
      </c>
      <c r="D31" s="208">
        <v>1.8198385366134271</v>
      </c>
      <c r="E31" s="208">
        <v>6.3045222842638591</v>
      </c>
      <c r="F31" s="208">
        <v>13.443414074230406</v>
      </c>
      <c r="G31" s="222">
        <v>486</v>
      </c>
    </row>
    <row r="32" spans="2:7" s="207" customFormat="1" ht="10">
      <c r="B32" s="175" t="s">
        <v>233</v>
      </c>
      <c r="C32" s="208">
        <v>11.301146724145834</v>
      </c>
      <c r="D32" s="208">
        <v>1.2091927703130267</v>
      </c>
      <c r="E32" s="208">
        <v>8.9294263306051569</v>
      </c>
      <c r="F32" s="208">
        <v>13.672867117686511</v>
      </c>
      <c r="G32" s="222">
        <v>484</v>
      </c>
    </row>
    <row r="33" spans="2:7" s="207" customFormat="1" ht="10">
      <c r="B33" s="175" t="s">
        <v>234</v>
      </c>
      <c r="C33" s="208">
        <v>3.2916190999862693</v>
      </c>
      <c r="D33" s="208">
        <v>0.87265667386960932</v>
      </c>
      <c r="E33" s="208">
        <v>1.5799833039500923</v>
      </c>
      <c r="F33" s="208">
        <v>5.0032548960224466</v>
      </c>
      <c r="G33" s="222">
        <v>486</v>
      </c>
    </row>
    <row r="34" spans="2:7" s="207" customFormat="1" ht="10">
      <c r="B34" s="175" t="s">
        <v>235</v>
      </c>
      <c r="C34" s="208">
        <v>2.0935151670435865</v>
      </c>
      <c r="D34" s="208">
        <v>0.60132735768578849</v>
      </c>
      <c r="E34" s="208">
        <v>0.91406686696144623</v>
      </c>
      <c r="F34" s="208">
        <v>3.2729634671257268</v>
      </c>
      <c r="G34" s="222">
        <v>486</v>
      </c>
    </row>
    <row r="35" spans="2:7" s="207" customFormat="1" ht="10">
      <c r="B35" s="175" t="s">
        <v>236</v>
      </c>
      <c r="C35" s="208">
        <v>7.2150068142905974</v>
      </c>
      <c r="D35" s="208">
        <v>1.2532315198962316</v>
      </c>
      <c r="E35" s="208">
        <v>4.7569084642678625</v>
      </c>
      <c r="F35" s="208">
        <v>9.6731051643133323</v>
      </c>
      <c r="G35" s="222">
        <v>485</v>
      </c>
    </row>
    <row r="36" spans="2:7" s="207" customFormat="1" ht="10">
      <c r="B36" s="175" t="s">
        <v>237</v>
      </c>
      <c r="C36" s="208">
        <v>7.082181915473277</v>
      </c>
      <c r="D36" s="208">
        <v>1.4231588857840871</v>
      </c>
      <c r="E36" s="208">
        <v>4.2907866677255058</v>
      </c>
      <c r="F36" s="208">
        <v>9.8735771632210483</v>
      </c>
      <c r="G36" s="222">
        <v>486</v>
      </c>
    </row>
    <row r="37" spans="2:7" s="207" customFormat="1" ht="10">
      <c r="B37" s="175" t="s">
        <v>238</v>
      </c>
      <c r="C37" s="208">
        <v>1.4898099528921598</v>
      </c>
      <c r="D37" s="208">
        <v>0.61005727648517571</v>
      </c>
      <c r="E37" s="208">
        <v>0.2932387200909452</v>
      </c>
      <c r="F37" s="208">
        <v>2.6863811856933744</v>
      </c>
      <c r="G37" s="222">
        <v>485</v>
      </c>
    </row>
    <row r="38" spans="2:7" s="207" customFormat="1" ht="10">
      <c r="B38" s="175" t="s">
        <v>239</v>
      </c>
      <c r="C38" s="208">
        <v>6.0255089076058637</v>
      </c>
      <c r="D38" s="208">
        <v>1.2836855503519558</v>
      </c>
      <c r="E38" s="208">
        <v>3.507677778103599</v>
      </c>
      <c r="F38" s="208">
        <v>8.5433400371081287</v>
      </c>
      <c r="G38" s="222">
        <v>486</v>
      </c>
    </row>
    <row r="39" spans="2:7" s="207" customFormat="1" ht="10">
      <c r="B39" s="175" t="s">
        <v>240</v>
      </c>
      <c r="C39" s="208">
        <v>1.2520666823952808</v>
      </c>
      <c r="D39" s="208">
        <v>0.48667264460746179</v>
      </c>
      <c r="E39" s="208">
        <v>0.29750305570812563</v>
      </c>
      <c r="F39" s="208">
        <v>2.2066303090824362</v>
      </c>
      <c r="G39" s="222">
        <v>486</v>
      </c>
    </row>
    <row r="40" spans="2:7" s="207" customFormat="1" ht="10">
      <c r="B40" s="175" t="s">
        <v>241</v>
      </c>
      <c r="C40" s="208">
        <v>12.989272557292709</v>
      </c>
      <c r="D40" s="208">
        <v>1.6616464864722884</v>
      </c>
      <c r="E40" s="208">
        <v>9.7301058176492603</v>
      </c>
      <c r="F40" s="208">
        <v>16.248439296936159</v>
      </c>
      <c r="G40" s="222">
        <v>486</v>
      </c>
    </row>
    <row r="41" spans="2:7" s="207" customFormat="1" ht="10">
      <c r="B41" s="175" t="s">
        <v>242</v>
      </c>
      <c r="C41" s="208">
        <v>7.2680045305568957</v>
      </c>
      <c r="D41" s="208">
        <v>1.3251051190633549</v>
      </c>
      <c r="E41" s="208">
        <v>4.6689327269319651</v>
      </c>
      <c r="F41" s="208">
        <v>9.8670763341818262</v>
      </c>
      <c r="G41" s="222">
        <v>486</v>
      </c>
    </row>
    <row r="42" spans="2:7" s="207" customFormat="1" ht="10">
      <c r="B42" s="175" t="s">
        <v>243</v>
      </c>
      <c r="C42" s="208">
        <v>6.9103290907103254</v>
      </c>
      <c r="D42" s="208">
        <v>1.3087616976815495</v>
      </c>
      <c r="E42" s="208">
        <v>4.3433134048055013</v>
      </c>
      <c r="F42" s="208">
        <v>9.4773447766151495</v>
      </c>
      <c r="G42" s="222">
        <v>486</v>
      </c>
    </row>
    <row r="43" spans="2:7" s="207" customFormat="1" ht="10">
      <c r="B43" s="175" t="s">
        <v>244</v>
      </c>
      <c r="C43" s="208">
        <v>11.685779270158184</v>
      </c>
      <c r="D43" s="208">
        <v>1.475051987188899</v>
      </c>
      <c r="E43" s="208">
        <v>8.7926004772987376</v>
      </c>
      <c r="F43" s="208">
        <v>14.57895806301763</v>
      </c>
      <c r="G43" s="222">
        <v>486</v>
      </c>
    </row>
    <row r="44" spans="2:7" s="207" customFormat="1" ht="10">
      <c r="B44" s="175" t="s">
        <v>245</v>
      </c>
      <c r="C44" s="208">
        <v>13.618979551128145</v>
      </c>
      <c r="D44" s="208">
        <v>1.8303143916387081</v>
      </c>
      <c r="E44" s="208">
        <v>10.028986230115519</v>
      </c>
      <c r="F44" s="208">
        <v>17.208972872140773</v>
      </c>
      <c r="G44" s="222">
        <v>486</v>
      </c>
    </row>
    <row r="45" spans="2:7" s="207" customFormat="1" ht="10">
      <c r="B45" s="175" t="s">
        <v>246</v>
      </c>
      <c r="C45" s="208">
        <v>20.28301966854324</v>
      </c>
      <c r="D45" s="208">
        <v>1.9784893913536998</v>
      </c>
      <c r="E45" s="208">
        <v>16.402394715201257</v>
      </c>
      <c r="F45" s="208">
        <v>24.163644621885222</v>
      </c>
      <c r="G45" s="222">
        <v>486</v>
      </c>
    </row>
    <row r="46" spans="2:7" s="207" customFormat="1" ht="10">
      <c r="B46" s="175" t="s">
        <v>247</v>
      </c>
      <c r="C46" s="208">
        <v>32.186130916634852</v>
      </c>
      <c r="D46" s="208">
        <v>2.1774252565564383</v>
      </c>
      <c r="E46" s="208">
        <v>27.915311562456473</v>
      </c>
      <c r="F46" s="208">
        <v>36.45695027081323</v>
      </c>
      <c r="G46" s="222">
        <v>486</v>
      </c>
    </row>
    <row r="47" spans="2:7" s="207" customFormat="1" ht="10">
      <c r="B47" s="175" t="s">
        <v>248</v>
      </c>
      <c r="C47" s="208">
        <v>29.556048763885066</v>
      </c>
      <c r="D47" s="208">
        <v>2.5664873608960548</v>
      </c>
      <c r="E47" s="208">
        <v>24.522119879224427</v>
      </c>
      <c r="F47" s="208">
        <v>34.589977648545705</v>
      </c>
      <c r="G47" s="222">
        <v>486</v>
      </c>
    </row>
    <row r="48" spans="2:7" s="207" customFormat="1" ht="10">
      <c r="B48" s="175" t="s">
        <v>249</v>
      </c>
      <c r="C48" s="208">
        <v>27.022138345491193</v>
      </c>
      <c r="D48" s="208">
        <v>2.2685705497121713</v>
      </c>
      <c r="E48" s="208">
        <v>22.572545882624169</v>
      </c>
      <c r="F48" s="208">
        <v>31.471730808358217</v>
      </c>
      <c r="G48" s="222">
        <v>485</v>
      </c>
    </row>
    <row r="49" spans="2:7" s="207" customFormat="1" ht="10">
      <c r="B49" s="175" t="s">
        <v>250</v>
      </c>
      <c r="C49" s="208">
        <v>34.94177764326114</v>
      </c>
      <c r="D49" s="208">
        <v>3.009969526065722</v>
      </c>
      <c r="E49" s="208">
        <v>29.037999284531789</v>
      </c>
      <c r="F49" s="208">
        <v>40.845556001990488</v>
      </c>
      <c r="G49" s="222">
        <v>486</v>
      </c>
    </row>
    <row r="50" spans="2:7" s="207" customFormat="1" ht="10">
      <c r="B50" s="175" t="s">
        <v>251</v>
      </c>
      <c r="C50" s="208">
        <v>33.699608362005286</v>
      </c>
      <c r="D50" s="208">
        <v>2.5001780187311877</v>
      </c>
      <c r="E50" s="208">
        <v>28.795739152655116</v>
      </c>
      <c r="F50" s="208">
        <v>38.603477571355455</v>
      </c>
      <c r="G50" s="222">
        <v>486</v>
      </c>
    </row>
    <row r="51" spans="2:7" s="207" customFormat="1" ht="10.5" thickBot="1">
      <c r="B51" s="179" t="s">
        <v>252</v>
      </c>
      <c r="C51" s="216">
        <v>32.704190422383775</v>
      </c>
      <c r="D51" s="216">
        <v>3.2671546413728279</v>
      </c>
      <c r="E51" s="216">
        <v>26.295967116691113</v>
      </c>
      <c r="F51" s="216">
        <v>39.112413728076433</v>
      </c>
      <c r="G51" s="224">
        <v>486</v>
      </c>
    </row>
    <row r="52" spans="2:7" s="225" customFormat="1" ht="14">
      <c r="B52" s="184" t="s">
        <v>541</v>
      </c>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90" t="s">
        <v>533</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1.5937447762850938</v>
      </c>
      <c r="D4" s="152">
        <v>0.11239053933011048</v>
      </c>
      <c r="E4" s="152">
        <v>1.3733010714312732</v>
      </c>
      <c r="F4" s="152">
        <v>1.8141884811389144</v>
      </c>
      <c r="G4" s="153">
        <v>15054</v>
      </c>
    </row>
    <row r="5" spans="1:7" s="200" customFormat="1" ht="10">
      <c r="B5" s="226" t="s">
        <v>206</v>
      </c>
      <c r="C5" s="227">
        <v>1.3605360838099985</v>
      </c>
      <c r="D5" s="227">
        <v>0.27567168744693571</v>
      </c>
      <c r="E5" s="227">
        <v>0.81983142604859482</v>
      </c>
      <c r="F5" s="227">
        <v>1.9012407415714021</v>
      </c>
      <c r="G5" s="228">
        <v>1938</v>
      </c>
    </row>
    <row r="6" spans="1:7" s="200" customFormat="1" ht="10">
      <c r="B6" s="204" t="s">
        <v>207</v>
      </c>
      <c r="C6" s="205">
        <v>1.1362265982973074</v>
      </c>
      <c r="D6" s="205">
        <v>0.17339555764777034</v>
      </c>
      <c r="E6" s="205">
        <v>0.79612716145059625</v>
      </c>
      <c r="F6" s="205">
        <v>1.4763260351440186</v>
      </c>
      <c r="G6" s="229">
        <v>3885</v>
      </c>
    </row>
    <row r="7" spans="1:7" s="207" customFormat="1" ht="10">
      <c r="B7" s="175" t="s">
        <v>208</v>
      </c>
      <c r="C7" s="208">
        <v>0.79127300259133093</v>
      </c>
      <c r="D7" s="208">
        <v>0.15846617114823822</v>
      </c>
      <c r="E7" s="208">
        <v>0.48045618411061031</v>
      </c>
      <c r="F7" s="208">
        <v>1.1020898210720516</v>
      </c>
      <c r="G7" s="222">
        <v>3400</v>
      </c>
    </row>
    <row r="8" spans="1:7" s="207" customFormat="1" ht="10">
      <c r="B8" s="175" t="s">
        <v>209</v>
      </c>
      <c r="C8" s="208">
        <v>1.0228481714724393</v>
      </c>
      <c r="D8" s="208">
        <v>0.19691746360848941</v>
      </c>
      <c r="E8" s="208">
        <v>0.63661267970411162</v>
      </c>
      <c r="F8" s="208">
        <v>1.4090836632407671</v>
      </c>
      <c r="G8" s="222">
        <v>2430</v>
      </c>
    </row>
    <row r="9" spans="1:7" s="207" customFormat="1" ht="10.5" thickBot="1">
      <c r="B9" s="179" t="s">
        <v>210</v>
      </c>
      <c r="C9" s="216">
        <v>3.0460772113130821</v>
      </c>
      <c r="D9" s="216">
        <v>0.32239721309224956</v>
      </c>
      <c r="E9" s="216">
        <v>2.4137247329620708</v>
      </c>
      <c r="F9" s="216">
        <v>3.6784296896640933</v>
      </c>
      <c r="G9" s="224">
        <v>3401</v>
      </c>
    </row>
    <row r="10" spans="1:7" s="207" customFormat="1" ht="10">
      <c r="B10" s="213" t="s">
        <v>211</v>
      </c>
      <c r="C10" s="214">
        <v>2.004229441039715</v>
      </c>
      <c r="D10" s="214">
        <v>0.34387882056289359</v>
      </c>
      <c r="E10" s="214">
        <v>1.3296687908508391</v>
      </c>
      <c r="F10" s="214">
        <v>2.6787900912285911</v>
      </c>
      <c r="G10" s="221">
        <v>2299</v>
      </c>
    </row>
    <row r="11" spans="1:7" s="207" customFormat="1" ht="10">
      <c r="B11" s="175" t="s">
        <v>212</v>
      </c>
      <c r="C11" s="208">
        <v>1.0230169974627095</v>
      </c>
      <c r="D11" s="208">
        <v>0.18196987820033861</v>
      </c>
      <c r="E11" s="208">
        <v>0.6660606744397255</v>
      </c>
      <c r="F11" s="208">
        <v>1.3799733204856934</v>
      </c>
      <c r="G11" s="222">
        <v>3330</v>
      </c>
    </row>
    <row r="12" spans="1:7" s="207" customFormat="1" ht="10">
      <c r="B12" s="175" t="s">
        <v>213</v>
      </c>
      <c r="C12" s="208">
        <v>0.59294906175488216</v>
      </c>
      <c r="D12" s="208">
        <v>0.14503009753631413</v>
      </c>
      <c r="E12" s="208">
        <v>0.30845466709890401</v>
      </c>
      <c r="F12" s="208">
        <v>0.8774434564108603</v>
      </c>
      <c r="G12" s="222">
        <v>2726</v>
      </c>
    </row>
    <row r="13" spans="1:7" s="207" customFormat="1" ht="10">
      <c r="B13" s="175" t="s">
        <v>214</v>
      </c>
      <c r="C13" s="208">
        <v>1.1278642397008389</v>
      </c>
      <c r="D13" s="208">
        <v>0.22780181183679024</v>
      </c>
      <c r="E13" s="208">
        <v>0.68100293531665557</v>
      </c>
      <c r="F13" s="208">
        <v>1.5747255440850223</v>
      </c>
      <c r="G13" s="222">
        <v>2043</v>
      </c>
    </row>
    <row r="14" spans="1:7" s="207" customFormat="1" ht="10.5" thickBot="1">
      <c r="B14" s="179" t="s">
        <v>215</v>
      </c>
      <c r="C14" s="216">
        <v>2.9997051200525591</v>
      </c>
      <c r="D14" s="216">
        <v>0.34431946162951477</v>
      </c>
      <c r="E14" s="216">
        <v>2.3242800981529936</v>
      </c>
      <c r="F14" s="216">
        <v>3.6751301419521245</v>
      </c>
      <c r="G14" s="224">
        <v>2718</v>
      </c>
    </row>
    <row r="15" spans="1:7" s="207" customFormat="1" ht="10">
      <c r="B15" s="218" t="s">
        <v>216</v>
      </c>
      <c r="C15" s="219">
        <v>1.7525996116371461</v>
      </c>
      <c r="D15" s="219">
        <v>0.23295766288769612</v>
      </c>
      <c r="E15" s="219">
        <v>1.2956745840757482</v>
      </c>
      <c r="F15" s="219">
        <v>2.2095246391985439</v>
      </c>
      <c r="G15" s="230">
        <v>3994</v>
      </c>
    </row>
    <row r="16" spans="1:7" s="207" customFormat="1" ht="10.5" thickBot="1">
      <c r="B16" s="210" t="s">
        <v>217</v>
      </c>
      <c r="C16" s="211">
        <v>1.5279185483047542</v>
      </c>
      <c r="D16" s="211">
        <v>0.12763756078110108</v>
      </c>
      <c r="E16" s="211">
        <v>1.2775692133447385</v>
      </c>
      <c r="F16" s="211">
        <v>1.7782678832647698</v>
      </c>
      <c r="G16" s="231">
        <v>11060</v>
      </c>
    </row>
    <row r="17" spans="2:7" s="207" customFormat="1" ht="10">
      <c r="B17" s="213" t="s">
        <v>218</v>
      </c>
      <c r="C17" s="214">
        <v>5.0521802268401833E-2</v>
      </c>
      <c r="D17" s="214">
        <v>5.0571123765658435E-2</v>
      </c>
      <c r="E17" s="214">
        <v>-4.8668805303815427E-2</v>
      </c>
      <c r="F17" s="214">
        <v>0.14971240984061909</v>
      </c>
      <c r="G17" s="221">
        <v>2541</v>
      </c>
    </row>
    <row r="18" spans="2:7" s="207" customFormat="1" ht="10">
      <c r="B18" s="175" t="s">
        <v>219</v>
      </c>
      <c r="C18" s="208">
        <v>6.898376873867032E-2</v>
      </c>
      <c r="D18" s="208">
        <v>4.8965102255227697E-2</v>
      </c>
      <c r="E18" s="208">
        <v>-2.7056775367845329E-2</v>
      </c>
      <c r="F18" s="208">
        <v>0.16502431284518598</v>
      </c>
      <c r="G18" s="222">
        <v>2840</v>
      </c>
    </row>
    <row r="19" spans="2:7" s="207" customFormat="1" ht="10">
      <c r="B19" s="175" t="s">
        <v>220</v>
      </c>
      <c r="C19" s="208">
        <v>0.70901505079879401</v>
      </c>
      <c r="D19" s="208">
        <v>0.15196243009797036</v>
      </c>
      <c r="E19" s="208">
        <v>0.41095472215321754</v>
      </c>
      <c r="F19" s="208">
        <v>1.0070753794443705</v>
      </c>
      <c r="G19" s="222">
        <v>3104</v>
      </c>
    </row>
    <row r="20" spans="2:7" s="207" customFormat="1" ht="10">
      <c r="B20" s="175" t="s">
        <v>221</v>
      </c>
      <c r="C20" s="208">
        <v>1.7464424488242489</v>
      </c>
      <c r="D20" s="208">
        <v>0.24771758318134551</v>
      </c>
      <c r="E20" s="208">
        <v>1.2605671952716544</v>
      </c>
      <c r="F20" s="208">
        <v>2.2323177023768435</v>
      </c>
      <c r="G20" s="222">
        <v>3272</v>
      </c>
    </row>
    <row r="21" spans="2:7" s="207" customFormat="1" ht="10.5" thickBot="1">
      <c r="B21" s="179" t="s">
        <v>222</v>
      </c>
      <c r="C21" s="216">
        <v>4.5640009450954011</v>
      </c>
      <c r="D21" s="216">
        <v>0.37565849155395126</v>
      </c>
      <c r="E21" s="216">
        <v>3.8271813681849389</v>
      </c>
      <c r="F21" s="216">
        <v>5.3008205220058633</v>
      </c>
      <c r="G21" s="224">
        <v>3297</v>
      </c>
    </row>
    <row r="22" spans="2:7" s="207" customFormat="1" ht="10">
      <c r="B22" s="218" t="s">
        <v>223</v>
      </c>
      <c r="C22" s="219">
        <v>1.2991962605182903</v>
      </c>
      <c r="D22" s="219">
        <v>0.43489008149281477</v>
      </c>
      <c r="E22" s="219">
        <v>0.44619936825431761</v>
      </c>
      <c r="F22" s="219">
        <v>2.1521931527822629</v>
      </c>
      <c r="G22" s="230">
        <v>647</v>
      </c>
    </row>
    <row r="23" spans="2:7" s="207" customFormat="1" ht="10">
      <c r="B23" s="175" t="s">
        <v>224</v>
      </c>
      <c r="C23" s="208">
        <v>1.4279775206982996</v>
      </c>
      <c r="D23" s="208">
        <v>0.45513401559881</v>
      </c>
      <c r="E23" s="208">
        <v>0.53527401378738915</v>
      </c>
      <c r="F23" s="208">
        <v>2.32068102760921</v>
      </c>
      <c r="G23" s="222">
        <v>644</v>
      </c>
    </row>
    <row r="24" spans="2:7" s="207" customFormat="1" ht="10">
      <c r="B24" s="175" t="s">
        <v>225</v>
      </c>
      <c r="C24" s="208">
        <v>1.2824275996960564</v>
      </c>
      <c r="D24" s="208">
        <v>0.41722675044901775</v>
      </c>
      <c r="E24" s="208">
        <v>0.46407570654466412</v>
      </c>
      <c r="F24" s="208">
        <v>2.1007794928474484</v>
      </c>
      <c r="G24" s="222">
        <v>647</v>
      </c>
    </row>
    <row r="25" spans="2:7" s="207" customFormat="1" ht="10">
      <c r="B25" s="175" t="s">
        <v>226</v>
      </c>
      <c r="C25" s="208">
        <v>1.7615698090816796</v>
      </c>
      <c r="D25" s="208">
        <v>0.57385662960420536</v>
      </c>
      <c r="E25" s="208">
        <v>0.63600281528590985</v>
      </c>
      <c r="F25" s="208">
        <v>2.8871368028774493</v>
      </c>
      <c r="G25" s="222">
        <v>486</v>
      </c>
    </row>
    <row r="26" spans="2:7" s="207" customFormat="1" ht="10">
      <c r="B26" s="175" t="s">
        <v>227</v>
      </c>
      <c r="C26" s="208">
        <v>0.4309366949105396</v>
      </c>
      <c r="D26" s="208">
        <v>0.30131531666221845</v>
      </c>
      <c r="E26" s="208">
        <v>-0.16006558277339894</v>
      </c>
      <c r="F26" s="208">
        <v>1.0219389725944781</v>
      </c>
      <c r="G26" s="222">
        <v>486</v>
      </c>
    </row>
    <row r="27" spans="2:7" s="207" customFormat="1" ht="10">
      <c r="B27" s="175" t="s">
        <v>228</v>
      </c>
      <c r="C27" s="208">
        <v>1.2432204469042494</v>
      </c>
      <c r="D27" s="208">
        <v>0.48305728909728707</v>
      </c>
      <c r="E27" s="208">
        <v>0.29574800749830932</v>
      </c>
      <c r="F27" s="208">
        <v>2.1906928863101895</v>
      </c>
      <c r="G27" s="222">
        <v>486</v>
      </c>
    </row>
    <row r="28" spans="2:7" s="207" customFormat="1" ht="10">
      <c r="B28" s="175" t="s">
        <v>229</v>
      </c>
      <c r="C28" s="208">
        <v>1.5958824104874609</v>
      </c>
      <c r="D28" s="208">
        <v>0.60928974098571242</v>
      </c>
      <c r="E28" s="208">
        <v>0.40081662796806738</v>
      </c>
      <c r="F28" s="208">
        <v>2.7909481930068543</v>
      </c>
      <c r="G28" s="222">
        <v>485</v>
      </c>
    </row>
    <row r="29" spans="2:7" s="207" customFormat="1" ht="10">
      <c r="B29" s="175" t="s">
        <v>230</v>
      </c>
      <c r="C29" s="208">
        <v>0.86148380188908757</v>
      </c>
      <c r="D29" s="208">
        <v>0.41744240808521693</v>
      </c>
      <c r="E29" s="208">
        <v>4.2708916121171558E-2</v>
      </c>
      <c r="F29" s="208">
        <v>1.6802586876570036</v>
      </c>
      <c r="G29" s="222">
        <v>486</v>
      </c>
    </row>
    <row r="30" spans="2:7" s="207" customFormat="1" ht="10">
      <c r="B30" s="175" t="s">
        <v>231</v>
      </c>
      <c r="C30" s="208">
        <v>1.5042172519362562</v>
      </c>
      <c r="D30" s="208">
        <v>0.60624859731348912</v>
      </c>
      <c r="E30" s="208">
        <v>0.31511639299578209</v>
      </c>
      <c r="F30" s="208">
        <v>2.6933181108767306</v>
      </c>
      <c r="G30" s="222">
        <v>486</v>
      </c>
    </row>
    <row r="31" spans="2:7" s="207" customFormat="1" ht="10">
      <c r="B31" s="175" t="s">
        <v>232</v>
      </c>
      <c r="C31" s="208">
        <v>1.7732497927145323</v>
      </c>
      <c r="D31" s="208">
        <v>0.64044687422612367</v>
      </c>
      <c r="E31" s="208">
        <v>0.51707215927709371</v>
      </c>
      <c r="F31" s="208">
        <v>3.0294274261519707</v>
      </c>
      <c r="G31" s="222">
        <v>486</v>
      </c>
    </row>
    <row r="32" spans="2:7" s="207" customFormat="1" ht="10">
      <c r="B32" s="175" t="s">
        <v>233</v>
      </c>
      <c r="C32" s="208">
        <v>0.21299118736122358</v>
      </c>
      <c r="D32" s="208">
        <v>0.21286701589665036</v>
      </c>
      <c r="E32" s="208">
        <v>-0.20452788412936962</v>
      </c>
      <c r="F32" s="208">
        <v>0.63051025885181677</v>
      </c>
      <c r="G32" s="222">
        <v>484</v>
      </c>
    </row>
    <row r="33" spans="2:7" s="207" customFormat="1" ht="10">
      <c r="B33" s="175" t="s">
        <v>234</v>
      </c>
      <c r="C33" s="208">
        <v>1.2958629948657612</v>
      </c>
      <c r="D33" s="208">
        <v>0.50329057435340963</v>
      </c>
      <c r="E33" s="208">
        <v>0.30870482755239326</v>
      </c>
      <c r="F33" s="208">
        <v>2.283021162179129</v>
      </c>
      <c r="G33" s="222">
        <v>486</v>
      </c>
    </row>
    <row r="34" spans="2:7" s="207" customFormat="1" ht="10">
      <c r="B34" s="175" t="s">
        <v>235</v>
      </c>
      <c r="C34" s="208">
        <v>0.41773044242102086</v>
      </c>
      <c r="D34" s="208">
        <v>0.29259729646624943</v>
      </c>
      <c r="E34" s="208">
        <v>-0.15617224055997658</v>
      </c>
      <c r="F34" s="208">
        <v>0.99163312540201831</v>
      </c>
      <c r="G34" s="222">
        <v>486</v>
      </c>
    </row>
    <row r="35" spans="2:7" s="207" customFormat="1" ht="10">
      <c r="B35" s="175" t="s">
        <v>236</v>
      </c>
      <c r="C35" s="208">
        <v>0.60464228235702178</v>
      </c>
      <c r="D35" s="208">
        <v>0.343858628558255</v>
      </c>
      <c r="E35" s="208">
        <v>-6.9804788340747881E-2</v>
      </c>
      <c r="F35" s="208">
        <v>1.2790893530547915</v>
      </c>
      <c r="G35" s="222">
        <v>485</v>
      </c>
    </row>
    <row r="36" spans="2:7" s="207" customFormat="1" ht="10">
      <c r="B36" s="175" t="s">
        <v>237</v>
      </c>
      <c r="C36" s="208">
        <v>0.1872034471498262</v>
      </c>
      <c r="D36" s="208">
        <v>0.18753529872788335</v>
      </c>
      <c r="E36" s="208">
        <v>-0.18062979120680259</v>
      </c>
      <c r="F36" s="208">
        <v>0.55503668550645502</v>
      </c>
      <c r="G36" s="222">
        <v>486</v>
      </c>
    </row>
    <row r="37" spans="2:7" s="207" customFormat="1" ht="10">
      <c r="B37" s="175" t="s">
        <v>238</v>
      </c>
      <c r="C37" s="208">
        <v>0.3869165059698837</v>
      </c>
      <c r="D37" s="208">
        <v>0.27298605750688765</v>
      </c>
      <c r="E37" s="208">
        <v>-0.1485205356969691</v>
      </c>
      <c r="F37" s="208">
        <v>0.92235354763673649</v>
      </c>
      <c r="G37" s="222">
        <v>485</v>
      </c>
    </row>
    <row r="38" spans="2:7" s="207" customFormat="1" ht="10">
      <c r="B38" s="175" t="s">
        <v>239</v>
      </c>
      <c r="C38" s="208">
        <v>0.85042941385939019</v>
      </c>
      <c r="D38" s="208">
        <v>0.41309233441433213</v>
      </c>
      <c r="E38" s="208">
        <v>4.0186797463189872E-2</v>
      </c>
      <c r="F38" s="208">
        <v>1.6606720302555904</v>
      </c>
      <c r="G38" s="222">
        <v>486</v>
      </c>
    </row>
    <row r="39" spans="2:7" s="207" customFormat="1" ht="10">
      <c r="B39" s="175" t="s">
        <v>240</v>
      </c>
      <c r="C39" s="208">
        <v>1.6801489252219719</v>
      </c>
      <c r="D39" s="208">
        <v>0.64977491784060892</v>
      </c>
      <c r="E39" s="208">
        <v>0.4056751922580828</v>
      </c>
      <c r="F39" s="208">
        <v>2.954622658185861</v>
      </c>
      <c r="G39" s="222">
        <v>486</v>
      </c>
    </row>
    <row r="40" spans="2:7" s="207" customFormat="1" ht="10">
      <c r="B40" s="175" t="s">
        <v>241</v>
      </c>
      <c r="C40" s="208">
        <v>1.8416693080821998</v>
      </c>
      <c r="D40" s="208">
        <v>0.62531078633440462</v>
      </c>
      <c r="E40" s="208">
        <v>0.61517971877846955</v>
      </c>
      <c r="F40" s="208">
        <v>3.06815889738593</v>
      </c>
      <c r="G40" s="222">
        <v>486</v>
      </c>
    </row>
    <row r="41" spans="2:7" s="207" customFormat="1" ht="10">
      <c r="B41" s="175" t="s">
        <v>242</v>
      </c>
      <c r="C41" s="208">
        <v>0.47850940123438895</v>
      </c>
      <c r="D41" s="208">
        <v>0.33364007550435409</v>
      </c>
      <c r="E41" s="208">
        <v>-0.17589491758343007</v>
      </c>
      <c r="F41" s="208">
        <v>1.1329137200522079</v>
      </c>
      <c r="G41" s="222">
        <v>486</v>
      </c>
    </row>
    <row r="42" spans="2:7" s="207" customFormat="1" ht="10">
      <c r="B42" s="175" t="s">
        <v>243</v>
      </c>
      <c r="C42" s="208">
        <v>0</v>
      </c>
      <c r="D42" s="208">
        <v>0</v>
      </c>
      <c r="E42" s="178"/>
      <c r="F42" s="178"/>
      <c r="G42" s="222">
        <v>486</v>
      </c>
    </row>
    <row r="43" spans="2:7" s="207" customFormat="1" ht="10">
      <c r="B43" s="175" t="s">
        <v>244</v>
      </c>
      <c r="C43" s="208">
        <v>0.8337439983104501</v>
      </c>
      <c r="D43" s="208">
        <v>0.4047081379823988</v>
      </c>
      <c r="E43" s="208">
        <v>3.9946212010214976E-2</v>
      </c>
      <c r="F43" s="208">
        <v>1.6275417846106852</v>
      </c>
      <c r="G43" s="222">
        <v>486</v>
      </c>
    </row>
    <row r="44" spans="2:7" s="207" customFormat="1" ht="10">
      <c r="B44" s="175" t="s">
        <v>245</v>
      </c>
      <c r="C44" s="208">
        <v>2.0802722108372751</v>
      </c>
      <c r="D44" s="208">
        <v>0.59901556847171666</v>
      </c>
      <c r="E44" s="208">
        <v>0.90535827265275182</v>
      </c>
      <c r="F44" s="208">
        <v>3.2551861490217986</v>
      </c>
      <c r="G44" s="222">
        <v>486</v>
      </c>
    </row>
    <row r="45" spans="2:7" s="207" customFormat="1" ht="10">
      <c r="B45" s="175" t="s">
        <v>246</v>
      </c>
      <c r="C45" s="208">
        <v>1.7282130869594365</v>
      </c>
      <c r="D45" s="208">
        <v>0.59905157993223368</v>
      </c>
      <c r="E45" s="208">
        <v>0.55322851560755892</v>
      </c>
      <c r="F45" s="208">
        <v>2.9031976583113144</v>
      </c>
      <c r="G45" s="222">
        <v>486</v>
      </c>
    </row>
    <row r="46" spans="2:7" s="207" customFormat="1" ht="10">
      <c r="B46" s="175" t="s">
        <v>247</v>
      </c>
      <c r="C46" s="208">
        <v>3.3184336706711224</v>
      </c>
      <c r="D46" s="208">
        <v>0.98987512105107145</v>
      </c>
      <c r="E46" s="208">
        <v>1.3768846726171435</v>
      </c>
      <c r="F46" s="208">
        <v>5.259982668725101</v>
      </c>
      <c r="G46" s="222">
        <v>486</v>
      </c>
    </row>
    <row r="47" spans="2:7" s="207" customFormat="1" ht="10">
      <c r="B47" s="175" t="s">
        <v>248</v>
      </c>
      <c r="C47" s="208">
        <v>3.1836196919894406</v>
      </c>
      <c r="D47" s="208">
        <v>0.95135916042452251</v>
      </c>
      <c r="E47" s="208">
        <v>1.3176162078828766</v>
      </c>
      <c r="F47" s="208">
        <v>5.0496231760960049</v>
      </c>
      <c r="G47" s="222">
        <v>486</v>
      </c>
    </row>
    <row r="48" spans="2:7" s="207" customFormat="1" ht="10">
      <c r="B48" s="175" t="s">
        <v>249</v>
      </c>
      <c r="C48" s="208">
        <v>3.4879936554758411</v>
      </c>
      <c r="D48" s="208">
        <v>0.83962744418367818</v>
      </c>
      <c r="E48" s="208">
        <v>1.8411416553341624</v>
      </c>
      <c r="F48" s="208">
        <v>5.1348456556175197</v>
      </c>
      <c r="G48" s="222">
        <v>485</v>
      </c>
    </row>
    <row r="49" spans="2:7" s="207" customFormat="1" ht="10">
      <c r="B49" s="175" t="s">
        <v>250</v>
      </c>
      <c r="C49" s="208">
        <v>1.6655048738961888</v>
      </c>
      <c r="D49" s="208">
        <v>0.54989538793182258</v>
      </c>
      <c r="E49" s="208">
        <v>0.58693565160895655</v>
      </c>
      <c r="F49" s="208">
        <v>2.7440740961834211</v>
      </c>
      <c r="G49" s="222">
        <v>486</v>
      </c>
    </row>
    <row r="50" spans="2:7" s="207" customFormat="1" ht="10">
      <c r="B50" s="175" t="s">
        <v>251</v>
      </c>
      <c r="C50" s="208">
        <v>3.0559121751819274</v>
      </c>
      <c r="D50" s="208">
        <v>0.7851248350793365</v>
      </c>
      <c r="E50" s="208">
        <v>1.5159620294736653</v>
      </c>
      <c r="F50" s="208">
        <v>4.5958623208901894</v>
      </c>
      <c r="G50" s="222">
        <v>486</v>
      </c>
    </row>
    <row r="51" spans="2:7" s="207" customFormat="1" ht="10.5" thickBot="1">
      <c r="B51" s="179" t="s">
        <v>252</v>
      </c>
      <c r="C51" s="216">
        <v>4.4833299730115366</v>
      </c>
      <c r="D51" s="216">
        <v>0.90144266695971009</v>
      </c>
      <c r="E51" s="216">
        <v>2.7152330993570746</v>
      </c>
      <c r="F51" s="216">
        <v>6.2514268466659981</v>
      </c>
      <c r="G51" s="224">
        <v>486</v>
      </c>
    </row>
    <row r="52" spans="2:7" s="225" customFormat="1" ht="14">
      <c r="B52" s="184" t="s">
        <v>541</v>
      </c>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FCEFBA"/>
  </sheetPr>
  <dimension ref="A1:G187"/>
  <sheetViews>
    <sheetView workbookViewId="0">
      <selection sqref="A1:A2"/>
    </sheetView>
  </sheetViews>
  <sheetFormatPr defaultRowHeight="14.5"/>
  <cols>
    <col min="1" max="1" width="9.08984375" customWidth="1"/>
    <col min="2" max="2" width="13.7265625" customWidth="1"/>
    <col min="3" max="3" width="10.6328125" customWidth="1"/>
    <col min="4" max="4" width="10.08984375" customWidth="1"/>
    <col min="5" max="5" width="11.1796875" customWidth="1"/>
    <col min="6" max="6" width="11.08984375" customWidth="1"/>
    <col min="7" max="7" width="11.453125" customWidth="1"/>
  </cols>
  <sheetData>
    <row r="1" spans="1:7">
      <c r="A1" s="447" t="str">
        <f>HYPERLINK("#'List of Tables'!A1","Back to List of Tables")</f>
        <v>Back to List of Tables</v>
      </c>
      <c r="B1" s="89" t="s">
        <v>532</v>
      </c>
    </row>
    <row r="2" spans="1:7" ht="15" thickBot="1">
      <c r="A2" s="448"/>
    </row>
    <row r="3" spans="1:7" s="148" customFormat="1" ht="31.5" customHeight="1" thickBot="1">
      <c r="B3" s="492" t="s">
        <v>45</v>
      </c>
      <c r="C3" s="149" t="s">
        <v>278</v>
      </c>
      <c r="D3" s="149" t="s">
        <v>203</v>
      </c>
      <c r="E3" s="149" t="s">
        <v>204</v>
      </c>
      <c r="F3" s="149" t="s">
        <v>205</v>
      </c>
      <c r="G3" s="150" t="s">
        <v>279</v>
      </c>
    </row>
    <row r="4" spans="1:7" s="12" customFormat="1" ht="11" thickBot="1">
      <c r="B4" s="156" t="s">
        <v>280</v>
      </c>
      <c r="C4" s="152">
        <v>1.7270658465316417</v>
      </c>
      <c r="D4" s="152">
        <v>0.1901873385840345</v>
      </c>
      <c r="E4" s="152">
        <v>1.3540308759403024</v>
      </c>
      <c r="F4" s="152">
        <v>2.1001008171229811</v>
      </c>
      <c r="G4" s="153">
        <v>15054</v>
      </c>
    </row>
    <row r="5" spans="1:7" s="200" customFormat="1" ht="10">
      <c r="B5" s="226" t="s">
        <v>206</v>
      </c>
      <c r="C5" s="227">
        <v>8.0294531942467948</v>
      </c>
      <c r="D5" s="227">
        <v>1.1706437661437898</v>
      </c>
      <c r="E5" s="227">
        <v>5.7333431265230645</v>
      </c>
      <c r="F5" s="227">
        <v>10.325563261970526</v>
      </c>
      <c r="G5" s="228">
        <v>1938</v>
      </c>
    </row>
    <row r="6" spans="1:7" s="200" customFormat="1" ht="10">
      <c r="B6" s="204" t="s">
        <v>207</v>
      </c>
      <c r="C6" s="205">
        <v>0.61956414852978769</v>
      </c>
      <c r="D6" s="205">
        <v>0.15273691407457862</v>
      </c>
      <c r="E6" s="205">
        <v>0.31998474080361372</v>
      </c>
      <c r="F6" s="205">
        <v>0.91914355625596167</v>
      </c>
      <c r="G6" s="229">
        <v>3885</v>
      </c>
    </row>
    <row r="7" spans="1:7" s="207" customFormat="1" ht="10">
      <c r="B7" s="175" t="s">
        <v>208</v>
      </c>
      <c r="C7" s="208">
        <v>0.64592934751453723</v>
      </c>
      <c r="D7" s="208">
        <v>0.24122258553124623</v>
      </c>
      <c r="E7" s="208">
        <v>0.1727934344219022</v>
      </c>
      <c r="F7" s="208">
        <v>1.1190652606071723</v>
      </c>
      <c r="G7" s="222">
        <v>3400</v>
      </c>
    </row>
    <row r="8" spans="1:7" s="207" customFormat="1" ht="10">
      <c r="B8" s="175" t="s">
        <v>209</v>
      </c>
      <c r="C8" s="208">
        <v>0.43219254881738611</v>
      </c>
      <c r="D8" s="208">
        <v>0.1355622203906057</v>
      </c>
      <c r="E8" s="208">
        <v>0.16629972296892881</v>
      </c>
      <c r="F8" s="208">
        <v>0.69808537466584342</v>
      </c>
      <c r="G8" s="222">
        <v>2430</v>
      </c>
    </row>
    <row r="9" spans="1:7" s="207" customFormat="1" ht="10.5" thickBot="1">
      <c r="B9" s="179" t="s">
        <v>210</v>
      </c>
      <c r="C9" s="216">
        <v>0.69737146377318149</v>
      </c>
      <c r="D9" s="216">
        <v>0.18599363677948413</v>
      </c>
      <c r="E9" s="216">
        <v>0.33256205352132839</v>
      </c>
      <c r="F9" s="216">
        <v>1.0621808740250347</v>
      </c>
      <c r="G9" s="224">
        <v>3401</v>
      </c>
    </row>
    <row r="10" spans="1:7" s="207" customFormat="1" ht="10">
      <c r="B10" s="213" t="s">
        <v>211</v>
      </c>
      <c r="C10" s="214">
        <v>2.8032126480241337</v>
      </c>
      <c r="D10" s="214">
        <v>0.46376695288168435</v>
      </c>
      <c r="E10" s="214">
        <v>1.8934766638192961</v>
      </c>
      <c r="F10" s="214">
        <v>3.7129486322289713</v>
      </c>
      <c r="G10" s="221">
        <v>2299</v>
      </c>
    </row>
    <row r="11" spans="1:7" s="207" customFormat="1" ht="10">
      <c r="B11" s="175" t="s">
        <v>212</v>
      </c>
      <c r="C11" s="208">
        <v>0.12038503360020636</v>
      </c>
      <c r="D11" s="208">
        <v>6.0206284495881605E-2</v>
      </c>
      <c r="E11" s="208">
        <v>2.2829930368490348E-3</v>
      </c>
      <c r="F11" s="208">
        <v>0.23848707416356368</v>
      </c>
      <c r="G11" s="222">
        <v>3330</v>
      </c>
    </row>
    <row r="12" spans="1:7" s="207" customFormat="1" ht="10">
      <c r="B12" s="175" t="s">
        <v>213</v>
      </c>
      <c r="C12" s="208">
        <v>0</v>
      </c>
      <c r="D12" s="208">
        <v>0</v>
      </c>
      <c r="E12" s="178"/>
      <c r="F12" s="178"/>
      <c r="G12" s="222">
        <v>2726</v>
      </c>
    </row>
    <row r="13" spans="1:7" s="207" customFormat="1" ht="10">
      <c r="B13" s="175" t="s">
        <v>214</v>
      </c>
      <c r="C13" s="208">
        <v>8.604286297857057E-2</v>
      </c>
      <c r="D13" s="208">
        <v>6.0341545277681409E-2</v>
      </c>
      <c r="E13" s="208">
        <v>-3.2324508263676999E-2</v>
      </c>
      <c r="F13" s="208">
        <v>0.20441023422081814</v>
      </c>
      <c r="G13" s="222">
        <v>2043</v>
      </c>
    </row>
    <row r="14" spans="1:7" s="207" customFormat="1" ht="10.5" thickBot="1">
      <c r="B14" s="179" t="s">
        <v>215</v>
      </c>
      <c r="C14" s="216">
        <v>0.18520533813794463</v>
      </c>
      <c r="D14" s="216">
        <v>8.4351954283446454E-2</v>
      </c>
      <c r="E14" s="216">
        <v>1.9738593099666885E-2</v>
      </c>
      <c r="F14" s="216">
        <v>0.35067208317622234</v>
      </c>
      <c r="G14" s="224">
        <v>2718</v>
      </c>
    </row>
    <row r="15" spans="1:7" s="207" customFormat="1" ht="10">
      <c r="B15" s="218" t="s">
        <v>216</v>
      </c>
      <c r="C15" s="219">
        <v>5.5580356461146465</v>
      </c>
      <c r="D15" s="219">
        <v>0.64519244242464124</v>
      </c>
      <c r="E15" s="219">
        <v>4.292550017168395</v>
      </c>
      <c r="F15" s="219">
        <v>6.823521275060898</v>
      </c>
      <c r="G15" s="230">
        <v>3994</v>
      </c>
    </row>
    <row r="16" spans="1:7" s="207" customFormat="1" ht="10.5" thickBot="1">
      <c r="B16" s="210" t="s">
        <v>217</v>
      </c>
      <c r="C16" s="211">
        <v>0.13958951410349163</v>
      </c>
      <c r="D16" s="211">
        <v>3.8852781092355682E-2</v>
      </c>
      <c r="E16" s="211">
        <v>6.3383357794223424E-2</v>
      </c>
      <c r="F16" s="211">
        <v>0.21579567041275982</v>
      </c>
      <c r="G16" s="231">
        <v>11060</v>
      </c>
    </row>
    <row r="17" spans="2:7" s="207" customFormat="1" ht="10">
      <c r="B17" s="213" t="s">
        <v>218</v>
      </c>
      <c r="C17" s="214">
        <v>0</v>
      </c>
      <c r="D17" s="214">
        <v>0</v>
      </c>
      <c r="E17" s="232"/>
      <c r="F17" s="232"/>
      <c r="G17" s="221">
        <v>2541</v>
      </c>
    </row>
    <row r="18" spans="2:7" s="207" customFormat="1" ht="10">
      <c r="B18" s="175" t="s">
        <v>219</v>
      </c>
      <c r="C18" s="208">
        <v>0</v>
      </c>
      <c r="D18" s="208">
        <v>0</v>
      </c>
      <c r="E18" s="178"/>
      <c r="F18" s="178"/>
      <c r="G18" s="222">
        <v>2840</v>
      </c>
    </row>
    <row r="19" spans="2:7" s="207" customFormat="1" ht="10">
      <c r="B19" s="175" t="s">
        <v>220</v>
      </c>
      <c r="C19" s="208">
        <v>0</v>
      </c>
      <c r="D19" s="208">
        <v>0</v>
      </c>
      <c r="E19" s="178"/>
      <c r="F19" s="178"/>
      <c r="G19" s="222">
        <v>3104</v>
      </c>
    </row>
    <row r="20" spans="2:7" s="207" customFormat="1" ht="10">
      <c r="B20" s="175" t="s">
        <v>221</v>
      </c>
      <c r="C20" s="208">
        <v>3.2140535804711483E-2</v>
      </c>
      <c r="D20" s="208">
        <v>3.2129087566477678E-2</v>
      </c>
      <c r="E20" s="208">
        <v>-3.0877714120437251E-2</v>
      </c>
      <c r="F20" s="208">
        <v>9.5158785729860224E-2</v>
      </c>
      <c r="G20" s="222">
        <v>3272</v>
      </c>
    </row>
    <row r="21" spans="2:7" s="207" customFormat="1" ht="10.5" thickBot="1">
      <c r="B21" s="179" t="s">
        <v>222</v>
      </c>
      <c r="C21" s="216">
        <v>7.4857716470381659</v>
      </c>
      <c r="D21" s="216">
        <v>0.77756526722347497</v>
      </c>
      <c r="E21" s="216">
        <v>5.9606488983258847</v>
      </c>
      <c r="F21" s="216">
        <v>9.0108943957504479</v>
      </c>
      <c r="G21" s="224">
        <v>3297</v>
      </c>
    </row>
    <row r="22" spans="2:7" s="207" customFormat="1" ht="10">
      <c r="B22" s="218" t="s">
        <v>223</v>
      </c>
      <c r="C22" s="219">
        <v>4.31233582932283</v>
      </c>
      <c r="D22" s="219">
        <v>1.2503527838746262</v>
      </c>
      <c r="E22" s="219">
        <v>1.8598838552111041</v>
      </c>
      <c r="F22" s="219">
        <v>6.7647878034345563</v>
      </c>
      <c r="G22" s="230">
        <v>647</v>
      </c>
    </row>
    <row r="23" spans="2:7" s="207" customFormat="1" ht="10">
      <c r="B23" s="175" t="s">
        <v>224</v>
      </c>
      <c r="C23" s="208">
        <v>8.5027838969647949</v>
      </c>
      <c r="D23" s="208">
        <v>2.0635900754153766</v>
      </c>
      <c r="E23" s="208">
        <v>4.455241779669632</v>
      </c>
      <c r="F23" s="208">
        <v>12.550326014259959</v>
      </c>
      <c r="G23" s="222">
        <v>644</v>
      </c>
    </row>
    <row r="24" spans="2:7" s="207" customFormat="1" ht="10">
      <c r="B24" s="175" t="s">
        <v>225</v>
      </c>
      <c r="C24" s="208">
        <v>10.100456262694655</v>
      </c>
      <c r="D24" s="208">
        <v>1.5964337620056919</v>
      </c>
      <c r="E24" s="208">
        <v>6.9691982836169313</v>
      </c>
      <c r="F24" s="208">
        <v>13.231714241772378</v>
      </c>
      <c r="G24" s="222">
        <v>647</v>
      </c>
    </row>
    <row r="25" spans="2:7" s="207" customFormat="1" ht="10">
      <c r="B25" s="175" t="s">
        <v>226</v>
      </c>
      <c r="C25" s="208">
        <v>0.34520171487286366</v>
      </c>
      <c r="D25" s="208">
        <v>0.25644995440335461</v>
      </c>
      <c r="E25" s="208">
        <v>-0.15780128160019602</v>
      </c>
      <c r="F25" s="208">
        <v>0.84820471134592335</v>
      </c>
      <c r="G25" s="222">
        <v>486</v>
      </c>
    </row>
    <row r="26" spans="2:7" s="207" customFormat="1" ht="10">
      <c r="B26" s="175" t="s">
        <v>227</v>
      </c>
      <c r="C26" s="208">
        <v>0</v>
      </c>
      <c r="D26" s="208">
        <v>0</v>
      </c>
      <c r="E26" s="178"/>
      <c r="F26" s="178"/>
      <c r="G26" s="222">
        <v>486</v>
      </c>
    </row>
    <row r="27" spans="2:7" s="207" customFormat="1" ht="10">
      <c r="B27" s="175" t="s">
        <v>228</v>
      </c>
      <c r="C27" s="208">
        <v>0.21022089481737777</v>
      </c>
      <c r="D27" s="208">
        <v>0.21014385682269651</v>
      </c>
      <c r="E27" s="208">
        <v>-0.20195695063455843</v>
      </c>
      <c r="F27" s="208">
        <v>0.62239874026931397</v>
      </c>
      <c r="G27" s="222">
        <v>486</v>
      </c>
    </row>
    <row r="28" spans="2:7" s="207" customFormat="1" ht="10">
      <c r="B28" s="175" t="s">
        <v>229</v>
      </c>
      <c r="C28" s="208">
        <v>2.5576356151340929</v>
      </c>
      <c r="D28" s="208">
        <v>0.97466525878977917</v>
      </c>
      <c r="E28" s="208">
        <v>0.64591936285373719</v>
      </c>
      <c r="F28" s="208">
        <v>4.4693518674144483</v>
      </c>
      <c r="G28" s="222">
        <v>485</v>
      </c>
    </row>
    <row r="29" spans="2:7" s="207" customFormat="1" ht="10">
      <c r="B29" s="175" t="s">
        <v>230</v>
      </c>
      <c r="C29" s="208">
        <v>0</v>
      </c>
      <c r="D29" s="208">
        <v>0</v>
      </c>
      <c r="E29" s="178"/>
      <c r="F29" s="178"/>
      <c r="G29" s="222">
        <v>486</v>
      </c>
    </row>
    <row r="30" spans="2:7" s="207" customFormat="1" ht="10">
      <c r="B30" s="175" t="s">
        <v>231</v>
      </c>
      <c r="C30" s="208">
        <v>0.21718988521370977</v>
      </c>
      <c r="D30" s="208">
        <v>0.21696991513975822</v>
      </c>
      <c r="E30" s="208">
        <v>-0.20837664574441103</v>
      </c>
      <c r="F30" s="208">
        <v>0.64275641617183055</v>
      </c>
      <c r="G30" s="222">
        <v>486</v>
      </c>
    </row>
    <row r="31" spans="2:7" s="207" customFormat="1" ht="10">
      <c r="B31" s="175" t="s">
        <v>232</v>
      </c>
      <c r="C31" s="208">
        <v>1.1723323699256807</v>
      </c>
      <c r="D31" s="208">
        <v>0.54898382438083937</v>
      </c>
      <c r="E31" s="208">
        <v>9.5551095695163513E-2</v>
      </c>
      <c r="F31" s="208">
        <v>2.2491136441561981</v>
      </c>
      <c r="G31" s="222">
        <v>486</v>
      </c>
    </row>
    <row r="32" spans="2:7" s="207" customFormat="1" ht="10">
      <c r="B32" s="175" t="s">
        <v>233</v>
      </c>
      <c r="C32" s="208">
        <v>0.42132196895883856</v>
      </c>
      <c r="D32" s="208">
        <v>0.29487523944060279</v>
      </c>
      <c r="E32" s="208">
        <v>-0.15704868963385399</v>
      </c>
      <c r="F32" s="208">
        <v>0.9996926275515311</v>
      </c>
      <c r="G32" s="222">
        <v>484</v>
      </c>
    </row>
    <row r="33" spans="2:7" s="207" customFormat="1" ht="10">
      <c r="B33" s="175" t="s">
        <v>234</v>
      </c>
      <c r="C33" s="208">
        <v>0.18676307790594487</v>
      </c>
      <c r="D33" s="208">
        <v>0.187097817052606</v>
      </c>
      <c r="E33" s="208">
        <v>-0.18021208038559466</v>
      </c>
      <c r="F33" s="208">
        <v>0.55373823619748441</v>
      </c>
      <c r="G33" s="222">
        <v>486</v>
      </c>
    </row>
    <row r="34" spans="2:7" s="207" customFormat="1" ht="10">
      <c r="B34" s="175" t="s">
        <v>235</v>
      </c>
      <c r="C34" s="208">
        <v>0</v>
      </c>
      <c r="D34" s="208">
        <v>0</v>
      </c>
      <c r="E34" s="178"/>
      <c r="F34" s="178"/>
      <c r="G34" s="222">
        <v>486</v>
      </c>
    </row>
    <row r="35" spans="2:7" s="207" customFormat="1" ht="10">
      <c r="B35" s="175" t="s">
        <v>236</v>
      </c>
      <c r="C35" s="208">
        <v>2.4568274827701879</v>
      </c>
      <c r="D35" s="208">
        <v>1.2030892523948136</v>
      </c>
      <c r="E35" s="208">
        <v>9.7078578204937482E-2</v>
      </c>
      <c r="F35" s="208">
        <v>4.8165763873354379</v>
      </c>
      <c r="G35" s="222">
        <v>485</v>
      </c>
    </row>
    <row r="36" spans="2:7" s="207" customFormat="1" ht="10">
      <c r="B36" s="175" t="s">
        <v>237</v>
      </c>
      <c r="C36" s="208">
        <v>0</v>
      </c>
      <c r="D36" s="208">
        <v>0</v>
      </c>
      <c r="E36" s="178"/>
      <c r="F36" s="178"/>
      <c r="G36" s="222">
        <v>486</v>
      </c>
    </row>
    <row r="37" spans="2:7" s="207" customFormat="1" ht="10">
      <c r="B37" s="175" t="s">
        <v>238</v>
      </c>
      <c r="C37" s="208">
        <v>0</v>
      </c>
      <c r="D37" s="208">
        <v>0</v>
      </c>
      <c r="E37" s="178"/>
      <c r="F37" s="178"/>
      <c r="G37" s="222">
        <v>485</v>
      </c>
    </row>
    <row r="38" spans="2:7" s="207" customFormat="1" ht="10">
      <c r="B38" s="175" t="s">
        <v>239</v>
      </c>
      <c r="C38" s="208">
        <v>0.80750041892300461</v>
      </c>
      <c r="D38" s="208">
        <v>0.49236039997045755</v>
      </c>
      <c r="E38" s="208">
        <v>-0.1582192167306905</v>
      </c>
      <c r="F38" s="208">
        <v>1.7732200545766998</v>
      </c>
      <c r="G38" s="222">
        <v>486</v>
      </c>
    </row>
    <row r="39" spans="2:7" s="207" customFormat="1" ht="10">
      <c r="B39" s="175" t="s">
        <v>240</v>
      </c>
      <c r="C39" s="208">
        <v>0.23874900647964123</v>
      </c>
      <c r="D39" s="208">
        <v>0.23803745623312944</v>
      </c>
      <c r="E39" s="208">
        <v>-0.22813956847314373</v>
      </c>
      <c r="F39" s="208">
        <v>0.70563758143242616</v>
      </c>
      <c r="G39" s="222">
        <v>486</v>
      </c>
    </row>
    <row r="40" spans="2:7" s="207" customFormat="1" ht="10">
      <c r="B40" s="175" t="s">
        <v>241</v>
      </c>
      <c r="C40" s="208">
        <v>0.59650092075294281</v>
      </c>
      <c r="D40" s="208">
        <v>0.3388042882940604</v>
      </c>
      <c r="E40" s="208">
        <v>-6.8032526431033524E-2</v>
      </c>
      <c r="F40" s="208">
        <v>1.2610343679369191</v>
      </c>
      <c r="G40" s="222">
        <v>486</v>
      </c>
    </row>
    <row r="41" spans="2:7" s="207" customFormat="1" ht="10">
      <c r="B41" s="175" t="s">
        <v>242</v>
      </c>
      <c r="C41" s="208">
        <v>0.22524515523728633</v>
      </c>
      <c r="D41" s="208">
        <v>0.22485771786479833</v>
      </c>
      <c r="E41" s="208">
        <v>-0.21579257522061351</v>
      </c>
      <c r="F41" s="208">
        <v>0.66628288569518612</v>
      </c>
      <c r="G41" s="222">
        <v>486</v>
      </c>
    </row>
    <row r="42" spans="2:7" s="207" customFormat="1" ht="10">
      <c r="B42" s="175" t="s">
        <v>243</v>
      </c>
      <c r="C42" s="208">
        <v>0.75918943458229793</v>
      </c>
      <c r="D42" s="208">
        <v>0.37298468339986041</v>
      </c>
      <c r="E42" s="208">
        <v>2.7614286420637235E-2</v>
      </c>
      <c r="F42" s="208">
        <v>1.4907645827439586</v>
      </c>
      <c r="G42" s="222">
        <v>486</v>
      </c>
    </row>
    <row r="43" spans="2:7" s="207" customFormat="1" ht="10">
      <c r="B43" s="175" t="s">
        <v>244</v>
      </c>
      <c r="C43" s="208">
        <v>0</v>
      </c>
      <c r="D43" s="208">
        <v>0</v>
      </c>
      <c r="E43" s="178"/>
      <c r="F43" s="178"/>
      <c r="G43" s="222">
        <v>486</v>
      </c>
    </row>
    <row r="44" spans="2:7" s="207" customFormat="1" ht="10">
      <c r="B44" s="175" t="s">
        <v>245</v>
      </c>
      <c r="C44" s="208">
        <v>0.47195134218500806</v>
      </c>
      <c r="D44" s="208">
        <v>0.32872630079123838</v>
      </c>
      <c r="E44" s="208">
        <v>-0.17281505951778869</v>
      </c>
      <c r="F44" s="208">
        <v>1.1167177438878049</v>
      </c>
      <c r="G44" s="222">
        <v>486</v>
      </c>
    </row>
    <row r="45" spans="2:7" s="207" customFormat="1" ht="10">
      <c r="B45" s="175" t="s">
        <v>246</v>
      </c>
      <c r="C45" s="208">
        <v>2.0673548149774277</v>
      </c>
      <c r="D45" s="208">
        <v>0.86526694341563404</v>
      </c>
      <c r="E45" s="208">
        <v>0.37021329549562076</v>
      </c>
      <c r="F45" s="208">
        <v>3.7644963344592348</v>
      </c>
      <c r="G45" s="222">
        <v>486</v>
      </c>
    </row>
    <row r="46" spans="2:7" s="207" customFormat="1" ht="10">
      <c r="B46" s="175" t="s">
        <v>247</v>
      </c>
      <c r="C46" s="208">
        <v>0.22567281045463508</v>
      </c>
      <c r="D46" s="208">
        <v>0.22529309542286463</v>
      </c>
      <c r="E46" s="208">
        <v>-0.216218873035988</v>
      </c>
      <c r="F46" s="208">
        <v>0.66756449394525819</v>
      </c>
      <c r="G46" s="222">
        <v>486</v>
      </c>
    </row>
    <row r="47" spans="2:7" s="207" customFormat="1" ht="10">
      <c r="B47" s="175" t="s">
        <v>248</v>
      </c>
      <c r="C47" s="208">
        <v>0.42973066238482394</v>
      </c>
      <c r="D47" s="208">
        <v>0.30068183595087128</v>
      </c>
      <c r="E47" s="208">
        <v>-0.16002910115339419</v>
      </c>
      <c r="F47" s="208">
        <v>1.019490425923042</v>
      </c>
      <c r="G47" s="222">
        <v>486</v>
      </c>
    </row>
    <row r="48" spans="2:7" s="207" customFormat="1" ht="10">
      <c r="B48" s="175" t="s">
        <v>249</v>
      </c>
      <c r="C48" s="208">
        <v>0</v>
      </c>
      <c r="D48" s="208">
        <v>0</v>
      </c>
      <c r="E48" s="178"/>
      <c r="F48" s="178"/>
      <c r="G48" s="222">
        <v>485</v>
      </c>
    </row>
    <row r="49" spans="2:7" s="207" customFormat="1" ht="10">
      <c r="B49" s="175" t="s">
        <v>250</v>
      </c>
      <c r="C49" s="208">
        <v>0.19335807650728187</v>
      </c>
      <c r="D49" s="208">
        <v>0.19360325117551999</v>
      </c>
      <c r="E49" s="208">
        <v>-0.18637689242566297</v>
      </c>
      <c r="F49" s="208">
        <v>0.57309304544022677</v>
      </c>
      <c r="G49" s="222">
        <v>486</v>
      </c>
    </row>
    <row r="50" spans="2:7" s="207" customFormat="1" ht="10">
      <c r="B50" s="175" t="s">
        <v>251</v>
      </c>
      <c r="C50" s="208">
        <v>0.45555003608623645</v>
      </c>
      <c r="D50" s="208">
        <v>0.31882794402824538</v>
      </c>
      <c r="E50" s="208">
        <v>-0.16980164930854402</v>
      </c>
      <c r="F50" s="208">
        <v>1.080901721481017</v>
      </c>
      <c r="G50" s="222">
        <v>486</v>
      </c>
    </row>
    <row r="51" spans="2:7" s="207" customFormat="1" ht="10.5" thickBot="1">
      <c r="B51" s="179" t="s">
        <v>252</v>
      </c>
      <c r="C51" s="216">
        <v>1.3974374065238189</v>
      </c>
      <c r="D51" s="216">
        <v>0.74195981726131377</v>
      </c>
      <c r="E51" s="216">
        <v>-5.784852719114042E-2</v>
      </c>
      <c r="F51" s="216">
        <v>2.8527233402387782</v>
      </c>
      <c r="G51" s="224">
        <v>486</v>
      </c>
    </row>
    <row r="52" spans="2:7" s="225" customFormat="1" ht="14">
      <c r="B52" s="184" t="s">
        <v>541</v>
      </c>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2">
    <mergeCell ref="B3"/>
    <mergeCell ref="A1:A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FCEFBA"/>
  </sheetPr>
  <dimension ref="A1:G187"/>
  <sheetViews>
    <sheetView workbookViewId="0">
      <selection sqref="A1:A2"/>
    </sheetView>
  </sheetViews>
  <sheetFormatPr defaultRowHeight="14.5"/>
  <cols>
    <col min="1" max="1" width="9.08984375" customWidth="1"/>
    <col min="2" max="2" width="15.08984375" customWidth="1"/>
    <col min="3" max="3" width="11.54296875" customWidth="1"/>
    <col min="4" max="4" width="11.08984375" customWidth="1"/>
    <col min="5" max="6" width="10.81640625" customWidth="1"/>
    <col min="7" max="7" width="12.81640625" customWidth="1"/>
  </cols>
  <sheetData>
    <row r="1" spans="1:7">
      <c r="A1" s="447" t="str">
        <f>HYPERLINK("#'List of Tables'!A1","Back to List of Tables")</f>
        <v>Back to List of Tables</v>
      </c>
      <c r="B1" s="89" t="s">
        <v>286</v>
      </c>
    </row>
    <row r="2" spans="1:7" ht="15" thickBot="1">
      <c r="A2" s="448"/>
    </row>
    <row r="3" spans="1:7" s="154" customFormat="1" ht="21.5" thickBot="1">
      <c r="B3" s="155" t="s">
        <v>45</v>
      </c>
      <c r="C3" s="149" t="s">
        <v>284</v>
      </c>
      <c r="D3" s="149" t="s">
        <v>203</v>
      </c>
      <c r="E3" s="149" t="s">
        <v>204</v>
      </c>
      <c r="F3" s="149" t="s">
        <v>205</v>
      </c>
      <c r="G3" s="150" t="s">
        <v>285</v>
      </c>
    </row>
    <row r="4" spans="1:7" s="12" customFormat="1" ht="11" thickBot="1">
      <c r="B4" s="156" t="s">
        <v>280</v>
      </c>
      <c r="C4" s="152">
        <v>84.552786055585258</v>
      </c>
      <c r="D4" s="152">
        <v>0.32321992044999409</v>
      </c>
      <c r="E4" s="152">
        <v>83.918811230565041</v>
      </c>
      <c r="F4" s="152">
        <v>85.186760880605476</v>
      </c>
      <c r="G4" s="157">
        <v>15054</v>
      </c>
    </row>
    <row r="5" spans="1:7" s="200" customFormat="1" ht="10">
      <c r="B5" s="201" t="s">
        <v>206</v>
      </c>
      <c r="C5" s="202">
        <v>96.283100966413031</v>
      </c>
      <c r="D5" s="202">
        <v>0.47788489193986761</v>
      </c>
      <c r="E5" s="202">
        <v>95.345760872010487</v>
      </c>
      <c r="F5" s="202">
        <v>97.220441060815574</v>
      </c>
      <c r="G5" s="203">
        <v>1938</v>
      </c>
    </row>
    <row r="6" spans="1:7" s="200" customFormat="1" ht="10">
      <c r="B6" s="204" t="s">
        <v>207</v>
      </c>
      <c r="C6" s="205">
        <v>76.912123793016633</v>
      </c>
      <c r="D6" s="205">
        <v>0.75605468818542843</v>
      </c>
      <c r="E6" s="205">
        <v>75.429171758436738</v>
      </c>
      <c r="F6" s="205">
        <v>78.395075827596528</v>
      </c>
      <c r="G6" s="206">
        <v>3885</v>
      </c>
    </row>
    <row r="7" spans="1:7" s="207" customFormat="1" ht="10">
      <c r="B7" s="175" t="s">
        <v>208</v>
      </c>
      <c r="C7" s="208">
        <v>85.490192577814568</v>
      </c>
      <c r="D7" s="208">
        <v>0.6858668847919055</v>
      </c>
      <c r="E7" s="208">
        <v>84.144909348774306</v>
      </c>
      <c r="F7" s="208">
        <v>86.835475806854831</v>
      </c>
      <c r="G7" s="209">
        <v>3400</v>
      </c>
    </row>
    <row r="8" spans="1:7" s="207" customFormat="1" ht="10">
      <c r="B8" s="175" t="s">
        <v>209</v>
      </c>
      <c r="C8" s="208">
        <v>84.642352528768171</v>
      </c>
      <c r="D8" s="208">
        <v>0.81427756070588353</v>
      </c>
      <c r="E8" s="208">
        <v>83.045200121367998</v>
      </c>
      <c r="F8" s="208">
        <v>86.239504936168345</v>
      </c>
      <c r="G8" s="209">
        <v>2430</v>
      </c>
    </row>
    <row r="9" spans="1:7" s="207" customFormat="1" ht="10.5" thickBot="1">
      <c r="B9" s="210" t="s">
        <v>210</v>
      </c>
      <c r="C9" s="211">
        <v>83.71490751180329</v>
      </c>
      <c r="D9" s="211">
        <v>0.69338872935049534</v>
      </c>
      <c r="E9" s="211">
        <v>82.3548706745039</v>
      </c>
      <c r="F9" s="211">
        <v>85.07494434910268</v>
      </c>
      <c r="G9" s="212">
        <v>3401</v>
      </c>
    </row>
    <row r="10" spans="1:7" s="207" customFormat="1" ht="10">
      <c r="B10" s="213" t="s">
        <v>211</v>
      </c>
      <c r="C10" s="214">
        <v>91.343802416027529</v>
      </c>
      <c r="D10" s="214">
        <v>0.71627124868644365</v>
      </c>
      <c r="E10" s="214">
        <v>89.93872529012387</v>
      </c>
      <c r="F10" s="214">
        <v>92.748879541931188</v>
      </c>
      <c r="G10" s="215">
        <v>2299</v>
      </c>
    </row>
    <row r="11" spans="1:7" s="207" customFormat="1" ht="10">
      <c r="B11" s="175" t="s">
        <v>212</v>
      </c>
      <c r="C11" s="208">
        <v>74.630540378364103</v>
      </c>
      <c r="D11" s="208">
        <v>0.83544989372799494</v>
      </c>
      <c r="E11" s="208">
        <v>72.991675859275006</v>
      </c>
      <c r="F11" s="208">
        <v>76.2694048974532</v>
      </c>
      <c r="G11" s="209">
        <v>3330</v>
      </c>
    </row>
    <row r="12" spans="1:7" s="207" customFormat="1" ht="10">
      <c r="B12" s="175" t="s">
        <v>213</v>
      </c>
      <c r="C12" s="208">
        <v>83.360406129389858</v>
      </c>
      <c r="D12" s="208">
        <v>0.82970513854007732</v>
      </c>
      <c r="E12" s="208">
        <v>81.732810838436421</v>
      </c>
      <c r="F12" s="208">
        <v>84.988001420343295</v>
      </c>
      <c r="G12" s="209">
        <v>2726</v>
      </c>
    </row>
    <row r="13" spans="1:7" s="207" customFormat="1" ht="10">
      <c r="B13" s="175" t="s">
        <v>214</v>
      </c>
      <c r="C13" s="208">
        <v>83.101857952372555</v>
      </c>
      <c r="D13" s="208">
        <v>0.92725241158474914</v>
      </c>
      <c r="E13" s="208">
        <v>81.282908558764987</v>
      </c>
      <c r="F13" s="208">
        <v>84.920807345980123</v>
      </c>
      <c r="G13" s="209">
        <v>2043</v>
      </c>
    </row>
    <row r="14" spans="1:7" s="207" customFormat="1" ht="10.5" thickBot="1">
      <c r="B14" s="179" t="s">
        <v>215</v>
      </c>
      <c r="C14" s="216">
        <v>81.993754585782241</v>
      </c>
      <c r="D14" s="216">
        <v>0.79626848495919023</v>
      </c>
      <c r="E14" s="216">
        <v>80.431750475822639</v>
      </c>
      <c r="F14" s="216">
        <v>83.555758695741844</v>
      </c>
      <c r="G14" s="217">
        <v>2718</v>
      </c>
    </row>
    <row r="15" spans="1:7" s="207" customFormat="1" ht="10">
      <c r="B15" s="218" t="s">
        <v>216</v>
      </c>
      <c r="C15" s="219">
        <v>94.110273726550133</v>
      </c>
      <c r="D15" s="219">
        <v>0.44200128780408654</v>
      </c>
      <c r="E15" s="219">
        <v>93.243316984824006</v>
      </c>
      <c r="F15" s="219">
        <v>94.977230468276261</v>
      </c>
      <c r="G15" s="220">
        <v>3994</v>
      </c>
    </row>
    <row r="16" spans="1:7" s="207" customFormat="1" ht="10.5" thickBot="1">
      <c r="B16" s="210" t="s">
        <v>217</v>
      </c>
      <c r="C16" s="211">
        <v>80.592356642442212</v>
      </c>
      <c r="D16" s="211">
        <v>0.41788518109337108</v>
      </c>
      <c r="E16" s="211">
        <v>79.77270207352403</v>
      </c>
      <c r="F16" s="211">
        <v>81.412011211360394</v>
      </c>
      <c r="G16" s="212">
        <v>11060</v>
      </c>
    </row>
    <row r="17" spans="2:7" s="207" customFormat="1" ht="10">
      <c r="B17" s="213" t="s">
        <v>218</v>
      </c>
      <c r="C17" s="214">
        <v>74.091904062033635</v>
      </c>
      <c r="D17" s="214">
        <v>0.90873215871058965</v>
      </c>
      <c r="E17" s="214">
        <v>72.309509520820654</v>
      </c>
      <c r="F17" s="214">
        <v>75.874298603246615</v>
      </c>
      <c r="G17" s="215">
        <v>2541</v>
      </c>
    </row>
    <row r="18" spans="2:7" s="207" customFormat="1" ht="10">
      <c r="B18" s="175" t="s">
        <v>219</v>
      </c>
      <c r="C18" s="208">
        <v>80.954269425284636</v>
      </c>
      <c r="D18" s="208">
        <v>0.7805537186839413</v>
      </c>
      <c r="E18" s="208">
        <v>79.423285103919994</v>
      </c>
      <c r="F18" s="208">
        <v>82.485253746649278</v>
      </c>
      <c r="G18" s="209">
        <v>2840</v>
      </c>
    </row>
    <row r="19" spans="2:7" s="207" customFormat="1" ht="10">
      <c r="B19" s="175" t="s">
        <v>220</v>
      </c>
      <c r="C19" s="208">
        <v>82.844854943662526</v>
      </c>
      <c r="D19" s="208">
        <v>0.70655358851684436</v>
      </c>
      <c r="E19" s="208">
        <v>81.459015070851393</v>
      </c>
      <c r="F19" s="208">
        <v>84.230694816473658</v>
      </c>
      <c r="G19" s="209">
        <v>3104</v>
      </c>
    </row>
    <row r="20" spans="2:7" s="207" customFormat="1" ht="10">
      <c r="B20" s="175" t="s">
        <v>221</v>
      </c>
      <c r="C20" s="208">
        <v>85.874437824832697</v>
      </c>
      <c r="D20" s="208">
        <v>0.63767427658191544</v>
      </c>
      <c r="E20" s="208">
        <v>84.623698386641948</v>
      </c>
      <c r="F20" s="208">
        <v>87.125177263023446</v>
      </c>
      <c r="G20" s="209">
        <v>3272</v>
      </c>
    </row>
    <row r="21" spans="2:7" s="207" customFormat="1" ht="10.5" thickBot="1">
      <c r="B21" s="179" t="s">
        <v>222</v>
      </c>
      <c r="C21" s="216">
        <v>95.24970929358949</v>
      </c>
      <c r="D21" s="216">
        <v>0.39572606034189639</v>
      </c>
      <c r="E21" s="216">
        <v>94.473529026380803</v>
      </c>
      <c r="F21" s="216">
        <v>96.025889560798177</v>
      </c>
      <c r="G21" s="217">
        <v>3297</v>
      </c>
    </row>
    <row r="22" spans="2:7" s="207" customFormat="1" ht="10">
      <c r="B22" s="218" t="s">
        <v>223</v>
      </c>
      <c r="C22" s="219">
        <v>94.058228713603413</v>
      </c>
      <c r="D22" s="219">
        <v>1.167405557875645</v>
      </c>
      <c r="E22" s="219">
        <v>91.768438736390863</v>
      </c>
      <c r="F22" s="219">
        <v>96.348018690815962</v>
      </c>
      <c r="G22" s="220">
        <v>647</v>
      </c>
    </row>
    <row r="23" spans="2:7" s="207" customFormat="1" ht="10">
      <c r="B23" s="175" t="s">
        <v>224</v>
      </c>
      <c r="C23" s="208">
        <v>96.508636736234237</v>
      </c>
      <c r="D23" s="208">
        <v>0.68461142308389644</v>
      </c>
      <c r="E23" s="208">
        <v>95.16581601357521</v>
      </c>
      <c r="F23" s="208">
        <v>97.851457458893265</v>
      </c>
      <c r="G23" s="209">
        <v>644</v>
      </c>
    </row>
    <row r="24" spans="2:7" s="207" customFormat="1" ht="10">
      <c r="B24" s="175" t="s">
        <v>225</v>
      </c>
      <c r="C24" s="208">
        <v>97.631485865692653</v>
      </c>
      <c r="D24" s="208">
        <v>0.74412088363432516</v>
      </c>
      <c r="E24" s="208">
        <v>96.171941211578599</v>
      </c>
      <c r="F24" s="208">
        <v>99.091030519806708</v>
      </c>
      <c r="G24" s="209">
        <v>647</v>
      </c>
    </row>
    <row r="25" spans="2:7" s="207" customFormat="1" ht="10">
      <c r="B25" s="175" t="s">
        <v>226</v>
      </c>
      <c r="C25" s="208">
        <v>77.414970858343992</v>
      </c>
      <c r="D25" s="208">
        <v>2.2433511995238193</v>
      </c>
      <c r="E25" s="208">
        <v>73.014783573485616</v>
      </c>
      <c r="F25" s="208">
        <v>81.815158143202368</v>
      </c>
      <c r="G25" s="209">
        <v>486</v>
      </c>
    </row>
    <row r="26" spans="2:7" s="207" customFormat="1" ht="10">
      <c r="B26" s="175" t="s">
        <v>227</v>
      </c>
      <c r="C26" s="208">
        <v>67.799400792933369</v>
      </c>
      <c r="D26" s="208">
        <v>2.2910486039404163</v>
      </c>
      <c r="E26" s="208">
        <v>63.305658155493909</v>
      </c>
      <c r="F26" s="208">
        <v>72.293143430372822</v>
      </c>
      <c r="G26" s="209">
        <v>486</v>
      </c>
    </row>
    <row r="27" spans="2:7" s="207" customFormat="1" ht="10">
      <c r="B27" s="175" t="s">
        <v>228</v>
      </c>
      <c r="C27" s="208">
        <v>75.247034512759811</v>
      </c>
      <c r="D27" s="208">
        <v>1.9559079227937106</v>
      </c>
      <c r="E27" s="208">
        <v>71.410648496135465</v>
      </c>
      <c r="F27" s="208">
        <v>79.083420529384156</v>
      </c>
      <c r="G27" s="209">
        <v>486</v>
      </c>
    </row>
    <row r="28" spans="2:7" s="207" customFormat="1" ht="10">
      <c r="B28" s="175" t="s">
        <v>229</v>
      </c>
      <c r="C28" s="208">
        <v>79.005339756788018</v>
      </c>
      <c r="D28" s="208">
        <v>1.8778085651525935</v>
      </c>
      <c r="E28" s="208">
        <v>75.322140544138449</v>
      </c>
      <c r="F28" s="208">
        <v>82.688538969437587</v>
      </c>
      <c r="G28" s="209">
        <v>485</v>
      </c>
    </row>
    <row r="29" spans="2:7" s="207" customFormat="1" ht="10">
      <c r="B29" s="175" t="s">
        <v>230</v>
      </c>
      <c r="C29" s="208">
        <v>71.418239627570998</v>
      </c>
      <c r="D29" s="208">
        <v>2.5033673903592772</v>
      </c>
      <c r="E29" s="208">
        <v>66.508047517336038</v>
      </c>
      <c r="F29" s="208">
        <v>76.328431737805957</v>
      </c>
      <c r="G29" s="209">
        <v>486</v>
      </c>
    </row>
    <row r="30" spans="2:7" s="207" customFormat="1" ht="10">
      <c r="B30" s="175" t="s">
        <v>231</v>
      </c>
      <c r="C30" s="208">
        <v>75.709987952257762</v>
      </c>
      <c r="D30" s="208">
        <v>2.2549302529405466</v>
      </c>
      <c r="E30" s="208">
        <v>71.287089108181291</v>
      </c>
      <c r="F30" s="208">
        <v>80.132886796334233</v>
      </c>
      <c r="G30" s="209">
        <v>486</v>
      </c>
    </row>
    <row r="31" spans="2:7" s="207" customFormat="1" ht="10">
      <c r="B31" s="175" t="s">
        <v>232</v>
      </c>
      <c r="C31" s="208">
        <v>82.765812238722219</v>
      </c>
      <c r="D31" s="208">
        <v>1.8312540732064448</v>
      </c>
      <c r="E31" s="208">
        <v>79.173926630272462</v>
      </c>
      <c r="F31" s="208">
        <v>86.357697847171977</v>
      </c>
      <c r="G31" s="209">
        <v>486</v>
      </c>
    </row>
    <row r="32" spans="2:7" s="207" customFormat="1" ht="10">
      <c r="B32" s="175" t="s">
        <v>233</v>
      </c>
      <c r="C32" s="208">
        <v>84.276909414555462</v>
      </c>
      <c r="D32" s="208">
        <v>1.9538062765758668</v>
      </c>
      <c r="E32" s="208">
        <v>80.444645640122616</v>
      </c>
      <c r="F32" s="208">
        <v>88.109173188988308</v>
      </c>
      <c r="G32" s="209">
        <v>484</v>
      </c>
    </row>
    <row r="33" spans="2:7" s="207" customFormat="1" ht="10">
      <c r="B33" s="175" t="s">
        <v>234</v>
      </c>
      <c r="C33" s="208">
        <v>84.258323073731702</v>
      </c>
      <c r="D33" s="208">
        <v>2.0494456722440137</v>
      </c>
      <c r="E33" s="208">
        <v>80.238468852988063</v>
      </c>
      <c r="F33" s="208">
        <v>88.278177294475341</v>
      </c>
      <c r="G33" s="209">
        <v>486</v>
      </c>
    </row>
    <row r="34" spans="2:7" s="207" customFormat="1" ht="10">
      <c r="B34" s="175" t="s">
        <v>235</v>
      </c>
      <c r="C34" s="208">
        <v>82.260644386797992</v>
      </c>
      <c r="D34" s="208">
        <v>2.0893841426723458</v>
      </c>
      <c r="E34" s="208">
        <v>78.162453457208798</v>
      </c>
      <c r="F34" s="208">
        <v>86.358835316387186</v>
      </c>
      <c r="G34" s="209">
        <v>486</v>
      </c>
    </row>
    <row r="35" spans="2:7" s="207" customFormat="1" ht="10">
      <c r="B35" s="175" t="s">
        <v>236</v>
      </c>
      <c r="C35" s="208">
        <v>85.041026540030089</v>
      </c>
      <c r="D35" s="208">
        <v>1.7190779031754007</v>
      </c>
      <c r="E35" s="208">
        <v>81.669167183885136</v>
      </c>
      <c r="F35" s="208">
        <v>88.412885896175041</v>
      </c>
      <c r="G35" s="209">
        <v>485</v>
      </c>
    </row>
    <row r="36" spans="2:7" s="207" customFormat="1" ht="10">
      <c r="B36" s="175" t="s">
        <v>237</v>
      </c>
      <c r="C36" s="208">
        <v>85.580591865000073</v>
      </c>
      <c r="D36" s="208">
        <v>1.7022329254959185</v>
      </c>
      <c r="E36" s="208">
        <v>82.241772835583589</v>
      </c>
      <c r="F36" s="208">
        <v>88.919410894416558</v>
      </c>
      <c r="G36" s="209">
        <v>486</v>
      </c>
    </row>
    <row r="37" spans="2:7" s="207" customFormat="1" ht="10">
      <c r="B37" s="175" t="s">
        <v>238</v>
      </c>
      <c r="C37" s="208">
        <v>82.430156228351848</v>
      </c>
      <c r="D37" s="208">
        <v>1.8997903204970528</v>
      </c>
      <c r="E37" s="208">
        <v>78.703841234104601</v>
      </c>
      <c r="F37" s="208">
        <v>86.156471222599095</v>
      </c>
      <c r="G37" s="209">
        <v>485</v>
      </c>
    </row>
    <row r="38" spans="2:7" s="207" customFormat="1" ht="10">
      <c r="B38" s="175" t="s">
        <v>239</v>
      </c>
      <c r="C38" s="208">
        <v>90.439444183399957</v>
      </c>
      <c r="D38" s="208">
        <v>1.4507837165881248</v>
      </c>
      <c r="E38" s="208">
        <v>87.593826402213637</v>
      </c>
      <c r="F38" s="208">
        <v>93.285061964586276</v>
      </c>
      <c r="G38" s="209">
        <v>486</v>
      </c>
    </row>
    <row r="39" spans="2:7" s="207" customFormat="1" ht="10">
      <c r="B39" s="175" t="s">
        <v>240</v>
      </c>
      <c r="C39" s="208">
        <v>87.373359401880663</v>
      </c>
      <c r="D39" s="208">
        <v>1.7752235252617201</v>
      </c>
      <c r="E39" s="208">
        <v>83.891374064365905</v>
      </c>
      <c r="F39" s="208">
        <v>90.85534473939542</v>
      </c>
      <c r="G39" s="209">
        <v>486</v>
      </c>
    </row>
    <row r="40" spans="2:7" s="207" customFormat="1" ht="10">
      <c r="B40" s="175" t="s">
        <v>241</v>
      </c>
      <c r="C40" s="208">
        <v>86.358963962016645</v>
      </c>
      <c r="D40" s="208">
        <v>1.8651696780738314</v>
      </c>
      <c r="E40" s="208">
        <v>82.700555103294064</v>
      </c>
      <c r="F40" s="208">
        <v>90.017372820739226</v>
      </c>
      <c r="G40" s="209">
        <v>486</v>
      </c>
    </row>
    <row r="41" spans="2:7" s="207" customFormat="1" ht="10">
      <c r="B41" s="175" t="s">
        <v>242</v>
      </c>
      <c r="C41" s="208">
        <v>81.428076809908433</v>
      </c>
      <c r="D41" s="208">
        <v>1.7118332910865648</v>
      </c>
      <c r="E41" s="208">
        <v>78.070427288587297</v>
      </c>
      <c r="F41" s="208">
        <v>84.785726331229569</v>
      </c>
      <c r="G41" s="209">
        <v>486</v>
      </c>
    </row>
    <row r="42" spans="2:7" s="207" customFormat="1" ht="10">
      <c r="B42" s="175" t="s">
        <v>243</v>
      </c>
      <c r="C42" s="208">
        <v>88.509699945349723</v>
      </c>
      <c r="D42" s="208">
        <v>1.5987897257821047</v>
      </c>
      <c r="E42" s="208">
        <v>85.3737780156751</v>
      </c>
      <c r="F42" s="208">
        <v>91.645621875024347</v>
      </c>
      <c r="G42" s="209">
        <v>486</v>
      </c>
    </row>
    <row r="43" spans="2:7" s="207" customFormat="1" ht="10">
      <c r="B43" s="175" t="s">
        <v>244</v>
      </c>
      <c r="C43" s="208">
        <v>82.952051662722596</v>
      </c>
      <c r="D43" s="208">
        <v>2.2198377245076513</v>
      </c>
      <c r="E43" s="208">
        <v>78.597984527848297</v>
      </c>
      <c r="F43" s="208">
        <v>87.306118797596895</v>
      </c>
      <c r="G43" s="209">
        <v>486</v>
      </c>
    </row>
    <row r="44" spans="2:7" s="207" customFormat="1" ht="10">
      <c r="B44" s="175" t="s">
        <v>245</v>
      </c>
      <c r="C44" s="208">
        <v>83.137115795754355</v>
      </c>
      <c r="D44" s="208">
        <v>1.7660173141530715</v>
      </c>
      <c r="E44" s="208">
        <v>79.673187841796221</v>
      </c>
      <c r="F44" s="208">
        <v>86.601043749712488</v>
      </c>
      <c r="G44" s="209">
        <v>486</v>
      </c>
    </row>
    <row r="45" spans="2:7" s="207" customFormat="1" ht="10">
      <c r="B45" s="175" t="s">
        <v>246</v>
      </c>
      <c r="C45" s="208">
        <v>84.526213898244478</v>
      </c>
      <c r="D45" s="208">
        <v>1.6778636334381494</v>
      </c>
      <c r="E45" s="208">
        <v>81.235193648206078</v>
      </c>
      <c r="F45" s="208">
        <v>87.817234148282878</v>
      </c>
      <c r="G45" s="209">
        <v>486</v>
      </c>
    </row>
    <row r="46" spans="2:7" s="207" customFormat="1" ht="10">
      <c r="B46" s="175" t="s">
        <v>247</v>
      </c>
      <c r="C46" s="208">
        <v>84.006423887963095</v>
      </c>
      <c r="D46" s="208">
        <v>1.76101015441876</v>
      </c>
      <c r="E46" s="208">
        <v>80.552317151744219</v>
      </c>
      <c r="F46" s="208">
        <v>87.46053062418197</v>
      </c>
      <c r="G46" s="209">
        <v>486</v>
      </c>
    </row>
    <row r="47" spans="2:7" s="207" customFormat="1" ht="10">
      <c r="B47" s="175" t="s">
        <v>248</v>
      </c>
      <c r="C47" s="208">
        <v>82.604383613291972</v>
      </c>
      <c r="D47" s="208">
        <v>2.0527287224128448</v>
      </c>
      <c r="E47" s="208">
        <v>78.578089903443143</v>
      </c>
      <c r="F47" s="208">
        <v>86.630677323140802</v>
      </c>
      <c r="G47" s="209">
        <v>486</v>
      </c>
    </row>
    <row r="48" spans="2:7" s="207" customFormat="1" ht="10">
      <c r="B48" s="175" t="s">
        <v>249</v>
      </c>
      <c r="C48" s="208">
        <v>82.632676631495571</v>
      </c>
      <c r="D48" s="208">
        <v>1.706281371386333</v>
      </c>
      <c r="E48" s="208">
        <v>79.285916839110627</v>
      </c>
      <c r="F48" s="208">
        <v>85.979436423880514</v>
      </c>
      <c r="G48" s="209">
        <v>485</v>
      </c>
    </row>
    <row r="49" spans="2:7" s="207" customFormat="1" ht="10">
      <c r="B49" s="175" t="s">
        <v>250</v>
      </c>
      <c r="C49" s="208">
        <v>84.466107808724203</v>
      </c>
      <c r="D49" s="208">
        <v>1.4239514503082449</v>
      </c>
      <c r="E49" s="208">
        <v>81.673119770457191</v>
      </c>
      <c r="F49" s="208">
        <v>87.259095846991215</v>
      </c>
      <c r="G49" s="209">
        <v>486</v>
      </c>
    </row>
    <row r="50" spans="2:7" s="207" customFormat="1" ht="10">
      <c r="B50" s="175" t="s">
        <v>251</v>
      </c>
      <c r="C50" s="208">
        <v>79.102619383350898</v>
      </c>
      <c r="D50" s="208">
        <v>2.1513010087616435</v>
      </c>
      <c r="E50" s="208">
        <v>74.882982553118836</v>
      </c>
      <c r="F50" s="208">
        <v>83.322256213582961</v>
      </c>
      <c r="G50" s="209">
        <v>486</v>
      </c>
    </row>
    <row r="51" spans="2:7" s="207" customFormat="1" ht="10.5" thickBot="1">
      <c r="B51" s="179" t="s">
        <v>252</v>
      </c>
      <c r="C51" s="216">
        <v>87.461216157172487</v>
      </c>
      <c r="D51" s="216">
        <v>1.8761122264587762</v>
      </c>
      <c r="E51" s="216">
        <v>83.781344202400746</v>
      </c>
      <c r="F51" s="216">
        <v>91.141088111944228</v>
      </c>
      <c r="G51" s="217">
        <v>486</v>
      </c>
    </row>
    <row r="52" spans="2:7" s="225" customFormat="1" ht="14">
      <c r="B52" s="184" t="s">
        <v>541</v>
      </c>
      <c r="C52" s="87"/>
      <c r="D52" s="87"/>
      <c r="E52" s="87"/>
      <c r="F52" s="87"/>
      <c r="G52" s="87"/>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1">
    <mergeCell ref="A1:A2"/>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FCEFBA"/>
  </sheetPr>
  <dimension ref="A1:G187"/>
  <sheetViews>
    <sheetView workbookViewId="0">
      <selection sqref="A1:A2"/>
    </sheetView>
  </sheetViews>
  <sheetFormatPr defaultRowHeight="14.5"/>
  <cols>
    <col min="1" max="1" width="9.08984375" customWidth="1"/>
    <col min="2" max="2" width="15.08984375" customWidth="1"/>
    <col min="3" max="3" width="11.54296875" customWidth="1"/>
    <col min="4" max="4" width="11.08984375" customWidth="1"/>
    <col min="5" max="6" width="10.81640625" customWidth="1"/>
    <col min="7" max="7" width="12.81640625" customWidth="1"/>
  </cols>
  <sheetData>
    <row r="1" spans="1:7">
      <c r="A1" s="447" t="str">
        <f>HYPERLINK("#'List of Tables'!A1","Back to List of Tables")</f>
        <v>Back to List of Tables</v>
      </c>
      <c r="B1" s="9" t="s">
        <v>531</v>
      </c>
    </row>
    <row r="2" spans="1:7" ht="15" thickBot="1">
      <c r="A2" s="448"/>
    </row>
    <row r="3" spans="1:7" s="154" customFormat="1" ht="21.5" thickBot="1">
      <c r="B3" s="155" t="s">
        <v>45</v>
      </c>
      <c r="C3" s="149" t="s">
        <v>284</v>
      </c>
      <c r="D3" s="149" t="s">
        <v>203</v>
      </c>
      <c r="E3" s="149" t="s">
        <v>204</v>
      </c>
      <c r="F3" s="149" t="s">
        <v>205</v>
      </c>
      <c r="G3" s="150" t="s">
        <v>285</v>
      </c>
    </row>
    <row r="4" spans="1:7" s="12" customFormat="1" ht="11" thickBot="1">
      <c r="B4" s="156" t="s">
        <v>280</v>
      </c>
      <c r="C4" s="152">
        <v>86.140863467263529</v>
      </c>
      <c r="D4" s="152">
        <v>0.29796883043713951</v>
      </c>
      <c r="E4" s="152">
        <v>85.556417010885269</v>
      </c>
      <c r="F4" s="152">
        <v>86.725309923641788</v>
      </c>
      <c r="G4" s="157">
        <v>15054</v>
      </c>
    </row>
    <row r="5" spans="1:7" s="200" customFormat="1" ht="10">
      <c r="B5" s="201" t="s">
        <v>206</v>
      </c>
      <c r="C5" s="202">
        <v>95.730720320533536</v>
      </c>
      <c r="D5" s="202">
        <v>0.4905422105157819</v>
      </c>
      <c r="E5" s="202">
        <v>94.768553720022652</v>
      </c>
      <c r="F5" s="202">
        <v>96.692886921044419</v>
      </c>
      <c r="G5" s="203">
        <v>1938</v>
      </c>
    </row>
    <row r="6" spans="1:7" s="200" customFormat="1" ht="10">
      <c r="B6" s="204" t="s">
        <v>207</v>
      </c>
      <c r="C6" s="205">
        <v>80.543805150814237</v>
      </c>
      <c r="D6" s="205">
        <v>0.69585656328978562</v>
      </c>
      <c r="E6" s="205">
        <v>79.178927817954857</v>
      </c>
      <c r="F6" s="205">
        <v>81.908682483673616</v>
      </c>
      <c r="G6" s="206">
        <v>3885</v>
      </c>
    </row>
    <row r="7" spans="1:7" s="207" customFormat="1" ht="10">
      <c r="B7" s="175" t="s">
        <v>208</v>
      </c>
      <c r="C7" s="208">
        <v>86.110390588191649</v>
      </c>
      <c r="D7" s="208">
        <v>0.63761050410009457</v>
      </c>
      <c r="E7" s="208">
        <v>84.859759107294281</v>
      </c>
      <c r="F7" s="208">
        <v>87.361022069089017</v>
      </c>
      <c r="G7" s="209">
        <v>3400</v>
      </c>
    </row>
    <row r="8" spans="1:7" s="207" customFormat="1" ht="10">
      <c r="B8" s="175" t="s">
        <v>209</v>
      </c>
      <c r="C8" s="208">
        <v>86.486026957619799</v>
      </c>
      <c r="D8" s="208">
        <v>0.72619274774022047</v>
      </c>
      <c r="E8" s="208">
        <v>85.061647174534059</v>
      </c>
      <c r="F8" s="208">
        <v>87.91040674070554</v>
      </c>
      <c r="G8" s="209">
        <v>2430</v>
      </c>
    </row>
    <row r="9" spans="1:7" s="207" customFormat="1" ht="10.5" thickBot="1">
      <c r="B9" s="210" t="s">
        <v>210</v>
      </c>
      <c r="C9" s="211">
        <v>85.347818800595419</v>
      </c>
      <c r="D9" s="211">
        <v>0.63576231003868422</v>
      </c>
      <c r="E9" s="211">
        <v>84.100812431990178</v>
      </c>
      <c r="F9" s="211">
        <v>86.594825169200661</v>
      </c>
      <c r="G9" s="212">
        <v>3401</v>
      </c>
    </row>
    <row r="10" spans="1:7" s="207" customFormat="1" ht="10">
      <c r="B10" s="213" t="s">
        <v>211</v>
      </c>
      <c r="C10" s="214">
        <v>91.302857083157363</v>
      </c>
      <c r="D10" s="214">
        <v>0.71492094385729288</v>
      </c>
      <c r="E10" s="214">
        <v>89.90042878956676</v>
      </c>
      <c r="F10" s="214">
        <v>92.705285376747966</v>
      </c>
      <c r="G10" s="215">
        <v>2299</v>
      </c>
    </row>
    <row r="11" spans="1:7" s="207" customFormat="1" ht="10">
      <c r="B11" s="175" t="s">
        <v>212</v>
      </c>
      <c r="C11" s="208">
        <v>78.785172505546356</v>
      </c>
      <c r="D11" s="208">
        <v>0.76946457921495537</v>
      </c>
      <c r="E11" s="208">
        <v>77.275748413164123</v>
      </c>
      <c r="F11" s="208">
        <v>80.294596597928589</v>
      </c>
      <c r="G11" s="209">
        <v>3330</v>
      </c>
    </row>
    <row r="12" spans="1:7" s="207" customFormat="1" ht="10">
      <c r="B12" s="175" t="s">
        <v>213</v>
      </c>
      <c r="C12" s="208">
        <v>84.34220590617835</v>
      </c>
      <c r="D12" s="208">
        <v>0.77410497085869423</v>
      </c>
      <c r="E12" s="208">
        <v>82.823678966005133</v>
      </c>
      <c r="F12" s="208">
        <v>85.860732846351567</v>
      </c>
      <c r="G12" s="209">
        <v>2726</v>
      </c>
    </row>
    <row r="13" spans="1:7" s="207" customFormat="1" ht="10">
      <c r="B13" s="175" t="s">
        <v>214</v>
      </c>
      <c r="C13" s="208">
        <v>85.161020502794898</v>
      </c>
      <c r="D13" s="208">
        <v>0.81725198560699641</v>
      </c>
      <c r="E13" s="208">
        <v>83.557854002420086</v>
      </c>
      <c r="F13" s="208">
        <v>86.76418700316971</v>
      </c>
      <c r="G13" s="209">
        <v>2043</v>
      </c>
    </row>
    <row r="14" spans="1:7" s="207" customFormat="1" ht="10.5" thickBot="1">
      <c r="B14" s="179" t="s">
        <v>215</v>
      </c>
      <c r="C14" s="216">
        <v>84.131876691869621</v>
      </c>
      <c r="D14" s="216">
        <v>0.70065021962194163</v>
      </c>
      <c r="E14" s="216">
        <v>82.757442636816364</v>
      </c>
      <c r="F14" s="216">
        <v>85.506310746922878</v>
      </c>
      <c r="G14" s="217">
        <v>2718</v>
      </c>
    </row>
    <row r="15" spans="1:7" s="207" customFormat="1" ht="10">
      <c r="B15" s="218" t="s">
        <v>216</v>
      </c>
      <c r="C15" s="219">
        <v>93.833199599343061</v>
      </c>
      <c r="D15" s="219">
        <v>0.44747880845568938</v>
      </c>
      <c r="E15" s="219">
        <v>92.955499057569554</v>
      </c>
      <c r="F15" s="219">
        <v>94.710900141116568</v>
      </c>
      <c r="G15" s="220">
        <v>3994</v>
      </c>
    </row>
    <row r="16" spans="1:7" s="207" customFormat="1" ht="10.5" thickBot="1">
      <c r="B16" s="210" t="s">
        <v>217</v>
      </c>
      <c r="C16" s="211">
        <v>82.953315094502159</v>
      </c>
      <c r="D16" s="211">
        <v>0.37816557595283962</v>
      </c>
      <c r="E16" s="211">
        <v>82.211567944420608</v>
      </c>
      <c r="F16" s="211">
        <v>83.69506224458371</v>
      </c>
      <c r="G16" s="212">
        <v>11060</v>
      </c>
    </row>
    <row r="17" spans="2:7" s="207" customFormat="1" ht="10">
      <c r="B17" s="213" t="s">
        <v>218</v>
      </c>
      <c r="C17" s="214">
        <v>76.074380211992093</v>
      </c>
      <c r="D17" s="214">
        <v>0.8734249863521093</v>
      </c>
      <c r="E17" s="214">
        <v>74.361237441693333</v>
      </c>
      <c r="F17" s="214">
        <v>77.787522982290852</v>
      </c>
      <c r="G17" s="221">
        <v>2541</v>
      </c>
    </row>
    <row r="18" spans="2:7" s="207" customFormat="1" ht="10">
      <c r="B18" s="175" t="s">
        <v>219</v>
      </c>
      <c r="C18" s="208">
        <v>83.185876573634005</v>
      </c>
      <c r="D18" s="208">
        <v>0.72956656948463416</v>
      </c>
      <c r="E18" s="208">
        <v>81.754898855462329</v>
      </c>
      <c r="F18" s="208">
        <v>84.61685429180568</v>
      </c>
      <c r="G18" s="222">
        <v>2840</v>
      </c>
    </row>
    <row r="19" spans="2:7" s="207" customFormat="1" ht="10">
      <c r="B19" s="175" t="s">
        <v>220</v>
      </c>
      <c r="C19" s="208">
        <v>84.466581308207921</v>
      </c>
      <c r="D19" s="208">
        <v>0.68037269200279327</v>
      </c>
      <c r="E19" s="208">
        <v>83.13209285570629</v>
      </c>
      <c r="F19" s="208">
        <v>85.801069760709552</v>
      </c>
      <c r="G19" s="222">
        <v>3104</v>
      </c>
    </row>
    <row r="20" spans="2:7" s="207" customFormat="1" ht="10">
      <c r="B20" s="175" t="s">
        <v>221</v>
      </c>
      <c r="C20" s="208">
        <v>88.228448133884854</v>
      </c>
      <c r="D20" s="208">
        <v>0.57250913151616445</v>
      </c>
      <c r="E20" s="208">
        <v>87.10552413364158</v>
      </c>
      <c r="F20" s="208">
        <v>89.351372134128127</v>
      </c>
      <c r="G20" s="222">
        <v>3272</v>
      </c>
    </row>
    <row r="21" spans="2:7" s="207" customFormat="1" ht="10.5" thickBot="1">
      <c r="B21" s="179" t="s">
        <v>222</v>
      </c>
      <c r="C21" s="216">
        <v>95.280052563800581</v>
      </c>
      <c r="D21" s="216">
        <v>0.39073027485976886</v>
      </c>
      <c r="E21" s="216">
        <v>94.513671070286719</v>
      </c>
      <c r="F21" s="216">
        <v>96.046434057314443</v>
      </c>
      <c r="G21" s="224">
        <v>3297</v>
      </c>
    </row>
    <row r="22" spans="2:7" s="207" customFormat="1" ht="10">
      <c r="B22" s="218" t="s">
        <v>223</v>
      </c>
      <c r="C22" s="219">
        <v>94.589117473706537</v>
      </c>
      <c r="D22" s="219">
        <v>1.1614814914759661</v>
      </c>
      <c r="E22" s="219">
        <v>92.310947166945965</v>
      </c>
      <c r="F22" s="219">
        <v>96.867287780467109</v>
      </c>
      <c r="G22" s="220">
        <v>647</v>
      </c>
    </row>
    <row r="23" spans="2:7" s="207" customFormat="1" ht="10">
      <c r="B23" s="175" t="s">
        <v>224</v>
      </c>
      <c r="C23" s="208">
        <v>95.746256828558785</v>
      </c>
      <c r="D23" s="208">
        <v>0.70714868088607963</v>
      </c>
      <c r="E23" s="208">
        <v>94.359230742407064</v>
      </c>
      <c r="F23" s="208">
        <v>97.133282914710506</v>
      </c>
      <c r="G23" s="209">
        <v>644</v>
      </c>
    </row>
    <row r="24" spans="2:7" s="207" customFormat="1" ht="10">
      <c r="B24" s="175" t="s">
        <v>225</v>
      </c>
      <c r="C24" s="208">
        <v>96.611243042575083</v>
      </c>
      <c r="D24" s="208">
        <v>0.79262188471030726</v>
      </c>
      <c r="E24" s="208">
        <v>95.056566833364911</v>
      </c>
      <c r="F24" s="208">
        <v>98.165919251785255</v>
      </c>
      <c r="G24" s="209">
        <v>647</v>
      </c>
    </row>
    <row r="25" spans="2:7" s="207" customFormat="1" ht="10">
      <c r="B25" s="175" t="s">
        <v>226</v>
      </c>
      <c r="C25" s="208">
        <v>82.000773877853945</v>
      </c>
      <c r="D25" s="208">
        <v>1.7953962404564754</v>
      </c>
      <c r="E25" s="208">
        <v>78.479221073185641</v>
      </c>
      <c r="F25" s="208">
        <v>85.522326682522248</v>
      </c>
      <c r="G25" s="209">
        <v>486</v>
      </c>
    </row>
    <row r="26" spans="2:7" s="207" customFormat="1" ht="10">
      <c r="B26" s="175" t="s">
        <v>227</v>
      </c>
      <c r="C26" s="208">
        <v>73.535063404640724</v>
      </c>
      <c r="D26" s="208">
        <v>2.1037526155982094</v>
      </c>
      <c r="E26" s="208">
        <v>69.408689651120682</v>
      </c>
      <c r="F26" s="208">
        <v>77.661437158160766</v>
      </c>
      <c r="G26" s="209">
        <v>486</v>
      </c>
    </row>
    <row r="27" spans="2:7" s="207" customFormat="1" ht="10">
      <c r="B27" s="175" t="s">
        <v>228</v>
      </c>
      <c r="C27" s="208">
        <v>79.466463662707966</v>
      </c>
      <c r="D27" s="208">
        <v>1.6593154588224173</v>
      </c>
      <c r="E27" s="208">
        <v>76.211824449271774</v>
      </c>
      <c r="F27" s="208">
        <v>82.721102876144158</v>
      </c>
      <c r="G27" s="209">
        <v>486</v>
      </c>
    </row>
    <row r="28" spans="2:7" s="207" customFormat="1" ht="10">
      <c r="B28" s="175" t="s">
        <v>229</v>
      </c>
      <c r="C28" s="208">
        <v>81.344547969113989</v>
      </c>
      <c r="D28" s="208">
        <v>1.9744790832842998</v>
      </c>
      <c r="E28" s="208">
        <v>77.471735830590802</v>
      </c>
      <c r="F28" s="208">
        <v>85.217360107637177</v>
      </c>
      <c r="G28" s="209">
        <v>485</v>
      </c>
    </row>
    <row r="29" spans="2:7" s="207" customFormat="1" ht="10">
      <c r="B29" s="175" t="s">
        <v>230</v>
      </c>
      <c r="C29" s="208">
        <v>76.133870646220274</v>
      </c>
      <c r="D29" s="208">
        <v>2.1963795672622606</v>
      </c>
      <c r="E29" s="208">
        <v>71.825815159125099</v>
      </c>
      <c r="F29" s="208">
        <v>80.441926133315448</v>
      </c>
      <c r="G29" s="209">
        <v>486</v>
      </c>
    </row>
    <row r="30" spans="2:7" s="207" customFormat="1" ht="10">
      <c r="B30" s="175" t="s">
        <v>231</v>
      </c>
      <c r="C30" s="208">
        <v>79.669291740092731</v>
      </c>
      <c r="D30" s="208">
        <v>2.2780456996085365</v>
      </c>
      <c r="E30" s="208">
        <v>75.201053452716479</v>
      </c>
      <c r="F30" s="208">
        <v>84.137530027468983</v>
      </c>
      <c r="G30" s="209">
        <v>486</v>
      </c>
    </row>
    <row r="31" spans="2:7" s="207" customFormat="1" ht="10">
      <c r="B31" s="175" t="s">
        <v>232</v>
      </c>
      <c r="C31" s="208">
        <v>85.954312410046271</v>
      </c>
      <c r="D31" s="208">
        <v>1.8240930641889188</v>
      </c>
      <c r="E31" s="208">
        <v>82.376472654440406</v>
      </c>
      <c r="F31" s="208">
        <v>89.532152165652136</v>
      </c>
      <c r="G31" s="209">
        <v>486</v>
      </c>
    </row>
    <row r="32" spans="2:7" s="207" customFormat="1" ht="10">
      <c r="B32" s="175" t="s">
        <v>233</v>
      </c>
      <c r="C32" s="208">
        <v>85.271473235023308</v>
      </c>
      <c r="D32" s="208">
        <v>1.7080951273227825</v>
      </c>
      <c r="E32" s="208">
        <v>81.921155878485635</v>
      </c>
      <c r="F32" s="208">
        <v>88.62179059156098</v>
      </c>
      <c r="G32" s="209">
        <v>484</v>
      </c>
    </row>
    <row r="33" spans="2:7" s="207" customFormat="1" ht="10">
      <c r="B33" s="175" t="s">
        <v>234</v>
      </c>
      <c r="C33" s="208">
        <v>85.771991551816967</v>
      </c>
      <c r="D33" s="208">
        <v>2.1010543785581901</v>
      </c>
      <c r="E33" s="208">
        <v>81.650910214534548</v>
      </c>
      <c r="F33" s="208">
        <v>89.893072889099386</v>
      </c>
      <c r="G33" s="209">
        <v>486</v>
      </c>
    </row>
    <row r="34" spans="2:7" s="207" customFormat="1" ht="10">
      <c r="B34" s="175" t="s">
        <v>235</v>
      </c>
      <c r="C34" s="208">
        <v>82.490189906595134</v>
      </c>
      <c r="D34" s="208">
        <v>1.9435647753352585</v>
      </c>
      <c r="E34" s="208">
        <v>78.678014169891895</v>
      </c>
      <c r="F34" s="208">
        <v>86.302365643298373</v>
      </c>
      <c r="G34" s="209">
        <v>486</v>
      </c>
    </row>
    <row r="35" spans="2:7" s="207" customFormat="1" ht="10">
      <c r="B35" s="175" t="s">
        <v>236</v>
      </c>
      <c r="C35" s="208">
        <v>84.723095190335911</v>
      </c>
      <c r="D35" s="208">
        <v>1.6154392295524269</v>
      </c>
      <c r="E35" s="208">
        <v>81.55451634327585</v>
      </c>
      <c r="F35" s="208">
        <v>87.891674037395973</v>
      </c>
      <c r="G35" s="209">
        <v>485</v>
      </c>
    </row>
    <row r="36" spans="2:7" s="207" customFormat="1" ht="10">
      <c r="B36" s="175" t="s">
        <v>237</v>
      </c>
      <c r="C36" s="208">
        <v>85.938009957430594</v>
      </c>
      <c r="D36" s="208">
        <v>1.5835947400623553</v>
      </c>
      <c r="E36" s="208">
        <v>82.831892002707306</v>
      </c>
      <c r="F36" s="208">
        <v>89.044127912153883</v>
      </c>
      <c r="G36" s="209">
        <v>486</v>
      </c>
    </row>
    <row r="37" spans="2:7" s="207" customFormat="1" ht="10">
      <c r="B37" s="175" t="s">
        <v>238</v>
      </c>
      <c r="C37" s="208">
        <v>83.46566917868725</v>
      </c>
      <c r="D37" s="208">
        <v>1.6652921275254249</v>
      </c>
      <c r="E37" s="208">
        <v>80.199307118806701</v>
      </c>
      <c r="F37" s="208">
        <v>86.732031238567799</v>
      </c>
      <c r="G37" s="209">
        <v>485</v>
      </c>
    </row>
    <row r="38" spans="2:7" s="207" customFormat="1" ht="10">
      <c r="B38" s="175" t="s">
        <v>239</v>
      </c>
      <c r="C38" s="208">
        <v>91.089643544460415</v>
      </c>
      <c r="D38" s="208">
        <v>1.298381735185689</v>
      </c>
      <c r="E38" s="208">
        <v>88.542952324971864</v>
      </c>
      <c r="F38" s="208">
        <v>93.636334763948966</v>
      </c>
      <c r="G38" s="209">
        <v>486</v>
      </c>
    </row>
    <row r="39" spans="2:7" s="207" customFormat="1" ht="10">
      <c r="B39" s="175" t="s">
        <v>240</v>
      </c>
      <c r="C39" s="208">
        <v>88.505439680892323</v>
      </c>
      <c r="D39" s="208">
        <v>1.5598875385943216</v>
      </c>
      <c r="E39" s="208">
        <v>85.445821857972447</v>
      </c>
      <c r="F39" s="208">
        <v>91.565057503812199</v>
      </c>
      <c r="G39" s="209">
        <v>486</v>
      </c>
    </row>
    <row r="40" spans="2:7" s="207" customFormat="1" ht="10">
      <c r="B40" s="175" t="s">
        <v>241</v>
      </c>
      <c r="C40" s="208">
        <v>89.483165760595426</v>
      </c>
      <c r="D40" s="208">
        <v>1.4121088474219665</v>
      </c>
      <c r="E40" s="208">
        <v>86.713406216667991</v>
      </c>
      <c r="F40" s="208">
        <v>92.252925304522861</v>
      </c>
      <c r="G40" s="209">
        <v>486</v>
      </c>
    </row>
    <row r="41" spans="2:7" s="207" customFormat="1" ht="10">
      <c r="B41" s="175" t="s">
        <v>242</v>
      </c>
      <c r="C41" s="208">
        <v>83.70732160861796</v>
      </c>
      <c r="D41" s="208">
        <v>1.7119406285445193</v>
      </c>
      <c r="E41" s="208">
        <v>80.349461551863143</v>
      </c>
      <c r="F41" s="208">
        <v>87.065181665372776</v>
      </c>
      <c r="G41" s="209">
        <v>486</v>
      </c>
    </row>
    <row r="42" spans="2:7" s="207" customFormat="1" ht="10">
      <c r="B42" s="175" t="s">
        <v>243</v>
      </c>
      <c r="C42" s="208">
        <v>88.765360804939945</v>
      </c>
      <c r="D42" s="208">
        <v>1.4016360752002928</v>
      </c>
      <c r="E42" s="208">
        <v>86.016142921710497</v>
      </c>
      <c r="F42" s="208">
        <v>91.514578688169394</v>
      </c>
      <c r="G42" s="209">
        <v>486</v>
      </c>
    </row>
    <row r="43" spans="2:7" s="207" customFormat="1" ht="10">
      <c r="B43" s="175" t="s">
        <v>244</v>
      </c>
      <c r="C43" s="208">
        <v>84.609846000035205</v>
      </c>
      <c r="D43" s="208">
        <v>1.992682108802917</v>
      </c>
      <c r="E43" s="208">
        <v>80.701329812386774</v>
      </c>
      <c r="F43" s="208">
        <v>88.518362187683636</v>
      </c>
      <c r="G43" s="209">
        <v>486</v>
      </c>
    </row>
    <row r="44" spans="2:7" s="207" customFormat="1" ht="10">
      <c r="B44" s="175" t="s">
        <v>245</v>
      </c>
      <c r="C44" s="208">
        <v>85.431011837436259</v>
      </c>
      <c r="D44" s="208">
        <v>1.6164525107908738</v>
      </c>
      <c r="E44" s="208">
        <v>82.260445505214562</v>
      </c>
      <c r="F44" s="208">
        <v>88.601578169657955</v>
      </c>
      <c r="G44" s="209">
        <v>486</v>
      </c>
    </row>
    <row r="45" spans="2:7" s="207" customFormat="1" ht="10">
      <c r="B45" s="175" t="s">
        <v>246</v>
      </c>
      <c r="C45" s="208">
        <v>87.520872630901366</v>
      </c>
      <c r="D45" s="208">
        <v>1.4037415472140911</v>
      </c>
      <c r="E45" s="208">
        <v>84.767525001430798</v>
      </c>
      <c r="F45" s="208">
        <v>90.274220260371933</v>
      </c>
      <c r="G45" s="209">
        <v>486</v>
      </c>
    </row>
    <row r="46" spans="2:7" s="207" customFormat="1" ht="10">
      <c r="B46" s="175" t="s">
        <v>247</v>
      </c>
      <c r="C46" s="208">
        <v>84.85144767212725</v>
      </c>
      <c r="D46" s="208">
        <v>1.6440211248708183</v>
      </c>
      <c r="E46" s="208">
        <v>81.626807298729346</v>
      </c>
      <c r="F46" s="208">
        <v>88.076088045525154</v>
      </c>
      <c r="G46" s="209">
        <v>486</v>
      </c>
    </row>
    <row r="47" spans="2:7" s="207" customFormat="1" ht="10">
      <c r="B47" s="175" t="s">
        <v>248</v>
      </c>
      <c r="C47" s="208">
        <v>85.753245801872893</v>
      </c>
      <c r="D47" s="208">
        <v>1.517925817035038</v>
      </c>
      <c r="E47" s="208">
        <v>82.775933163132436</v>
      </c>
      <c r="F47" s="208">
        <v>88.730558440613351</v>
      </c>
      <c r="G47" s="209">
        <v>486</v>
      </c>
    </row>
    <row r="48" spans="2:7" s="207" customFormat="1" ht="10">
      <c r="B48" s="175" t="s">
        <v>249</v>
      </c>
      <c r="C48" s="208">
        <v>83.414240000811546</v>
      </c>
      <c r="D48" s="208">
        <v>1.8297217045862739</v>
      </c>
      <c r="E48" s="208">
        <v>79.825360033618324</v>
      </c>
      <c r="F48" s="208">
        <v>87.003119968004768</v>
      </c>
      <c r="G48" s="209">
        <v>485</v>
      </c>
    </row>
    <row r="49" spans="2:7" s="207" customFormat="1" ht="10">
      <c r="B49" s="175" t="s">
        <v>250</v>
      </c>
      <c r="C49" s="208">
        <v>84.91694951149023</v>
      </c>
      <c r="D49" s="208">
        <v>1.382199621082681</v>
      </c>
      <c r="E49" s="208">
        <v>82.205854967258801</v>
      </c>
      <c r="F49" s="208">
        <v>87.628044055721659</v>
      </c>
      <c r="G49" s="209">
        <v>486</v>
      </c>
    </row>
    <row r="50" spans="2:7" s="207" customFormat="1" ht="10">
      <c r="B50" s="175" t="s">
        <v>251</v>
      </c>
      <c r="C50" s="208">
        <v>82.005584769579258</v>
      </c>
      <c r="D50" s="208">
        <v>2.0420300226959252</v>
      </c>
      <c r="E50" s="208">
        <v>78.000275862497332</v>
      </c>
      <c r="F50" s="208">
        <v>86.010893676661183</v>
      </c>
      <c r="G50" s="209">
        <v>486</v>
      </c>
    </row>
    <row r="51" spans="2:7" s="207" customFormat="1" ht="10.5" thickBot="1">
      <c r="B51" s="179" t="s">
        <v>252</v>
      </c>
      <c r="C51" s="216">
        <v>88.02929709820819</v>
      </c>
      <c r="D51" s="216">
        <v>1.8189113267826014</v>
      </c>
      <c r="E51" s="216">
        <v>84.461620983076273</v>
      </c>
      <c r="F51" s="216">
        <v>91.596973213340107</v>
      </c>
      <c r="G51" s="217">
        <v>486</v>
      </c>
    </row>
    <row r="52" spans="2:7" s="225" customFormat="1" ht="14">
      <c r="B52" s="184" t="s">
        <v>541</v>
      </c>
      <c r="C52" s="87"/>
      <c r="D52" s="87"/>
      <c r="E52" s="87"/>
      <c r="F52" s="87"/>
      <c r="G52" s="87"/>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1">
    <mergeCell ref="A1:A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FCEFBA"/>
  </sheetPr>
  <dimension ref="A1:I187"/>
  <sheetViews>
    <sheetView workbookViewId="0">
      <selection sqref="A1:A2"/>
    </sheetView>
  </sheetViews>
  <sheetFormatPr defaultRowHeight="14.5"/>
  <cols>
    <col min="1" max="1" width="9.08984375" customWidth="1"/>
    <col min="2" max="2" width="15.08984375" customWidth="1"/>
    <col min="3" max="3" width="11.54296875" customWidth="1"/>
    <col min="4" max="4" width="11.08984375" customWidth="1"/>
    <col min="5" max="6" width="10.81640625" customWidth="1"/>
    <col min="7" max="7" width="12.81640625" customWidth="1"/>
  </cols>
  <sheetData>
    <row r="1" spans="1:7">
      <c r="A1" s="447" t="str">
        <f>HYPERLINK("#'List of Tables'!A1","Back to List of Tables")</f>
        <v>Back to List of Tables</v>
      </c>
      <c r="B1" s="9" t="s">
        <v>530</v>
      </c>
    </row>
    <row r="2" spans="1:7" ht="15" thickBot="1">
      <c r="A2" s="448"/>
    </row>
    <row r="3" spans="1:7" s="154" customFormat="1" ht="21.5" thickBot="1">
      <c r="B3" s="155" t="s">
        <v>45</v>
      </c>
      <c r="C3" s="149" t="s">
        <v>284</v>
      </c>
      <c r="D3" s="149" t="s">
        <v>203</v>
      </c>
      <c r="E3" s="149" t="s">
        <v>204</v>
      </c>
      <c r="F3" s="149" t="s">
        <v>205</v>
      </c>
      <c r="G3" s="150" t="s">
        <v>285</v>
      </c>
    </row>
    <row r="4" spans="1:7" s="12" customFormat="1" ht="11" thickBot="1">
      <c r="B4" s="156" t="s">
        <v>280</v>
      </c>
      <c r="C4" s="152">
        <v>14.421313889741757</v>
      </c>
      <c r="D4" s="152">
        <v>0.36606169856193344</v>
      </c>
      <c r="E4" s="152">
        <v>13.703307706925719</v>
      </c>
      <c r="F4" s="152">
        <v>15.139320072557796</v>
      </c>
      <c r="G4" s="157">
        <v>15054</v>
      </c>
    </row>
    <row r="5" spans="1:7" s="200" customFormat="1" ht="10">
      <c r="B5" s="201" t="s">
        <v>206</v>
      </c>
      <c r="C5" s="202">
        <v>39.122112509774219</v>
      </c>
      <c r="D5" s="202">
        <v>1.7703342660048131</v>
      </c>
      <c r="E5" s="202">
        <v>35.649717135890299</v>
      </c>
      <c r="F5" s="202">
        <v>42.594507883658139</v>
      </c>
      <c r="G5" s="203">
        <v>1938</v>
      </c>
    </row>
    <row r="6" spans="1:7" s="200" customFormat="1" ht="10">
      <c r="B6" s="204" t="s">
        <v>207</v>
      </c>
      <c r="C6" s="205">
        <v>8.3477424729506264</v>
      </c>
      <c r="D6" s="205">
        <v>0.51850668720643989</v>
      </c>
      <c r="E6" s="205">
        <v>7.3307253725322443</v>
      </c>
      <c r="F6" s="205">
        <v>9.3647595733690085</v>
      </c>
      <c r="G6" s="206">
        <v>3885</v>
      </c>
    </row>
    <row r="7" spans="1:7" s="207" customFormat="1" ht="10">
      <c r="B7" s="175" t="s">
        <v>208</v>
      </c>
      <c r="C7" s="208">
        <v>10.341859792822332</v>
      </c>
      <c r="D7" s="208">
        <v>0.66233219341727412</v>
      </c>
      <c r="E7" s="208">
        <v>9.0427383282715912</v>
      </c>
      <c r="F7" s="208">
        <v>11.640981257373072</v>
      </c>
      <c r="G7" s="209">
        <v>3400</v>
      </c>
    </row>
    <row r="8" spans="1:7" s="207" customFormat="1" ht="14.5" customHeight="1">
      <c r="B8" s="175" t="s">
        <v>209</v>
      </c>
      <c r="C8" s="208">
        <v>8.9141434289004629</v>
      </c>
      <c r="D8" s="208">
        <v>0.73673398202227125</v>
      </c>
      <c r="E8" s="208">
        <v>7.4690877012437404</v>
      </c>
      <c r="F8" s="208">
        <v>10.359199156557185</v>
      </c>
      <c r="G8" s="209">
        <v>2430</v>
      </c>
    </row>
    <row r="9" spans="1:7" s="207" customFormat="1" ht="10.5" thickBot="1">
      <c r="B9" s="210" t="s">
        <v>210</v>
      </c>
      <c r="C9" s="211">
        <v>11.987685965617446</v>
      </c>
      <c r="D9" s="211">
        <v>0.6037135330413298</v>
      </c>
      <c r="E9" s="211">
        <v>10.803541185990765</v>
      </c>
      <c r="F9" s="211">
        <v>13.171830745244128</v>
      </c>
      <c r="G9" s="212">
        <v>3401</v>
      </c>
    </row>
    <row r="10" spans="1:7" s="207" customFormat="1" ht="10">
      <c r="B10" s="213" t="s">
        <v>211</v>
      </c>
      <c r="C10" s="214">
        <v>25.583562728794433</v>
      </c>
      <c r="D10" s="214">
        <v>1.1439955284386749</v>
      </c>
      <c r="E10" s="214">
        <v>23.339438101297464</v>
      </c>
      <c r="F10" s="214">
        <v>27.827687356291403</v>
      </c>
      <c r="G10" s="215">
        <v>2299</v>
      </c>
    </row>
    <row r="11" spans="1:7" s="207" customFormat="1" ht="10">
      <c r="B11" s="175" t="s">
        <v>212</v>
      </c>
      <c r="C11" s="208">
        <v>5.3375572098889217</v>
      </c>
      <c r="D11" s="208">
        <v>0.44615051634493519</v>
      </c>
      <c r="E11" s="208">
        <v>4.4623637878773694</v>
      </c>
      <c r="F11" s="208">
        <v>6.2127506319004739</v>
      </c>
      <c r="G11" s="209">
        <v>3330</v>
      </c>
    </row>
    <row r="12" spans="1:7" s="207" customFormat="1" ht="10">
      <c r="B12" s="175" t="s">
        <v>213</v>
      </c>
      <c r="C12" s="208">
        <v>5.7481069544817078</v>
      </c>
      <c r="D12" s="208">
        <v>0.52644894477746618</v>
      </c>
      <c r="E12" s="208">
        <v>4.7153957132871716</v>
      </c>
      <c r="F12" s="208">
        <v>6.7808181956762441</v>
      </c>
      <c r="G12" s="209">
        <v>2726</v>
      </c>
    </row>
    <row r="13" spans="1:7" s="207" customFormat="1" ht="10">
      <c r="B13" s="175" t="s">
        <v>214</v>
      </c>
      <c r="C13" s="208">
        <v>5.4746592871954372</v>
      </c>
      <c r="D13" s="208">
        <v>0.60591241155190534</v>
      </c>
      <c r="E13" s="208">
        <v>4.2860681335870954</v>
      </c>
      <c r="F13" s="208">
        <v>6.6632504408037789</v>
      </c>
      <c r="G13" s="209">
        <v>2043</v>
      </c>
    </row>
    <row r="14" spans="1:7" s="207" customFormat="1" ht="10.5" thickBot="1">
      <c r="B14" s="179" t="s">
        <v>215</v>
      </c>
      <c r="C14" s="216">
        <v>8.5952698308488724</v>
      </c>
      <c r="D14" s="216">
        <v>0.61052494669771984</v>
      </c>
      <c r="E14" s="216">
        <v>7.3976304742899082</v>
      </c>
      <c r="F14" s="216">
        <v>9.7929091874078367</v>
      </c>
      <c r="G14" s="217">
        <v>2718</v>
      </c>
    </row>
    <row r="15" spans="1:7" s="207" customFormat="1" ht="10">
      <c r="B15" s="218" t="s">
        <v>216</v>
      </c>
      <c r="C15" s="219">
        <v>32.729807606982121</v>
      </c>
      <c r="D15" s="219">
        <v>1.0632304342541654</v>
      </c>
      <c r="E15" s="219">
        <v>30.644350350591466</v>
      </c>
      <c r="F15" s="219">
        <v>34.815264863372775</v>
      </c>
      <c r="G15" s="220">
        <v>3994</v>
      </c>
    </row>
    <row r="16" spans="1:7" s="207" customFormat="1" ht="10.5" thickBot="1">
      <c r="B16" s="210" t="s">
        <v>217</v>
      </c>
      <c r="C16" s="211">
        <v>6.8346447226571998</v>
      </c>
      <c r="D16" s="211">
        <v>0.29078896739846538</v>
      </c>
      <c r="E16" s="211">
        <v>6.2642811000574845</v>
      </c>
      <c r="F16" s="211">
        <v>7.4050083452569151</v>
      </c>
      <c r="G16" s="212">
        <v>11060</v>
      </c>
    </row>
    <row r="17" spans="2:9" s="207" customFormat="1" ht="10">
      <c r="B17" s="213" t="s">
        <v>218</v>
      </c>
      <c r="C17" s="214">
        <v>1.9817600728067415</v>
      </c>
      <c r="D17" s="214">
        <v>0.34291708982143421</v>
      </c>
      <c r="E17" s="214">
        <v>1.3091597437354938</v>
      </c>
      <c r="F17" s="214">
        <v>2.6543604018779892</v>
      </c>
      <c r="G17" s="221">
        <v>2541</v>
      </c>
    </row>
    <row r="18" spans="2:9" s="207" customFormat="1" ht="10">
      <c r="B18" s="175" t="s">
        <v>219</v>
      </c>
      <c r="C18" s="208">
        <v>4.7697427008661801</v>
      </c>
      <c r="D18" s="208">
        <v>0.44131154751839713</v>
      </c>
      <c r="E18" s="208">
        <v>3.9041506936600632</v>
      </c>
      <c r="F18" s="208">
        <v>5.6353347080722971</v>
      </c>
      <c r="G18" s="222">
        <v>2840</v>
      </c>
    </row>
    <row r="19" spans="2:9" s="207" customFormat="1" ht="10.5">
      <c r="B19" s="175" t="s">
        <v>220</v>
      </c>
      <c r="C19" s="208">
        <v>5.9160203740213708</v>
      </c>
      <c r="D19" s="208">
        <v>0.46839900327130923</v>
      </c>
      <c r="E19" s="208">
        <v>4.9972988139469541</v>
      </c>
      <c r="F19" s="208">
        <v>6.8347419340957876</v>
      </c>
      <c r="G19" s="222">
        <v>3104</v>
      </c>
      <c r="I19" s="223"/>
    </row>
    <row r="20" spans="2:9" s="207" customFormat="1" ht="10">
      <c r="B20" s="175" t="s">
        <v>221</v>
      </c>
      <c r="C20" s="208">
        <v>13.255805539538045</v>
      </c>
      <c r="D20" s="208">
        <v>0.63291795363633285</v>
      </c>
      <c r="E20" s="208">
        <v>12.014395191303224</v>
      </c>
      <c r="F20" s="208">
        <v>14.497215887772866</v>
      </c>
      <c r="G20" s="222">
        <v>3272</v>
      </c>
    </row>
    <row r="21" spans="2:9" s="207" customFormat="1" ht="10.5" thickBot="1">
      <c r="B21" s="179" t="s">
        <v>222</v>
      </c>
      <c r="C21" s="216">
        <v>39.72916399389532</v>
      </c>
      <c r="D21" s="216">
        <v>1.0928678865941812</v>
      </c>
      <c r="E21" s="216">
        <v>37.585604159833352</v>
      </c>
      <c r="F21" s="216">
        <v>41.872723827957287</v>
      </c>
      <c r="G21" s="224">
        <v>3297</v>
      </c>
    </row>
    <row r="22" spans="2:9" s="207" customFormat="1" ht="10">
      <c r="B22" s="218" t="s">
        <v>223</v>
      </c>
      <c r="C22" s="219">
        <v>39.186084054081718</v>
      </c>
      <c r="D22" s="219">
        <v>2.8081884961001862</v>
      </c>
      <c r="E22" s="219">
        <v>33.678005195698582</v>
      </c>
      <c r="F22" s="219">
        <v>44.694162912464854</v>
      </c>
      <c r="G22" s="220">
        <v>647</v>
      </c>
    </row>
    <row r="23" spans="2:9" s="207" customFormat="1" ht="10">
      <c r="B23" s="175" t="s">
        <v>224</v>
      </c>
      <c r="C23" s="208">
        <v>38.137738650498733</v>
      </c>
      <c r="D23" s="208">
        <v>2.8478527310728281</v>
      </c>
      <c r="E23" s="208">
        <v>32.55186097825743</v>
      </c>
      <c r="F23" s="208">
        <v>43.723616322740035</v>
      </c>
      <c r="G23" s="209">
        <v>644</v>
      </c>
    </row>
    <row r="24" spans="2:9" s="207" customFormat="1" ht="10">
      <c r="B24" s="175" t="s">
        <v>225</v>
      </c>
      <c r="C24" s="208">
        <v>40.924705049622531</v>
      </c>
      <c r="D24" s="208">
        <v>2.9287668545587642</v>
      </c>
      <c r="E24" s="208">
        <v>35.180119593506888</v>
      </c>
      <c r="F24" s="208">
        <v>46.669290505738175</v>
      </c>
      <c r="G24" s="209">
        <v>647</v>
      </c>
    </row>
    <row r="25" spans="2:9" s="207" customFormat="1" ht="10">
      <c r="B25" s="175" t="s">
        <v>226</v>
      </c>
      <c r="C25" s="208">
        <v>9.0329859042955682</v>
      </c>
      <c r="D25" s="208">
        <v>1.5387468415591097</v>
      </c>
      <c r="E25" s="208">
        <v>6.0148341818717412</v>
      </c>
      <c r="F25" s="208">
        <v>12.051137626719395</v>
      </c>
      <c r="G25" s="209">
        <v>486</v>
      </c>
    </row>
    <row r="26" spans="2:9" s="207" customFormat="1" ht="10">
      <c r="B26" s="175" t="s">
        <v>227</v>
      </c>
      <c r="C26" s="208">
        <v>2.7681537939006571</v>
      </c>
      <c r="D26" s="208">
        <v>0.67908816415917439</v>
      </c>
      <c r="E26" s="208">
        <v>1.4361665839331406</v>
      </c>
      <c r="F26" s="208">
        <v>4.100141003868174</v>
      </c>
      <c r="G26" s="209">
        <v>486</v>
      </c>
    </row>
    <row r="27" spans="2:9" s="207" customFormat="1" ht="10">
      <c r="B27" s="175" t="s">
        <v>228</v>
      </c>
      <c r="C27" s="208">
        <v>3.8200962241596081</v>
      </c>
      <c r="D27" s="208">
        <v>0.8196712317086543</v>
      </c>
      <c r="E27" s="208">
        <v>2.2123644823377342</v>
      </c>
      <c r="F27" s="208">
        <v>5.4278279659814821</v>
      </c>
      <c r="G27" s="209">
        <v>486</v>
      </c>
    </row>
    <row r="28" spans="2:9" s="207" customFormat="1" ht="10">
      <c r="B28" s="175" t="s">
        <v>229</v>
      </c>
      <c r="C28" s="208">
        <v>12.681497386043604</v>
      </c>
      <c r="D28" s="208">
        <v>1.7338576983457861</v>
      </c>
      <c r="E28" s="208">
        <v>9.2806484241715843</v>
      </c>
      <c r="F28" s="208">
        <v>16.082346347915625</v>
      </c>
      <c r="G28" s="209">
        <v>485</v>
      </c>
    </row>
    <row r="29" spans="2:9" s="207" customFormat="1" ht="10">
      <c r="B29" s="175" t="s">
        <v>230</v>
      </c>
      <c r="C29" s="208">
        <v>3.2660431847679807</v>
      </c>
      <c r="D29" s="208">
        <v>1.1406565893957608</v>
      </c>
      <c r="E29" s="208">
        <v>1.0287195672646163</v>
      </c>
      <c r="F29" s="208">
        <v>5.5033668022713451</v>
      </c>
      <c r="G29" s="209">
        <v>486</v>
      </c>
    </row>
    <row r="30" spans="2:9" s="207" customFormat="1" ht="10">
      <c r="B30" s="175" t="s">
        <v>231</v>
      </c>
      <c r="C30" s="208">
        <v>11.274537619586003</v>
      </c>
      <c r="D30" s="208">
        <v>1.8489163522149772</v>
      </c>
      <c r="E30" s="208">
        <v>7.6480086010756825</v>
      </c>
      <c r="F30" s="208">
        <v>14.901066638096323</v>
      </c>
      <c r="G30" s="209">
        <v>486</v>
      </c>
    </row>
    <row r="31" spans="2:9" s="207" customFormat="1" ht="10">
      <c r="B31" s="175" t="s">
        <v>232</v>
      </c>
      <c r="C31" s="208">
        <v>13.034745536296832</v>
      </c>
      <c r="D31" s="208">
        <v>1.857381877424402</v>
      </c>
      <c r="E31" s="208">
        <v>9.3916119413857828</v>
      </c>
      <c r="F31" s="208">
        <v>16.677879131207881</v>
      </c>
      <c r="G31" s="209">
        <v>486</v>
      </c>
    </row>
    <row r="32" spans="2:9" s="207" customFormat="1" ht="10">
      <c r="B32" s="175" t="s">
        <v>233</v>
      </c>
      <c r="C32" s="208">
        <v>9.8601245380614913</v>
      </c>
      <c r="D32" s="208">
        <v>1.4379456022618458</v>
      </c>
      <c r="E32" s="208">
        <v>7.0396878820739559</v>
      </c>
      <c r="F32" s="208">
        <v>12.680561194049027</v>
      </c>
      <c r="G32" s="209">
        <v>484</v>
      </c>
    </row>
    <row r="33" spans="2:7" s="207" customFormat="1" ht="10">
      <c r="B33" s="175" t="s">
        <v>234</v>
      </c>
      <c r="C33" s="208">
        <v>6.1346064949110755</v>
      </c>
      <c r="D33" s="208">
        <v>1.2016382401225096</v>
      </c>
      <c r="E33" s="208">
        <v>3.7776713407947762</v>
      </c>
      <c r="F33" s="208">
        <v>8.4915416490273756</v>
      </c>
      <c r="G33" s="209">
        <v>486</v>
      </c>
    </row>
    <row r="34" spans="2:7" s="207" customFormat="1" ht="10">
      <c r="B34" s="175" t="s">
        <v>235</v>
      </c>
      <c r="C34" s="208">
        <v>5.3537201951378641</v>
      </c>
      <c r="D34" s="208">
        <v>1.1698957335511428</v>
      </c>
      <c r="E34" s="208">
        <v>3.0590459005046942</v>
      </c>
      <c r="F34" s="208">
        <v>7.6483944897710341</v>
      </c>
      <c r="G34" s="209">
        <v>486</v>
      </c>
    </row>
    <row r="35" spans="2:7" s="207" customFormat="1" ht="10">
      <c r="B35" s="175" t="s">
        <v>236</v>
      </c>
      <c r="C35" s="208">
        <v>20.120401918412707</v>
      </c>
      <c r="D35" s="208">
        <v>2.2101849772906297</v>
      </c>
      <c r="E35" s="208">
        <v>15.785268018591973</v>
      </c>
      <c r="F35" s="208">
        <v>24.455535818233443</v>
      </c>
      <c r="G35" s="209">
        <v>485</v>
      </c>
    </row>
    <row r="36" spans="2:7" s="207" customFormat="1" ht="10">
      <c r="B36" s="175" t="s">
        <v>237</v>
      </c>
      <c r="C36" s="208">
        <v>5.6762613732888436</v>
      </c>
      <c r="D36" s="208">
        <v>1.5201443035670674</v>
      </c>
      <c r="E36" s="208">
        <v>2.6945973176895666</v>
      </c>
      <c r="F36" s="208">
        <v>8.6579254288881202</v>
      </c>
      <c r="G36" s="209">
        <v>486</v>
      </c>
    </row>
    <row r="37" spans="2:7" s="207" customFormat="1" ht="10">
      <c r="B37" s="175" t="s">
        <v>238</v>
      </c>
      <c r="C37" s="208">
        <v>2.7444165165668206</v>
      </c>
      <c r="D37" s="208">
        <v>0.91286206403218173</v>
      </c>
      <c r="E37" s="208">
        <v>0.95389702597765869</v>
      </c>
      <c r="F37" s="208">
        <v>4.5349360071559826</v>
      </c>
      <c r="G37" s="209">
        <v>485</v>
      </c>
    </row>
    <row r="38" spans="2:7" s="207" customFormat="1" ht="10">
      <c r="B38" s="175" t="s">
        <v>239</v>
      </c>
      <c r="C38" s="208">
        <v>16.611765432993927</v>
      </c>
      <c r="D38" s="208">
        <v>2.1476629279996606</v>
      </c>
      <c r="E38" s="208">
        <v>12.399264461254987</v>
      </c>
      <c r="F38" s="208">
        <v>20.824266404732867</v>
      </c>
      <c r="G38" s="209">
        <v>486</v>
      </c>
    </row>
    <row r="39" spans="2:7" s="207" customFormat="1" ht="10">
      <c r="B39" s="175" t="s">
        <v>240</v>
      </c>
      <c r="C39" s="208">
        <v>9.8859291410597372</v>
      </c>
      <c r="D39" s="208">
        <v>1.6096145608057251</v>
      </c>
      <c r="E39" s="208">
        <v>6.7287750024283817</v>
      </c>
      <c r="F39" s="208">
        <v>13.043083279691093</v>
      </c>
      <c r="G39" s="209">
        <v>486</v>
      </c>
    </row>
    <row r="40" spans="2:7" s="207" customFormat="1" ht="10">
      <c r="B40" s="175" t="s">
        <v>241</v>
      </c>
      <c r="C40" s="208">
        <v>10.489968844285402</v>
      </c>
      <c r="D40" s="208">
        <v>1.8795504529887155</v>
      </c>
      <c r="E40" s="208">
        <v>6.8033530320816622</v>
      </c>
      <c r="F40" s="208">
        <v>14.17658465648914</v>
      </c>
      <c r="G40" s="209">
        <v>486</v>
      </c>
    </row>
    <row r="41" spans="2:7" s="207" customFormat="1" ht="10">
      <c r="B41" s="175" t="s">
        <v>242</v>
      </c>
      <c r="C41" s="208">
        <v>3.3344568137948163</v>
      </c>
      <c r="D41" s="208">
        <v>0.70342982369411056</v>
      </c>
      <c r="E41" s="208">
        <v>1.9547250238432505</v>
      </c>
      <c r="F41" s="208">
        <v>4.7141886037463818</v>
      </c>
      <c r="G41" s="209">
        <v>486</v>
      </c>
    </row>
    <row r="42" spans="2:7" s="207" customFormat="1" ht="10">
      <c r="B42" s="175" t="s">
        <v>243</v>
      </c>
      <c r="C42" s="208">
        <v>15.627291822659398</v>
      </c>
      <c r="D42" s="208">
        <v>2.3604763577341212</v>
      </c>
      <c r="E42" s="208">
        <v>10.997371167473906</v>
      </c>
      <c r="F42" s="208">
        <v>20.257212477844888</v>
      </c>
      <c r="G42" s="209">
        <v>486</v>
      </c>
    </row>
    <row r="43" spans="2:7" s="207" customFormat="1" ht="10">
      <c r="B43" s="175" t="s">
        <v>244</v>
      </c>
      <c r="C43" s="208">
        <v>5.7712989839638782</v>
      </c>
      <c r="D43" s="208">
        <v>1.0444126836881862</v>
      </c>
      <c r="E43" s="208">
        <v>3.7227515198463368</v>
      </c>
      <c r="F43" s="208">
        <v>7.8198464480814192</v>
      </c>
      <c r="G43" s="209">
        <v>486</v>
      </c>
    </row>
    <row r="44" spans="2:7" s="207" customFormat="1" ht="10">
      <c r="B44" s="175" t="s">
        <v>245</v>
      </c>
      <c r="C44" s="208">
        <v>7.6395602339803457</v>
      </c>
      <c r="D44" s="208">
        <v>1.1782951108993267</v>
      </c>
      <c r="E44" s="208">
        <v>5.328411107668547</v>
      </c>
      <c r="F44" s="208">
        <v>9.9507093602921444</v>
      </c>
      <c r="G44" s="209">
        <v>486</v>
      </c>
    </row>
    <row r="45" spans="2:7" s="207" customFormat="1" ht="10">
      <c r="B45" s="175" t="s">
        <v>246</v>
      </c>
      <c r="C45" s="208">
        <v>16.288365081144597</v>
      </c>
      <c r="D45" s="208">
        <v>1.9247725307218295</v>
      </c>
      <c r="E45" s="208">
        <v>12.513049108449552</v>
      </c>
      <c r="F45" s="208">
        <v>20.063681053839641</v>
      </c>
      <c r="G45" s="209">
        <v>486</v>
      </c>
    </row>
    <row r="46" spans="2:7" s="207" customFormat="1" ht="10">
      <c r="B46" s="175" t="s">
        <v>247</v>
      </c>
      <c r="C46" s="208">
        <v>12.424513859860809</v>
      </c>
      <c r="D46" s="208">
        <v>1.4489372354646632</v>
      </c>
      <c r="E46" s="208">
        <v>9.5825178311503905</v>
      </c>
      <c r="F46" s="208">
        <v>15.266509888571228</v>
      </c>
      <c r="G46" s="209">
        <v>486</v>
      </c>
    </row>
    <row r="47" spans="2:7" s="207" customFormat="1" ht="10">
      <c r="B47" s="175" t="s">
        <v>248</v>
      </c>
      <c r="C47" s="208">
        <v>8.7384408100967885</v>
      </c>
      <c r="D47" s="208">
        <v>1.2267387884800069</v>
      </c>
      <c r="E47" s="208">
        <v>6.3322725649918485</v>
      </c>
      <c r="F47" s="208">
        <v>11.144609055201729</v>
      </c>
      <c r="G47" s="209">
        <v>486</v>
      </c>
    </row>
    <row r="48" spans="2:7" s="207" customFormat="1" ht="10">
      <c r="B48" s="175" t="s">
        <v>249</v>
      </c>
      <c r="C48" s="208">
        <v>11.422711135343697</v>
      </c>
      <c r="D48" s="208">
        <v>1.5276084355327877</v>
      </c>
      <c r="E48" s="208">
        <v>8.4264066709778209</v>
      </c>
      <c r="F48" s="208">
        <v>14.419015599709573</v>
      </c>
      <c r="G48" s="209">
        <v>485</v>
      </c>
    </row>
    <row r="49" spans="2:7" s="207" customFormat="1" ht="10">
      <c r="B49" s="175" t="s">
        <v>250</v>
      </c>
      <c r="C49" s="208">
        <v>7.6590127162129313</v>
      </c>
      <c r="D49" s="208">
        <v>1.374728545367806</v>
      </c>
      <c r="E49" s="208">
        <v>4.9625722004598662</v>
      </c>
      <c r="F49" s="208">
        <v>10.355453231965996</v>
      </c>
      <c r="G49" s="209">
        <v>486</v>
      </c>
    </row>
    <row r="50" spans="2:7" s="207" customFormat="1" ht="10">
      <c r="B50" s="175" t="s">
        <v>251</v>
      </c>
      <c r="C50" s="208">
        <v>8.7300397852495468</v>
      </c>
      <c r="D50" s="208">
        <v>1.6528020905910543</v>
      </c>
      <c r="E50" s="208">
        <v>5.4881761194312819</v>
      </c>
      <c r="F50" s="208">
        <v>11.971903451067812</v>
      </c>
      <c r="G50" s="209">
        <v>486</v>
      </c>
    </row>
    <row r="51" spans="2:7" s="207" customFormat="1" ht="10.5" thickBot="1">
      <c r="B51" s="179" t="s">
        <v>252</v>
      </c>
      <c r="C51" s="216">
        <v>16.795960781010169</v>
      </c>
      <c r="D51" s="216">
        <v>1.7840317855472085</v>
      </c>
      <c r="E51" s="216">
        <v>13.296698614562809</v>
      </c>
      <c r="F51" s="216">
        <v>20.295222947457528</v>
      </c>
      <c r="G51" s="217">
        <v>486</v>
      </c>
    </row>
    <row r="52" spans="2:7" s="225" customFormat="1" ht="14">
      <c r="B52" s="184" t="s">
        <v>541</v>
      </c>
      <c r="C52" s="87"/>
      <c r="D52" s="87"/>
      <c r="E52" s="87"/>
      <c r="F52" s="87"/>
      <c r="G52" s="87"/>
    </row>
    <row r="53" spans="2:7" s="225" customFormat="1" ht="14"/>
    <row r="54" spans="2:7" s="225" customFormat="1" ht="14"/>
    <row r="55" spans="2:7" s="225" customFormat="1" ht="14"/>
    <row r="56" spans="2:7" s="225" customFormat="1" ht="14"/>
    <row r="57" spans="2:7" s="225" customFormat="1" ht="14"/>
    <row r="58" spans="2:7" s="225" customFormat="1" ht="14"/>
    <row r="59" spans="2:7" s="225" customFormat="1" ht="14"/>
    <row r="60" spans="2:7" s="225" customFormat="1" ht="14"/>
    <row r="61" spans="2:7" s="225" customFormat="1" ht="14"/>
    <row r="62" spans="2:7" s="225" customFormat="1" ht="14"/>
    <row r="63" spans="2:7" s="225" customFormat="1" ht="14"/>
    <row r="64" spans="2:7" s="225" customFormat="1" ht="14"/>
    <row r="65" s="225" customFormat="1" ht="14"/>
    <row r="66" s="225" customFormat="1" ht="14"/>
    <row r="67" s="225" customFormat="1" ht="14"/>
    <row r="68" s="225" customFormat="1" ht="14"/>
    <row r="69" s="225" customFormat="1" ht="14"/>
    <row r="70" s="225" customFormat="1" ht="14"/>
    <row r="71" s="225" customFormat="1" ht="14"/>
    <row r="72" s="225" customFormat="1" ht="14"/>
    <row r="73" s="225" customFormat="1" ht="14"/>
    <row r="74" s="225" customFormat="1" ht="14"/>
    <row r="75" s="225" customFormat="1" ht="14"/>
    <row r="76" s="225" customFormat="1" ht="14"/>
    <row r="77" s="225" customFormat="1" ht="14"/>
    <row r="78" s="225" customFormat="1" ht="14"/>
    <row r="79" s="225" customFormat="1" ht="14"/>
    <row r="80" s="225" customFormat="1" ht="14"/>
    <row r="81" s="225" customFormat="1" ht="14"/>
    <row r="82" s="225" customFormat="1" ht="14"/>
    <row r="83" s="225" customFormat="1" ht="14"/>
    <row r="84" s="225" customFormat="1" ht="14"/>
    <row r="85" s="225" customFormat="1" ht="14"/>
    <row r="86" s="225" customFormat="1" ht="14"/>
    <row r="87" s="225" customFormat="1" ht="14"/>
    <row r="88" s="225" customFormat="1" ht="14"/>
    <row r="89" s="225" customFormat="1" ht="14"/>
    <row r="90" s="225" customFormat="1" ht="14"/>
    <row r="91" s="225" customFormat="1" ht="14"/>
    <row r="92" s="225" customFormat="1" ht="14"/>
    <row r="93" s="225" customFormat="1" ht="14"/>
    <row r="94" s="225" customFormat="1" ht="14"/>
    <row r="95" s="225" customFormat="1" ht="14"/>
    <row r="96" s="225" customFormat="1" ht="14"/>
    <row r="97" s="225" customFormat="1" ht="14"/>
    <row r="98" s="225" customFormat="1" ht="14"/>
    <row r="99" s="225" customFormat="1" ht="14"/>
    <row r="100" s="225" customFormat="1" ht="14"/>
    <row r="101" s="225" customFormat="1" ht="14"/>
    <row r="102" s="225" customFormat="1" ht="14"/>
    <row r="103" s="225" customFormat="1" ht="14"/>
    <row r="104" s="225" customFormat="1" ht="14"/>
    <row r="105" s="225" customFormat="1" ht="14"/>
    <row r="106" s="225" customFormat="1" ht="14"/>
    <row r="107" s="225" customFormat="1" ht="14"/>
    <row r="108" s="225" customFormat="1" ht="14"/>
    <row r="109" s="225" customFormat="1" ht="14"/>
    <row r="110" s="225" customFormat="1" ht="14"/>
    <row r="111" s="225" customFormat="1" ht="14"/>
    <row r="112" s="225" customFormat="1" ht="14"/>
    <row r="113" s="225" customFormat="1" ht="14"/>
    <row r="114" s="225" customFormat="1" ht="14"/>
    <row r="115" s="225" customFormat="1" ht="14"/>
    <row r="116" s="225" customFormat="1" ht="14"/>
    <row r="117" s="225" customFormat="1" ht="14"/>
    <row r="118" s="225" customFormat="1" ht="14"/>
    <row r="119" s="225" customFormat="1" ht="14"/>
    <row r="120" s="225" customFormat="1" ht="14"/>
    <row r="121" s="225" customFormat="1" ht="14"/>
    <row r="122" s="225" customFormat="1" ht="14"/>
    <row r="123" s="225" customFormat="1" ht="14"/>
    <row r="124" s="225" customFormat="1" ht="14"/>
    <row r="125" s="225" customFormat="1" ht="14"/>
    <row r="126" s="225" customFormat="1" ht="14"/>
    <row r="127" s="225" customFormat="1" ht="14"/>
    <row r="128" s="225" customFormat="1" ht="14"/>
    <row r="129" s="225" customFormat="1" ht="14"/>
    <row r="130" s="225" customFormat="1" ht="14"/>
    <row r="131" s="225" customFormat="1" ht="14"/>
    <row r="132" s="225" customFormat="1" ht="14"/>
    <row r="133" s="225" customFormat="1" ht="14"/>
    <row r="134" s="225" customFormat="1" ht="14"/>
    <row r="135" s="225" customFormat="1" ht="14"/>
    <row r="136" s="225" customFormat="1" ht="14"/>
    <row r="137" s="225" customFormat="1" ht="14"/>
    <row r="138" s="225" customFormat="1" ht="14"/>
    <row r="139" s="225" customFormat="1" ht="14"/>
    <row r="140" s="225" customFormat="1" ht="14"/>
    <row r="141" s="225" customFormat="1" ht="14"/>
    <row r="142" s="225" customFormat="1" ht="14"/>
    <row r="143" s="225" customFormat="1" ht="14"/>
    <row r="144" s="225" customFormat="1" ht="14"/>
    <row r="145" s="225" customFormat="1" ht="14"/>
    <row r="146" s="225" customFormat="1" ht="14"/>
    <row r="147" s="225" customFormat="1" ht="14"/>
    <row r="148" s="225" customFormat="1" ht="14"/>
    <row r="149" s="225" customFormat="1" ht="14"/>
    <row r="150" s="225" customFormat="1" ht="14"/>
    <row r="151" s="225" customFormat="1" ht="14"/>
    <row r="152" s="225" customFormat="1" ht="14"/>
    <row r="153" s="225" customFormat="1" ht="14"/>
    <row r="154" s="225" customFormat="1" ht="14"/>
    <row r="155" s="225" customFormat="1" ht="14"/>
    <row r="156" s="225" customFormat="1" ht="14"/>
    <row r="157" s="225" customFormat="1" ht="14"/>
    <row r="158" s="225" customFormat="1" ht="14"/>
    <row r="159" s="225" customFormat="1" ht="14"/>
    <row r="160" s="225" customFormat="1" ht="14"/>
    <row r="161" s="106" customFormat="1" ht="14"/>
    <row r="162" s="106" customFormat="1" ht="14"/>
    <row r="163" s="106" customFormat="1" ht="14"/>
    <row r="164" s="106" customFormat="1" ht="14"/>
    <row r="165" s="106" customFormat="1" ht="14"/>
    <row r="166" s="106" customFormat="1" ht="14"/>
    <row r="167" s="106" customFormat="1" ht="14"/>
    <row r="168" s="106" customFormat="1" ht="14"/>
    <row r="169" s="106" customFormat="1" ht="14"/>
    <row r="170" s="106" customFormat="1" ht="14"/>
    <row r="171" s="106" customFormat="1" ht="14"/>
    <row r="172" s="106" customFormat="1" ht="14"/>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1</vt:i4>
      </vt:variant>
    </vt:vector>
  </HeadingPairs>
  <TitlesOfParts>
    <vt:vector size="100" baseType="lpstr">
      <vt:lpstr>List of Tables</vt:lpstr>
      <vt:lpstr>Table.2.01</vt:lpstr>
      <vt:lpstr>Table.2.02</vt:lpstr>
      <vt:lpstr>Table.2.03</vt:lpstr>
      <vt:lpstr>Table.2.04</vt:lpstr>
      <vt:lpstr>Table.2.05</vt:lpstr>
      <vt:lpstr>Table.2.06</vt:lpstr>
      <vt:lpstr>Table.2.07</vt:lpstr>
      <vt:lpstr>Table.2.08</vt:lpstr>
      <vt:lpstr>Table.2.09</vt:lpstr>
      <vt:lpstr>Table.3.01</vt:lpstr>
      <vt:lpstr>Table.3.02</vt:lpstr>
      <vt:lpstr>Table.3.03</vt:lpstr>
      <vt:lpstr>Table.3.04</vt:lpstr>
      <vt:lpstr>Table.3.05</vt:lpstr>
      <vt:lpstr>Table.3.06</vt:lpstr>
      <vt:lpstr>Table.4.01</vt:lpstr>
      <vt:lpstr>Table.4.02</vt:lpstr>
      <vt:lpstr>Table.4.03</vt:lpstr>
      <vt:lpstr>Table.4.04</vt:lpstr>
      <vt:lpstr>Table.4.05</vt:lpstr>
      <vt:lpstr>Table.4.06</vt:lpstr>
      <vt:lpstr>Table.4.07</vt:lpstr>
      <vt:lpstr>Table.4.08</vt:lpstr>
      <vt:lpstr>Table.4.09</vt:lpstr>
      <vt:lpstr>Table.4.10</vt:lpstr>
      <vt:lpstr>Table.4.11</vt:lpstr>
      <vt:lpstr>Table.4.12</vt:lpstr>
      <vt:lpstr>Table.4.13</vt:lpstr>
      <vt:lpstr>Table.4.14</vt:lpstr>
      <vt:lpstr>Table.4.15</vt:lpstr>
      <vt:lpstr>Table.4.16</vt:lpstr>
      <vt:lpstr>Table.5.01</vt:lpstr>
      <vt:lpstr>Table.5.02</vt:lpstr>
      <vt:lpstr>Table.5.03</vt:lpstr>
      <vt:lpstr>Table.5.04</vt:lpstr>
      <vt:lpstr>Table.5.05</vt:lpstr>
      <vt:lpstr>Table.5.06</vt:lpstr>
      <vt:lpstr>Table.5.07</vt:lpstr>
      <vt:lpstr>Table.5.08</vt:lpstr>
      <vt:lpstr>Table.5.09</vt:lpstr>
      <vt:lpstr>Table.5.10</vt:lpstr>
      <vt:lpstr>Table.6.01</vt:lpstr>
      <vt:lpstr>Table.6.02</vt:lpstr>
      <vt:lpstr>Table.6.03</vt:lpstr>
      <vt:lpstr>Table.6.04</vt:lpstr>
      <vt:lpstr>Table.A.01</vt:lpstr>
      <vt:lpstr>Table.A.02</vt:lpstr>
      <vt:lpstr>Table.A.03</vt:lpstr>
      <vt:lpstr>Table.A.04</vt:lpstr>
      <vt:lpstr>Table.A.05</vt:lpstr>
      <vt:lpstr>Table.A.06</vt:lpstr>
      <vt:lpstr>Table.A.07</vt:lpstr>
      <vt:lpstr>Table.A.08</vt:lpstr>
      <vt:lpstr>Table.A.09</vt:lpstr>
      <vt:lpstr>Table.A.10</vt:lpstr>
      <vt:lpstr>Table.A.11</vt:lpstr>
      <vt:lpstr>Table.A.12</vt:lpstr>
      <vt:lpstr>Table.A.13</vt:lpstr>
      <vt:lpstr>Table.A.14</vt:lpstr>
      <vt:lpstr>Table.A.15</vt:lpstr>
      <vt:lpstr>Table.A.16</vt:lpstr>
      <vt:lpstr>Table.A.17</vt:lpstr>
      <vt:lpstr>Table.A.18</vt:lpstr>
      <vt:lpstr>Table.A.19</vt:lpstr>
      <vt:lpstr>Table.A.20</vt:lpstr>
      <vt:lpstr>Table.A.21</vt:lpstr>
      <vt:lpstr>Table.A.22</vt:lpstr>
      <vt:lpstr>Table.A.23</vt:lpstr>
      <vt:lpstr>Table.A.24</vt:lpstr>
      <vt:lpstr>Table.A.25</vt:lpstr>
      <vt:lpstr>Table.A.26</vt:lpstr>
      <vt:lpstr>Table.A.27</vt:lpstr>
      <vt:lpstr>Table.A.28</vt:lpstr>
      <vt:lpstr>Table.A.29</vt:lpstr>
      <vt:lpstr>Table.A.30</vt:lpstr>
      <vt:lpstr>Table.A.31</vt:lpstr>
      <vt:lpstr>Table.A.32</vt:lpstr>
      <vt:lpstr>Table.A.33</vt:lpstr>
      <vt:lpstr>Table.A.34</vt:lpstr>
      <vt:lpstr>Table.A.35</vt:lpstr>
      <vt:lpstr>Table.A.36</vt:lpstr>
      <vt:lpstr>Table.A.37</vt:lpstr>
      <vt:lpstr>Table.B.01</vt:lpstr>
      <vt:lpstr>Table.B.02</vt:lpstr>
      <vt:lpstr>Table.B.03</vt:lpstr>
      <vt:lpstr>Table.B.04</vt:lpstr>
      <vt:lpstr>Table.B.05</vt:lpstr>
      <vt:lpstr>Table.B.06</vt:lpstr>
      <vt:lpstr>Table.B.07</vt:lpstr>
      <vt:lpstr>Table.B.08</vt:lpstr>
      <vt:lpstr>Table.B.09</vt:lpstr>
      <vt:lpstr>Table.B.10</vt:lpstr>
      <vt:lpstr>Table.B.11</vt:lpstr>
      <vt:lpstr>Table.B.12</vt:lpstr>
      <vt:lpstr>Table.B.13</vt:lpstr>
      <vt:lpstr>Table.B.14</vt:lpstr>
      <vt:lpstr>Table.B.15</vt:lpstr>
      <vt:lpstr>Table.B.16</vt:lpstr>
      <vt:lpstr>Table.2.03!_ftn1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Jean-Claude NZABONIMPA</cp:lastModifiedBy>
  <cp:lastPrinted>2025-06-15T14:54:11Z</cp:lastPrinted>
  <dcterms:created xsi:type="dcterms:W3CDTF">2025-05-19T12:01:16Z</dcterms:created>
  <dcterms:modified xsi:type="dcterms:W3CDTF">2025-06-16T07:05:38Z</dcterms:modified>
</cp:coreProperties>
</file>