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IBES2024\Final IBES 2024 Tables\"/>
    </mc:Choice>
  </mc:AlternateContent>
  <xr:revisionPtr revIDLastSave="0" documentId="13_ncr:1_{F0256AAD-9CA5-4D5E-90CD-2D5A6CFD0F3B}" xr6:coauthVersionLast="47" xr6:coauthVersionMax="47" xr10:uidLastSave="{00000000-0000-0000-0000-000000000000}"/>
  <bookViews>
    <workbookView xWindow="-110" yWindow="-110" windowWidth="19420" windowHeight="10300" firstSheet="2" activeTab="2" xr2:uid="{E946E63F-063D-464A-B2C2-DB41F3A76E04}"/>
  </bookViews>
  <sheets>
    <sheet name="Incamake" sheetId="5" r:id="rId1"/>
    <sheet name="F yinjijwe_Ayasohotse_Urwego" sheetId="3" r:id="rId2"/>
    <sheet name="Abakozi_Igitsina_Urwego" sheetId="1" r:id="rId3"/>
    <sheet name="Umugerek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6" l="1"/>
  <c r="B9" i="6"/>
  <c r="D9" i="6" s="1"/>
  <c r="D8" i="6"/>
  <c r="D7" i="6"/>
  <c r="D6" i="6"/>
  <c r="D5" i="6"/>
  <c r="C32" i="6"/>
  <c r="B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B131" i="6"/>
  <c r="C131" i="6"/>
  <c r="D131" i="6"/>
  <c r="D32" i="6" l="1"/>
</calcChain>
</file>

<file path=xl/sharedStrings.xml><?xml version="1.0" encoding="utf-8"?>
<sst xmlns="http://schemas.openxmlformats.org/spreadsheetml/2006/main" count="422" uniqueCount="89">
  <si>
    <t>Umubare w'abakozi hagendewe ku gitsina n'imirimo</t>
  </si>
  <si>
    <t>Urwego rwandika ibyakozwe</t>
  </si>
  <si>
    <t>Urwego rutandika ibyakozwe</t>
  </si>
  <si>
    <t>1. Inganda</t>
  </si>
  <si>
    <t>Igitsina gabo</t>
  </si>
  <si>
    <t>Igitsina gore</t>
  </si>
  <si>
    <t>2. Imari</t>
  </si>
  <si>
    <t>3. Uburezi</t>
  </si>
  <si>
    <t>4. Ubuzima</t>
  </si>
  <si>
    <t>5. Izindi serivisi</t>
  </si>
  <si>
    <t>Ubuzima</t>
  </si>
  <si>
    <t>Uburezi</t>
  </si>
  <si>
    <t>Urwego rw'imari</t>
  </si>
  <si>
    <t>Inganda</t>
  </si>
  <si>
    <t>Izindi serivisi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</si>
  <si>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</si>
  <si>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</si>
  <si>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</si>
  <si>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</si>
  <si>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</si>
  <si>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</si>
  <si>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</si>
  <si>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</si>
  <si>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</si>
  <si>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Ayinjijwe</t>
  </si>
  <si>
    <t>Ayasohotse</t>
  </si>
  <si>
    <t>Amafaranga yinjijwe n'ayasohowe n'ibigo bikora ibaruramari, Miliyari ya RWF</t>
  </si>
  <si>
    <t xml:space="preserve">Umubare w'ibigo </t>
  </si>
  <si>
    <t>Umubare w'abakozi</t>
  </si>
  <si>
    <t>Amafaranga yinjijwe n'inzego z'imirimo zitandukanye zandika ibyakozwe, Miliyari ya RWF</t>
  </si>
  <si>
    <t>Amafaranga yishyuwe n'inzego z'imirimo zitandukanye zandika ibyakozwe, Miliyari ya RWF</t>
  </si>
  <si>
    <t>Total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</si>
  <si>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</si>
  <si>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</si>
  <si>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</si>
  <si>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</si>
  <si>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</si>
  <si>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</si>
  <si>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</si>
  <si>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Gutanga amashanyarazi, gaze, umwuka ushyushye n'ubukonje</t>
  </si>
  <si>
    <t>Gutanga amazi; imiyoboro y'amazi mabi, gucunga imyanda no gusana ibidukikije</t>
  </si>
  <si>
    <t>Ubwubatsi</t>
  </si>
  <si>
    <t>Ubwikorezi no kubika ibicuruzwa</t>
  </si>
  <si>
    <t>Serivisi z'amacumbi n'ubutetsi</t>
  </si>
  <si>
    <t>Itumanaho n'itangazamakuru</t>
  </si>
  <si>
    <t>Serivisi z'imari n'ubwishingizi</t>
  </si>
  <si>
    <t>Ubukode bw'imitungo itimukanwa</t>
  </si>
  <si>
    <t>Serivisi z'umwuga, siyansi n'ubumenyi ngiro</t>
  </si>
  <si>
    <t>Ubuvuzi n'imibereho myiza y'abaturage</t>
  </si>
  <si>
    <t>Ubugeni, imyidagaduro n'imikino</t>
  </si>
  <si>
    <t>Igiteranyo</t>
  </si>
  <si>
    <t>Ubucukuzi bw'amabuye y'agaciro na kariyeri</t>
  </si>
  <si>
    <t>Ubucuruzi buranguza n'ubudandaza; gusana imodoka n'ibindi binyabiziga</t>
  </si>
  <si>
    <t>Serivisi z'ubuyobozi n'izunganira izindi</t>
  </si>
  <si>
    <t>Hayoboye igitsina gabo</t>
  </si>
  <si>
    <t>Hayoboye igitsina gore</t>
  </si>
  <si>
    <t>Ingano y'ikigo</t>
  </si>
  <si>
    <t>Ibigo binini 100 +</t>
  </si>
  <si>
    <t>Ibigo biringaniye 31-100</t>
  </si>
  <si>
    <t>Ibigo bito 4-30</t>
  </si>
  <si>
    <t>Ibigo bito cyane 1-3</t>
  </si>
  <si>
    <t>Umubare w'abakozi bahuguwe ukurikije imirimo y'ubukungu n'igitsina cy'uyobora mu rwego rwandika ibyakozwe</t>
  </si>
  <si>
    <t>Umubare w'abakozi hakurikijwe igitsina n'umurimo w'ubukungu mu rwego rutandika ibyo rukora</t>
  </si>
  <si>
    <t>Umubare w'ibigo bitandika ibyo bikora hakurikijwe amafaranga byinjiza n'igitsina cy'uyobora</t>
  </si>
  <si>
    <t>Umubare w'abakozi bahuguwe hakurikijwe ingano y'ikigo n'igitsina cyabo mu rwego rutandika ibyo rukora</t>
  </si>
  <si>
    <t>Umubare w'abakozi bahuguwe hakurikijwe umurimo w’ubukungu n’igitsina cyabo mu rwego rutandika ibyo rukora</t>
  </si>
  <si>
    <t>Umubare w'abakozi bahuguwe ukurikije ingano y'ikigo n'igitsina cyabo mu rwego rwandika ibyakozwe</t>
  </si>
  <si>
    <t>Umubare w'abakozi bahuguwe ukurikije ingano y'ikigo n'igitsina cy'uyobora ikigo mu rwego rwandika ibyakozwe</t>
  </si>
  <si>
    <t>Umubare w'abakozi bahuguwe hakurikijwe umurimo w’ubukungu n’igitsina cyabo mu rwego rwandika ibyo rukora</t>
  </si>
  <si>
    <t>Umubare w'abakozi bahuguwe hakurikijwe umurimo w’ubukungu n’igitsina cy'uyobora ikigo mu rwego rwandika ibyo rukora</t>
  </si>
  <si>
    <t>Umubare w'abakozi bahuguwe ukurikije imirimo y'ubukungu n'igitsina cy'uyobora mu rwego rutandika ibyakozwe</t>
  </si>
  <si>
    <t>Umubare w'abakozi bahuguwe ukurikije ingano y'ikigo n'igitsina cyabo mu rwego rutandika ibyakozwe</t>
  </si>
  <si>
    <t>Umubare w'abakozi ukurikije ingano y'ikigo n'igitsina cyabo mu rwego rutandika ibyakozwe</t>
  </si>
  <si>
    <t>Umubare w'abakozi ukurikije ingano y'ikigo n'igitsina cyabo mu rwego rwandika ibyakozwe</t>
  </si>
  <si>
    <t>Umubare w'ibigo hakurikije imirimo y'ubukungu n'igitsina cy'uyobora mu rwego rwandika ibyakozwe</t>
  </si>
  <si>
    <t>Umubare w'ibigo hakurikije ingano y'ikigo n'igitsina cy'uyobora mu rwego rwandika ibyakozwe</t>
  </si>
  <si>
    <t>Umubare w'ibigo hakurikije imirimo y'ubukungu n'igitsina cy'uyobora ikigo mu rwego rutandika ibyakozwe</t>
  </si>
  <si>
    <t>Umubare w'ibigo hakurikije ingano y'ikigo n'igitsina cy'uyobora ikigo mu rwego rutandika ibyakozwe</t>
  </si>
  <si>
    <t>Umurimo w'ubukungu</t>
  </si>
  <si>
    <t>Ibyiciro by'amafaranga yinjijwe</t>
  </si>
  <si>
    <t>2023</t>
  </si>
  <si>
    <t>2024</t>
  </si>
  <si>
    <t>Amafaranga yinjijwe n'imirimo y’ubukungu hagendewe ku gitsina cy’uyobora muri miliyari y’amafaranga y’u Rwanda</t>
  </si>
  <si>
    <t>Medium 31-100</t>
  </si>
  <si>
    <t xml:space="preserve">Umubare w'abakozi bahuguwe ukurikije ingano y'ikigo n'igitsina cy'uyobora </t>
  </si>
  <si>
    <t>Amafaranga yinjijwe  ku ngano y'ikigo n'igitsina cy'uyobora muri miliyari y'amafaranga y'u Rwanda</t>
  </si>
  <si>
    <t>Ubucukuzi bw'amabuye y'agaciro</t>
  </si>
  <si>
    <t>Umubare w'abakozi hakurikijwe igitsina n'umurimo w'ubukungu mu rwego rwandika ibyo rukora</t>
  </si>
  <si>
    <t>Umubare w'abakozi bahuguwe ukurikije ingano y'ikigo n'igitsina cy'uyobora mu rwego rutandika ibyakozwe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</si>
</sst>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0.0"/>
    <numFmt numFmtId="169" formatCode="_(* #,##0_);_(* \(#,##0\);_(* &quot;-&quot;??_);_(@_)"/>
    <numFmt numFmtId="170" formatCode="#,##0.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rgb="FF767171"/>
      <name val="Arial Narrow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0" fontId="3" fillId="0" borderId="0" xfId="0" applyFont="1"/>
    <xf numFmtId="168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0" fillId="0" borderId="3" xfId="0" applyBorder="1"/>
    <xf numFmtId="164" fontId="0" fillId="0" borderId="0" xfId="1" applyFont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6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166" fontId="0" fillId="0" borderId="0" xfId="3" applyNumberFormat="1" applyFont="1" applyAlignment="1">
      <alignment horizontal="right"/>
    </xf>
    <xf numFmtId="169" fontId="0" fillId="0" borderId="0" xfId="7" applyNumberFormat="1" applyFont="1" applyAlignment="1">
      <alignment horizontal="right"/>
    </xf>
    <xf numFmtId="169" fontId="0" fillId="0" borderId="0" xfId="7" applyNumberFormat="1" applyFont="1"/>
    <xf numFmtId="164" fontId="0" fillId="0" borderId="3" xfId="1" applyFont="1" applyBorder="1" applyAlignment="1">
      <alignment horizontal="right"/>
    </xf>
    <xf numFmtId="169" fontId="0" fillId="0" borderId="3" xfId="7" applyNumberFormat="1" applyFont="1" applyBorder="1"/>
    <xf numFmtId="3" fontId="0" fillId="0" borderId="3" xfId="0" applyNumberFormat="1" applyBorder="1"/>
    <xf numFmtId="169" fontId="0" fillId="0" borderId="6" xfId="7" applyNumberFormat="1" applyFont="1" applyBorder="1"/>
    <xf numFmtId="0" fontId="0" fillId="0" borderId="2" xfId="0" applyBorder="1"/>
    <xf numFmtId="1" fontId="4" fillId="0" borderId="2" xfId="0" applyNumberFormat="1" applyFont="1" applyBorder="1" applyAlignment="1">
      <alignment horizontal="right" vertical="center"/>
    </xf>
    <xf numFmtId="1" fontId="0" fillId="0" borderId="2" xfId="0" applyNumberFormat="1" applyBorder="1" applyAlignment="1">
      <alignment horizontal="right"/>
    </xf>
    <xf numFmtId="169" fontId="0" fillId="0" borderId="7" xfId="7" applyNumberFormat="1" applyFont="1" applyBorder="1"/>
    <xf numFmtId="0" fontId="4" fillId="0" borderId="7" xfId="0" applyFont="1" applyBorder="1" applyAlignment="1">
      <alignment vertical="center"/>
    </xf>
    <xf numFmtId="3" fontId="0" fillId="0" borderId="7" xfId="0" applyNumberFormat="1" applyBorder="1"/>
    <xf numFmtId="0" fontId="4" fillId="0" borderId="2" xfId="0" applyFont="1" applyBorder="1" applyAlignment="1">
      <alignment vertical="center"/>
    </xf>
    <xf numFmtId="169" fontId="1" fillId="0" borderId="7" xfId="7" applyNumberFormat="1" applyFont="1" applyBorder="1"/>
    <xf numFmtId="0" fontId="8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0" xfId="2" applyNumberFormat="1" applyFont="1" applyAlignment="1">
      <alignment horizontal="right"/>
    </xf>
    <xf numFmtId="3" fontId="0" fillId="0" borderId="0" xfId="2" applyNumberFormat="1" applyFont="1" applyAlignment="1">
      <alignment horizontal="right"/>
    </xf>
    <xf numFmtId="0" fontId="0" fillId="0" borderId="0" xfId="0" applyFill="1"/>
    <xf numFmtId="1" fontId="0" fillId="0" borderId="0" xfId="0" applyNumberFormat="1" applyFill="1"/>
    <xf numFmtId="0" fontId="0" fillId="0" borderId="2" xfId="0" applyFill="1" applyBorder="1"/>
    <xf numFmtId="1" fontId="0" fillId="0" borderId="2" xfId="0" applyNumberFormat="1" applyFill="1" applyBorder="1" applyAlignment="1">
      <alignment horizontal="right"/>
    </xf>
    <xf numFmtId="169" fontId="0" fillId="0" borderId="0" xfId="7" applyNumberFormat="1" applyFont="1" applyFill="1"/>
    <xf numFmtId="0" fontId="0" fillId="0" borderId="7" xfId="0" applyFill="1" applyBorder="1"/>
    <xf numFmtId="169" fontId="0" fillId="0" borderId="7" xfId="7" applyNumberFormat="1" applyFont="1" applyFill="1" applyBorder="1"/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right" vertical="center"/>
    </xf>
    <xf numFmtId="0" fontId="1" fillId="0" borderId="0" xfId="0" applyFont="1" applyBorder="1"/>
    <xf numFmtId="169" fontId="1" fillId="0" borderId="0" xfId="6" applyNumberFormat="1" applyFont="1" applyBorder="1"/>
    <xf numFmtId="43" fontId="4" fillId="0" borderId="0" xfId="7" applyFont="1" applyBorder="1" applyAlignment="1">
      <alignment horizontal="right" vertical="center"/>
    </xf>
    <xf numFmtId="169" fontId="4" fillId="0" borderId="0" xfId="7" applyNumberFormat="1" applyFont="1" applyBorder="1" applyAlignment="1">
      <alignment horizontal="right" vertical="center"/>
    </xf>
    <xf numFmtId="169" fontId="4" fillId="0" borderId="7" xfId="7" applyNumberFormat="1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" fontId="4" fillId="0" borderId="0" xfId="0" applyNumberFormat="1" applyFont="1" applyFill="1"/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170" fontId="4" fillId="0" borderId="2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3" fontId="0" fillId="0" borderId="0" xfId="0" applyNumberFormat="1" applyFill="1"/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1" fillId="0" borderId="7" xfId="0" applyNumberFormat="1" applyFont="1" applyFill="1" applyBorder="1"/>
    <xf numFmtId="169" fontId="4" fillId="0" borderId="0" xfId="7" applyNumberFormat="1" applyFont="1"/>
    <xf numFmtId="0" fontId="1" fillId="0" borderId="4" xfId="0" applyFont="1" applyFill="1" applyBorder="1"/>
    <xf numFmtId="0" fontId="1" fillId="0" borderId="2" xfId="0" applyFont="1" applyFill="1" applyBorder="1" applyAlignment="1">
      <alignment horizontal="right"/>
    </xf>
    <xf numFmtId="0" fontId="0" fillId="0" borderId="5" xfId="0" applyFill="1" applyBorder="1"/>
    <xf numFmtId="169" fontId="1" fillId="0" borderId="0" xfId="6" applyNumberFormat="1" applyFont="1" applyFill="1"/>
    <xf numFmtId="0" fontId="0" fillId="0" borderId="6" xfId="0" applyFill="1" applyBorder="1"/>
    <xf numFmtId="0" fontId="1" fillId="0" borderId="3" xfId="0" applyFont="1" applyFill="1" applyBorder="1"/>
    <xf numFmtId="169" fontId="1" fillId="0" borderId="7" xfId="6" applyNumberFormat="1" applyFont="1" applyFill="1" applyBorder="1"/>
    <xf numFmtId="169" fontId="4" fillId="0" borderId="7" xfId="7" applyNumberFormat="1" applyFont="1" applyBorder="1"/>
  </cellXfs>
  <cellStyles count="8">
    <cellStyle name="Comma" xfId="7" builtinId="3"/>
    <cellStyle name="Comma [0]" xfId="1" builtinId="6"/>
    <cellStyle name="Comma [0] 2" xfId="4" xr:uid="{027B3401-FFE3-4732-A062-3EC1D8394EDA}"/>
    <cellStyle name="Comma 2" xfId="3" xr:uid="{03854429-E493-499E-9223-323059DF7728}"/>
    <cellStyle name="Comma 2 2" xfId="6" xr:uid="{13C18A61-A1AB-4A4A-A504-535E6300B830}"/>
    <cellStyle name="Comma 3" xfId="5" xr:uid="{85902035-428C-49B0-8DBA-84810E8FC936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Amafaranga yinjijwe n'ayasohowe n'ibigo bikora ibaruramari,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Incamake!$A$5</c:f>
              <c:strCache>
                <c:ptCount val="1"/>
                <c:pt idx="0">
                  <c:v>Ayinjijwe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Incamake!$B$5:$L$5</c:f>
              <c:numCache>
                <c:formatCode>_-* #,##0_-;\-* #,##0_-;_-* "-"_-;_-@_-</c:formatCode>
                <c:ptCount val="11"/>
                <c:pt idx="0">
                  <c:v>3829.5</c:v>
                </c:pt>
                <c:pt idx="1">
                  <c:v>4931.3999999999996</c:v>
                </c:pt>
                <c:pt idx="2">
                  <c:v>5851.5</c:v>
                </c:pt>
                <c:pt idx="3">
                  <c:v>5819</c:v>
                </c:pt>
                <c:pt idx="4">
                  <c:v>6229</c:v>
                </c:pt>
                <c:pt idx="5">
                  <c:v>6808</c:v>
                </c:pt>
                <c:pt idx="6">
                  <c:v>7282.4</c:v>
                </c:pt>
                <c:pt idx="7">
                  <c:v>8974.2999999999993</c:v>
                </c:pt>
                <c:pt idx="8" formatCode="_(* #,##0_);_(* \(#,##0\);_(* &quot;-&quot;??_);_(@_)">
                  <c:v>9594.2999999999993</c:v>
                </c:pt>
                <c:pt idx="9" formatCode="_(* #,##0_);_(* \(#,##0\);_(* &quot;-&quot;??_);_(@_)">
                  <c:v>13973.3</c:v>
                </c:pt>
                <c:pt idx="10" formatCode="_(* #,##0_);_(* \(#,##0\);_(* &quot;-&quot;??_);_(@_)">
                  <c:v>16314.5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5-4032-8044-6A9D5828142D}"/>
            </c:ext>
          </c:extLst>
        </c:ser>
        <c:ser>
          <c:idx val="1"/>
          <c:order val="1"/>
          <c:tx>
            <c:strRef>
              <c:f>Incamake!$A$6</c:f>
              <c:strCache>
                <c:ptCount val="1"/>
                <c:pt idx="0">
                  <c:v>Ayasohotse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Incamake!$B$6:$L$6</c:f>
              <c:numCache>
                <c:formatCode>_-* #,##0_-;\-* #,##0_-;_-* "-"_-;_-@_-</c:formatCode>
                <c:ptCount val="11"/>
                <c:pt idx="0">
                  <c:v>3695.6</c:v>
                </c:pt>
                <c:pt idx="1">
                  <c:v>4874.2</c:v>
                </c:pt>
                <c:pt idx="2">
                  <c:v>5914.1</c:v>
                </c:pt>
                <c:pt idx="3">
                  <c:v>5694</c:v>
                </c:pt>
                <c:pt idx="4">
                  <c:v>6108</c:v>
                </c:pt>
                <c:pt idx="5">
                  <c:v>6883.67</c:v>
                </c:pt>
                <c:pt idx="6">
                  <c:v>7295.31</c:v>
                </c:pt>
                <c:pt idx="7">
                  <c:v>8552.9599999999991</c:v>
                </c:pt>
                <c:pt idx="8">
                  <c:v>9857.5</c:v>
                </c:pt>
                <c:pt idx="9" formatCode="_(* #,##0_);_(* \(#,##0\);_(* &quot;-&quot;??_);_(@_)">
                  <c:v>15109.48</c:v>
                </c:pt>
                <c:pt idx="10" formatCode="_(* #,##0_);_(* \(#,##0\);_(* &quot;-&quot;??_);_(@_)">
                  <c:v>13770.1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5-4032-8044-6A9D5828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9"/>
        <c:axId val="473189560"/>
        <c:axId val="473192304"/>
      </c:barChart>
      <c:catAx>
        <c:axId val="47318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2304"/>
        <c:crosses val="autoZero"/>
        <c:auto val="1"/>
        <c:lblAlgn val="ctr"/>
        <c:lblOffset val="100"/>
        <c:noMultiLvlLbl val="0"/>
      </c:catAx>
      <c:valAx>
        <c:axId val="473192304"/>
        <c:scaling>
          <c:orientation val="minMax"/>
          <c:max val="10000"/>
          <c:min val="0"/>
        </c:scaling>
        <c:delete val="0"/>
        <c:axPos val="l"/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895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Umubare w'ibigo 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Incamake!$A$11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Incamake!$B$10:$L$10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Incamake!$B$11:$L$11</c:f>
              <c:numCache>
                <c:formatCode>_-* #,##0_-;\-* #,##0_-;_-* "-"_-;_-@_-</c:formatCode>
                <c:ptCount val="11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15963.1895255207</c:v>
                </c:pt>
                <c:pt idx="6">
                  <c:v>15953</c:v>
                </c:pt>
                <c:pt idx="7">
                  <c:v>17638</c:v>
                </c:pt>
                <c:pt idx="8">
                  <c:v>19679</c:v>
                </c:pt>
                <c:pt idx="9" formatCode="_(* #,##0_);_(* \(#,##0\);_(* &quot;-&quot;??_);_(@_)">
                  <c:v>31394</c:v>
                </c:pt>
                <c:pt idx="10" formatCode="_(* #,##0_);_(* \(#,##0\);_(* &quot;-&quot;??_);_(@_)">
                  <c:v>36706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7-41C1-BE08-E3ADF4CAF0E7}"/>
            </c:ext>
          </c:extLst>
        </c:ser>
        <c:ser>
          <c:idx val="1"/>
          <c:order val="1"/>
          <c:tx>
            <c:strRef>
              <c:f>Incamake!$A$12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Incamake!$B$10:$L$10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Incamake!$B$12:$L$12</c:f>
              <c:numCache>
                <c:formatCode>_-* #,##0_-;\-* #,##0_-;_-* "-"_-;_-@_-</c:formatCode>
                <c:ptCount val="11"/>
                <c:pt idx="0">
                  <c:v>137251</c:v>
                </c:pt>
                <c:pt idx="1">
                  <c:v>141543</c:v>
                </c:pt>
                <c:pt idx="2">
                  <c:v>163471</c:v>
                </c:pt>
                <c:pt idx="3">
                  <c:v>135216</c:v>
                </c:pt>
                <c:pt idx="4">
                  <c:v>171826</c:v>
                </c:pt>
                <c:pt idx="5">
                  <c:v>197599.9</c:v>
                </c:pt>
                <c:pt idx="6">
                  <c:v>203655</c:v>
                </c:pt>
                <c:pt idx="7">
                  <c:v>205808</c:v>
                </c:pt>
                <c:pt idx="8">
                  <c:v>225612</c:v>
                </c:pt>
                <c:pt idx="9" formatCode="#,##0">
                  <c:v>229386</c:v>
                </c:pt>
                <c:pt idx="10" formatCode="#,##0">
                  <c:v>241353.9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7-41C1-BE08-E3ADF4CA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473193088"/>
        <c:axId val="473196616"/>
      </c:barChart>
      <c:catAx>
        <c:axId val="4731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6616"/>
        <c:crosses val="autoZero"/>
        <c:auto val="1"/>
        <c:lblAlgn val="ctr"/>
        <c:lblOffset val="100"/>
        <c:noMultiLvlLbl val="0"/>
      </c:catAx>
      <c:valAx>
        <c:axId val="473196616"/>
        <c:scaling>
          <c:orientation val="minMax"/>
          <c:max val="250000"/>
          <c:min val="0"/>
        </c:scaling>
        <c:delete val="0"/>
        <c:axPos val="l"/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Incamake!$A$17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Incamake!$B$16:$L$16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Incamake!$B$17:$L$17</c:f>
              <c:numCache>
                <c:formatCode>_-* #,##0_-;\-* #,##0_-;_-* "-"_-;_-@_-</c:formatCode>
                <c:ptCount val="11"/>
                <c:pt idx="0">
                  <c:v>175244</c:v>
                </c:pt>
                <c:pt idx="1">
                  <c:v>183667</c:v>
                </c:pt>
                <c:pt idx="2">
                  <c:v>216524</c:v>
                </c:pt>
                <c:pt idx="3">
                  <c:v>223043</c:v>
                </c:pt>
                <c:pt idx="4">
                  <c:v>242659</c:v>
                </c:pt>
                <c:pt idx="5">
                  <c:v>248423.50343960599</c:v>
                </c:pt>
                <c:pt idx="6">
                  <c:v>211082.3</c:v>
                </c:pt>
                <c:pt idx="7">
                  <c:v>214492</c:v>
                </c:pt>
                <c:pt idx="8">
                  <c:v>274913.90000000002</c:v>
                </c:pt>
                <c:pt idx="9" formatCode="#,##0">
                  <c:v>446598</c:v>
                </c:pt>
                <c:pt idx="10" formatCode="#,##0">
                  <c:v>559760.1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642-AC93-C0D780769809}"/>
            </c:ext>
          </c:extLst>
        </c:ser>
        <c:ser>
          <c:idx val="1"/>
          <c:order val="1"/>
          <c:tx>
            <c:strRef>
              <c:f>Incamake!$A$18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Incamake!$B$16:$L$16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Incamake!$B$18:$L$18</c:f>
              <c:numCache>
                <c:formatCode>_-* #,##0_-;\-* #,##0_-;_-* "-"_-;_-@_-</c:formatCode>
                <c:ptCount val="11"/>
                <c:pt idx="0">
                  <c:v>212650</c:v>
                </c:pt>
                <c:pt idx="1">
                  <c:v>226785.70801544399</c:v>
                </c:pt>
                <c:pt idx="2">
                  <c:v>261919.603759936</c:v>
                </c:pt>
                <c:pt idx="3">
                  <c:v>249223</c:v>
                </c:pt>
                <c:pt idx="4">
                  <c:v>275306.31020581501</c:v>
                </c:pt>
                <c:pt idx="5">
                  <c:v>316602.25673668698</c:v>
                </c:pt>
                <c:pt idx="6">
                  <c:v>297568</c:v>
                </c:pt>
                <c:pt idx="7">
                  <c:v>329753.59428048303</c:v>
                </c:pt>
                <c:pt idx="8">
                  <c:v>403347.4</c:v>
                </c:pt>
                <c:pt idx="9" formatCode="#,##0">
                  <c:v>358838</c:v>
                </c:pt>
                <c:pt idx="10" formatCode="#,##0">
                  <c:v>347683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0-4642-AC93-C0D78076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3194656"/>
        <c:axId val="473193480"/>
      </c:barChart>
      <c:catAx>
        <c:axId val="4731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480"/>
        <c:crosses val="autoZero"/>
        <c:auto val="1"/>
        <c:lblAlgn val="ctr"/>
        <c:lblOffset val="100"/>
        <c:noMultiLvlLbl val="0"/>
      </c:catAx>
      <c:valAx>
        <c:axId val="473193480"/>
        <c:scaling>
          <c:orientation val="minMax"/>
          <c:max val="450000"/>
          <c:min val="0"/>
        </c:scaling>
        <c:delete val="0"/>
        <c:axPos val="l"/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4656"/>
        <c:crosses val="autoZero"/>
        <c:crossBetween val="between"/>
        <c:minorUnit val="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Amafaranga yinjijwe n'inzego z'imirimo zitandukanye zandika ibyakozwe,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yinjijwe_Ayasohotse_Urwego'!$C$3:$L$3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yinjijwe_Ayasohotse_Urwego'!$C$4:$L$4</c:f>
              <c:numCache>
                <c:formatCode>_-* #,##0_-;\-* #,##0_-;_-* "-"??_-;_-@_-</c:formatCode>
                <c:ptCount val="10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  <c:pt idx="8" formatCode="#,##0">
                  <c:v>88.5</c:v>
                </c:pt>
                <c:pt idx="9" formatCode="#,##0">
                  <c:v>185.8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0A6-A272-1807D10646F1}"/>
            </c:ext>
          </c:extLst>
        </c:ser>
        <c:ser>
          <c:idx val="1"/>
          <c:order val="1"/>
          <c:tx>
            <c:strRef>
              <c:f>'F yinjijwe_Ayasohotse_Urwego'!$B$5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yinjijwe_Ayasohotse_Urwego'!$C$3:$L$3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yinjijwe_Ayasohotse_Urwego'!$C$5:$L$5</c:f>
              <c:numCache>
                <c:formatCode>_-* #,##0_-;\-* #,##0_-;_-* "-"??_-;_-@_-</c:formatCode>
                <c:ptCount val="10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  <c:pt idx="8" formatCode="#,##0">
                  <c:v>160.19999999999999</c:v>
                </c:pt>
                <c:pt idx="9" formatCode="#,##0">
                  <c:v>288.2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0A6-A272-1807D10646F1}"/>
            </c:ext>
          </c:extLst>
        </c:ser>
        <c:ser>
          <c:idx val="2"/>
          <c:order val="2"/>
          <c:tx>
            <c:strRef>
              <c:f>'F yinjijwe_Ayasohotse_Urwego'!$B$6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yinjijwe_Ayasohotse_Urwego'!$C$3:$L$3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yinjijwe_Ayasohotse_Urwego'!$C$6:$L$6</c:f>
              <c:numCache>
                <c:formatCode>_-* #,##0_-;\-* #,##0_-;_-* "-"??_-;_-@_-</c:formatCode>
                <c:ptCount val="10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  <c:pt idx="8" formatCode="#,##0">
                  <c:v>1053.5999999999999</c:v>
                </c:pt>
                <c:pt idx="9" formatCode="#,##0">
                  <c:v>1852.8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8-40A6-A272-1807D10646F1}"/>
            </c:ext>
          </c:extLst>
        </c:ser>
        <c:ser>
          <c:idx val="3"/>
          <c:order val="3"/>
          <c:tx>
            <c:strRef>
              <c:f>'F yinjijwe_Ayasohotse_Urwego'!$B$7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yinjijwe_Ayasohotse_Urwego'!$C$3:$L$3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yinjijwe_Ayasohotse_Urwego'!$C$7:$L$7</c:f>
              <c:numCache>
                <c:formatCode>_-* #,##0_-;\-* #,##0_-;_-* "-"??_-;_-@_-</c:formatCode>
                <c:ptCount val="10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  <c:pt idx="8" formatCode="#,##0">
                  <c:v>3929.4</c:v>
                </c:pt>
                <c:pt idx="9" formatCode="#,##0">
                  <c:v>3558.5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8-40A6-A272-1807D10646F1}"/>
            </c:ext>
          </c:extLst>
        </c:ser>
        <c:ser>
          <c:idx val="4"/>
          <c:order val="4"/>
          <c:tx>
            <c:strRef>
              <c:f>'F yinjijwe_Ayasohotse_Urwego'!$B$8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yinjijwe_Ayasohotse_Urwego'!$C$3:$L$3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yinjijwe_Ayasohotse_Urwego'!$C$8:$L$8</c:f>
              <c:numCache>
                <c:formatCode>_-* #,##0_-;\-* #,##0_-;_-* "-"??_-;_-@_-</c:formatCode>
                <c:ptCount val="10"/>
                <c:pt idx="0">
                  <c:v>2924.8</c:v>
                </c:pt>
                <c:pt idx="1">
                  <c:v>3737.4</c:v>
                </c:pt>
                <c:pt idx="2">
                  <c:v>3412</c:v>
                </c:pt>
                <c:pt idx="3">
                  <c:v>3832</c:v>
                </c:pt>
                <c:pt idx="4">
                  <c:v>4255</c:v>
                </c:pt>
                <c:pt idx="5">
                  <c:v>4602.8100000000004</c:v>
                </c:pt>
                <c:pt idx="6">
                  <c:v>5307.3</c:v>
                </c:pt>
                <c:pt idx="7">
                  <c:v>6726.1</c:v>
                </c:pt>
                <c:pt idx="8" formatCode="#,##0">
                  <c:v>8741.6</c:v>
                </c:pt>
                <c:pt idx="9" formatCode="#,##0">
                  <c:v>10429.200000000001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8-40A6-A272-1807D106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2592"/>
        <c:axId val="558561808"/>
      </c:barChart>
      <c:catAx>
        <c:axId val="5585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1808"/>
        <c:crosses val="autoZero"/>
        <c:auto val="1"/>
        <c:lblAlgn val="ctr"/>
        <c:lblOffset val="100"/>
        <c:noMultiLvlLbl val="0"/>
      </c:catAx>
      <c:valAx>
        <c:axId val="558561808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u="none" strike="noStrike" kern="1200" spc="0" baseline="0">
                <a:solidFill>
                  <a:srgbClr val="EEECE1">
                    <a:lumMod val="25000"/>
                  </a:srgbClr>
                </a:solidFill>
              </a:rPr>
              <a:t>Amafaranga yishyuwe n'inzego z'imirimo zitandukanye zandika ibyakozwe, Miliyari ya RWF</a:t>
            </a:r>
          </a:p>
        </c:rich>
      </c:tx>
      <c:layout>
        <c:manualLayout>
          <c:xMode val="edge"/>
          <c:yMode val="edge"/>
          <c:x val="0.12238648507698753"/>
          <c:y val="3.3268564704960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yinjijwe_Ayasohotse_Urwego'!$B$14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yinjijwe_Ayasohotse_Urwego'!$C$13:$L$13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yinjijwe_Ayasohotse_Urwego'!$C$14:$L$14</c:f>
              <c:numCache>
                <c:formatCode>_-* #,##0_-;\-* #,##0_-;_-* "-"??_-;_-@_-</c:formatCode>
                <c:ptCount val="10"/>
                <c:pt idx="0">
                  <c:v>218</c:v>
                </c:pt>
                <c:pt idx="1">
                  <c:v>151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</c:v>
                </c:pt>
                <c:pt idx="8">
                  <c:v>293.8</c:v>
                </c:pt>
                <c:pt idx="9">
                  <c:v>182.3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F74-8ADE-8945AFBB2144}"/>
            </c:ext>
          </c:extLst>
        </c:ser>
        <c:ser>
          <c:idx val="1"/>
          <c:order val="1"/>
          <c:tx>
            <c:strRef>
              <c:f>'F yinjijwe_Ayasohotse_Urwego'!$B$15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yinjijwe_Ayasohotse_Urwego'!$C$13:$L$13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yinjijwe_Ayasohotse_Urwego'!$C$15:$L$15</c:f>
              <c:numCache>
                <c:formatCode>_-* #,##0_-;\-* #,##0_-;_-* "-"??_-;_-@_-</c:formatCode>
                <c:ptCount val="10"/>
                <c:pt idx="0">
                  <c:v>241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188</c:v>
                </c:pt>
                <c:pt idx="8">
                  <c:v>130.69999999999999</c:v>
                </c:pt>
                <c:pt idx="9">
                  <c:v>215.5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D-4F74-8ADE-8945AFBB2144}"/>
            </c:ext>
          </c:extLst>
        </c:ser>
        <c:ser>
          <c:idx val="2"/>
          <c:order val="2"/>
          <c:tx>
            <c:strRef>
              <c:f>'F yinjijwe_Ayasohotse_Urwego'!$B$16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yinjijwe_Ayasohotse_Urwego'!$C$13:$L$13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yinjijwe_Ayasohotse_Urwego'!$C$16:$L$16</c:f>
              <c:numCache>
                <c:formatCode>_-* #,##0_-;\-* #,##0_-;_-* "-"??_-;_-@_-</c:formatCode>
                <c:ptCount val="10"/>
                <c:pt idx="0">
                  <c:v>305</c:v>
                </c:pt>
                <c:pt idx="1">
                  <c:v>387</c:v>
                </c:pt>
                <c:pt idx="2">
                  <c:v>438</c:v>
                </c:pt>
                <c:pt idx="3">
                  <c:v>493</c:v>
                </c:pt>
                <c:pt idx="4">
                  <c:v>395</c:v>
                </c:pt>
                <c:pt idx="5">
                  <c:v>421</c:v>
                </c:pt>
                <c:pt idx="6">
                  <c:v>420</c:v>
                </c:pt>
                <c:pt idx="7">
                  <c:v>528</c:v>
                </c:pt>
                <c:pt idx="8">
                  <c:v>760.8</c:v>
                </c:pt>
                <c:pt idx="9">
                  <c:v>1306.0999999999999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D-4F74-8ADE-8945AFBB2144}"/>
            </c:ext>
          </c:extLst>
        </c:ser>
        <c:ser>
          <c:idx val="3"/>
          <c:order val="3"/>
          <c:tx>
            <c:strRef>
              <c:f>'F yinjijwe_Ayasohotse_Urwego'!$B$17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yinjijwe_Ayasohotse_Urwego'!$C$13:$L$13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yinjijwe_Ayasohotse_Urwego'!$C$17:$L$17</c:f>
              <c:numCache>
                <c:formatCode>_-* #,##0_-;\-* #,##0_-;_-* "-"??_-;_-@_-</c:formatCode>
                <c:ptCount val="10"/>
                <c:pt idx="0">
                  <c:v>1137</c:v>
                </c:pt>
                <c:pt idx="1">
                  <c:v>1369</c:v>
                </c:pt>
                <c:pt idx="2">
                  <c:v>1502</c:v>
                </c:pt>
                <c:pt idx="3">
                  <c:v>1576</c:v>
                </c:pt>
                <c:pt idx="4">
                  <c:v>1691</c:v>
                </c:pt>
                <c:pt idx="5">
                  <c:v>1762</c:v>
                </c:pt>
                <c:pt idx="6">
                  <c:v>2160</c:v>
                </c:pt>
                <c:pt idx="7">
                  <c:v>2434</c:v>
                </c:pt>
                <c:pt idx="8">
                  <c:v>4154</c:v>
                </c:pt>
                <c:pt idx="9">
                  <c:v>3219.2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D-4F74-8ADE-8945AFBB2144}"/>
            </c:ext>
          </c:extLst>
        </c:ser>
        <c:ser>
          <c:idx val="4"/>
          <c:order val="4"/>
          <c:tx>
            <c:strRef>
              <c:f>'F yinjijwe_Ayasohotse_Urwego'!$B$18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yinjijwe_Ayasohotse_Urwego'!$C$13:$L$13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 yinjijwe_Ayasohotse_Urwego'!$C$18:$L$18</c:f>
              <c:numCache>
                <c:formatCode>_-* #,##0_-;\-* #,##0_-;_-* "-"??_-;_-@_-</c:formatCode>
                <c:ptCount val="10"/>
                <c:pt idx="0">
                  <c:v>3336</c:v>
                </c:pt>
                <c:pt idx="1">
                  <c:v>4187</c:v>
                </c:pt>
                <c:pt idx="2">
                  <c:v>3611</c:v>
                </c:pt>
                <c:pt idx="3">
                  <c:v>4054</c:v>
                </c:pt>
                <c:pt idx="4">
                  <c:v>4952</c:v>
                </c:pt>
                <c:pt idx="5">
                  <c:v>5515</c:v>
                </c:pt>
                <c:pt idx="6">
                  <c:v>6183</c:v>
                </c:pt>
                <c:pt idx="7">
                  <c:v>7574</c:v>
                </c:pt>
                <c:pt idx="8">
                  <c:v>9770.2000000000007</c:v>
                </c:pt>
                <c:pt idx="9">
                  <c:v>8846.9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D-4F74-8ADE-8945AFBB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6120"/>
        <c:axId val="558557104"/>
      </c:barChart>
      <c:catAx>
        <c:axId val="55856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57104"/>
        <c:crosses val="autoZero"/>
        <c:auto val="1"/>
        <c:lblAlgn val="ctr"/>
        <c:lblOffset val="100"/>
        <c:noMultiLvlLbl val="0"/>
      </c:catAx>
      <c:valAx>
        <c:axId val="558557104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 hagendewe ku gitsina n'imirimo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Abakozi_Igitsina_Urwego!$A$6</c:f>
              <c:strCache>
                <c:ptCount val="1"/>
                <c:pt idx="0">
                  <c:v>1. Inganda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Abakozi_Igitsina_Urwego!$B$6:$E$6</c:f>
              <c:numCache>
                <c:formatCode>#,##0</c:formatCode>
                <c:ptCount val="4"/>
                <c:pt idx="0">
                  <c:v>76923</c:v>
                </c:pt>
                <c:pt idx="1">
                  <c:v>41488.9</c:v>
                </c:pt>
                <c:pt idx="2">
                  <c:v>17477.5</c:v>
                </c:pt>
                <c:pt idx="3">
                  <c:v>13239.7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3-4E14-A1F6-1E319D039B02}"/>
            </c:ext>
          </c:extLst>
        </c:ser>
        <c:ser>
          <c:idx val="1"/>
          <c:order val="1"/>
          <c:tx>
            <c:strRef>
              <c:f>Abakozi_Igitsina_Urwego!$A$7</c:f>
              <c:strCache>
                <c:ptCount val="1"/>
                <c:pt idx="0">
                  <c:v>2. Imari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Abakozi_Igitsina_Urwego!$B$7:$E$7</c:f>
              <c:numCache>
                <c:formatCode>#,##0</c:formatCode>
                <c:ptCount val="4"/>
                <c:pt idx="0">
                  <c:v>5548.9</c:v>
                </c:pt>
                <c:pt idx="1">
                  <c:v>5510.5</c:v>
                </c:pt>
                <c:pt idx="2">
                  <c:v>2138.6</c:v>
                </c:pt>
                <c:pt idx="3">
                  <c:v>1934.9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3-4E14-A1F6-1E319D039B02}"/>
            </c:ext>
          </c:extLst>
        </c:ser>
        <c:ser>
          <c:idx val="2"/>
          <c:order val="2"/>
          <c:tx>
            <c:strRef>
              <c:f>Abakozi_Igitsina_Urwego!$A$8</c:f>
              <c:strCache>
                <c:ptCount val="1"/>
                <c:pt idx="0">
                  <c:v>3. Uburezi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Abakozi_Igitsina_Urwego!$B$8:$E$8</c:f>
              <c:numCache>
                <c:formatCode>#,##0</c:formatCode>
                <c:ptCount val="4"/>
                <c:pt idx="0">
                  <c:v>96231.3</c:v>
                </c:pt>
                <c:pt idx="1">
                  <c:v>78715.8</c:v>
                </c:pt>
                <c:pt idx="2">
                  <c:v>4227.3</c:v>
                </c:pt>
                <c:pt idx="3">
                  <c:v>8219.7000000000007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3-4E14-A1F6-1E319D039B02}"/>
            </c:ext>
          </c:extLst>
        </c:ser>
        <c:ser>
          <c:idx val="3"/>
          <c:order val="3"/>
          <c:tx>
            <c:strRef>
              <c:f>Abakozi_Igitsina_Urwego!$A$9</c:f>
              <c:strCache>
                <c:ptCount val="1"/>
                <c:pt idx="0">
                  <c:v>4. Ubuzima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Abakozi_Igitsina_Urwego!$B$9:$E$9</c:f>
              <c:numCache>
                <c:formatCode>#,##0</c:formatCode>
                <c:ptCount val="4"/>
                <c:pt idx="0">
                  <c:v>29403.200000000001</c:v>
                </c:pt>
                <c:pt idx="1">
                  <c:v>33688.9</c:v>
                </c:pt>
                <c:pt idx="2">
                  <c:v>2119.9</c:v>
                </c:pt>
                <c:pt idx="3">
                  <c:v>1801.9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3-4E14-A1F6-1E319D039B02}"/>
            </c:ext>
          </c:extLst>
        </c:ser>
        <c:ser>
          <c:idx val="4"/>
          <c:order val="4"/>
          <c:tx>
            <c:strRef>
              <c:f>Abakozi_Igitsina_Urwego!$A$10</c:f>
              <c:strCache>
                <c:ptCount val="1"/>
                <c:pt idx="0">
                  <c:v>5. Izindi serivisi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A73-4E14-A1F6-1E319D039B02}"/>
                </c:ext>
              </c:extLst>
            </c:dLbl>
            <c:dLbl>
              <c:idx val="3"/>
              <c:layout>
                <c:manualLayout>
                  <c:x val="0"/>
                  <c:y val="-1.02248289610319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73-4E14-A1F6-1E319D039B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Abakozi_Igitsina_Urwego!$B$10:$E$10</c:f>
              <c:numCache>
                <c:formatCode>#,##0</c:formatCode>
                <c:ptCount val="4"/>
                <c:pt idx="0">
                  <c:v>127611.9</c:v>
                </c:pt>
                <c:pt idx="1">
                  <c:v>64637.599999999999</c:v>
                </c:pt>
                <c:pt idx="2">
                  <c:v>158609</c:v>
                </c:pt>
                <c:pt idx="3">
                  <c:v>137914.1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73-4E14-A1F6-1E319D03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433664"/>
        <c:axId val="2110437024"/>
      </c:barChart>
      <c:catAx>
        <c:axId val="21104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7024"/>
        <c:crosses val="autoZero"/>
        <c:auto val="1"/>
        <c:lblAlgn val="ctr"/>
        <c:lblOffset val="100"/>
        <c:noMultiLvlLbl val="0"/>
      </c:catAx>
      <c:valAx>
        <c:axId val="211043702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</xdr:colOff>
      <xdr:row>2</xdr:row>
      <xdr:rowOff>6351</xdr:rowOff>
    </xdr:from>
    <xdr:to>
      <xdr:col>20</xdr:col>
      <xdr:colOff>2909</xdr:colOff>
      <xdr:row>14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9AE3D-8ABE-43B5-87A2-D19800A27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</xdr:colOff>
      <xdr:row>15</xdr:row>
      <xdr:rowOff>183060</xdr:rowOff>
    </xdr:from>
    <xdr:to>
      <xdr:col>20</xdr:col>
      <xdr:colOff>654</xdr:colOff>
      <xdr:row>29</xdr:row>
      <xdr:rowOff>98426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75AEA-519F-4ECC-9AAC-DC3A31F26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12698</xdr:colOff>
      <xdr:row>31</xdr:row>
      <xdr:rowOff>15875</xdr:rowOff>
    </xdr:from>
    <xdr:to>
      <xdr:col>20</xdr:col>
      <xdr:colOff>69849</xdr:colOff>
      <xdr:row>45</xdr:row>
      <xdr:rowOff>126999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8AC1FB-1CDC-409C-96AC-526ECDDD4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</xdr:colOff>
      <xdr:row>1</xdr:row>
      <xdr:rowOff>11747</xdr:rowOff>
    </xdr:from>
    <xdr:to>
      <xdr:col>20</xdr:col>
      <xdr:colOff>414337</xdr:colOff>
      <xdr:row>15</xdr:row>
      <xdr:rowOff>82867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7B87B-813E-4C2A-9801-034BD02D1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50800</xdr:colOff>
      <xdr:row>16</xdr:row>
      <xdr:rowOff>19049</xdr:rowOff>
    </xdr:from>
    <xdr:to>
      <xdr:col>20</xdr:col>
      <xdr:colOff>390525</xdr:colOff>
      <xdr:row>31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0C4DC-6D9D-4733-A447-D537C29A3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0</xdr:row>
      <xdr:rowOff>100012</xdr:rowOff>
    </xdr:from>
    <xdr:to>
      <xdr:col>15</xdr:col>
      <xdr:colOff>257175</xdr:colOff>
      <xdr:row>15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6599A-5648-4725-BC51-B4069EFF5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7C7-4259-4AD5-B991-D2EFC353B886}">
  <dimension ref="A2:L19"/>
  <sheetViews>
    <sheetView workbookViewId="0">
      <selection activeCell="M15" sqref="M15"/>
    </sheetView>
  </sheetViews>
  <sheetFormatPr defaultRowHeight="14"/>
  <cols>
    <col min="1" max="1" width="23.75" customWidth="1"/>
    <col min="2" max="9" width="8.6640625" style="8" bestFit="1" customWidth="1"/>
    <col min="10" max="10" width="8.6640625" bestFit="1" customWidth="1"/>
    <col min="11" max="12" width="7.6640625" bestFit="1" customWidth="1"/>
  </cols>
  <sheetData>
    <row r="2" spans="1:12">
      <c r="A2" s="1" t="s">
        <v>26</v>
      </c>
      <c r="J2" s="9"/>
    </row>
    <row r="3" spans="1:12" ht="14.5" thickBot="1"/>
    <row r="4" spans="1:12" ht="14.5" thickTop="1">
      <c r="A4" s="10"/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80</v>
      </c>
      <c r="L4" s="11" t="s">
        <v>81</v>
      </c>
    </row>
    <row r="5" spans="1:12">
      <c r="A5" t="s">
        <v>24</v>
      </c>
      <c r="B5" s="12">
        <v>3829.5</v>
      </c>
      <c r="C5" s="12">
        <v>4931.3999999999996</v>
      </c>
      <c r="D5" s="12">
        <v>5851.5</v>
      </c>
      <c r="E5" s="12">
        <v>5819</v>
      </c>
      <c r="F5" s="12">
        <v>6229</v>
      </c>
      <c r="G5" s="12">
        <v>6808</v>
      </c>
      <c r="H5" s="12">
        <v>7282.4</v>
      </c>
      <c r="I5" s="12">
        <v>8974.2999999999993</v>
      </c>
      <c r="J5" s="33">
        <v>9594.2999999999993</v>
      </c>
      <c r="K5" s="33">
        <v>13973.3</v>
      </c>
      <c r="L5" s="34">
        <v>16314.5</v>
      </c>
    </row>
    <row r="6" spans="1:12" ht="14.5" thickBot="1">
      <c r="A6" s="13" t="s">
        <v>25</v>
      </c>
      <c r="B6" s="35">
        <v>3695.6</v>
      </c>
      <c r="C6" s="35">
        <v>4874.2</v>
      </c>
      <c r="D6" s="35">
        <v>5914.1</v>
      </c>
      <c r="E6" s="35">
        <v>5694</v>
      </c>
      <c r="F6" s="35">
        <v>6108</v>
      </c>
      <c r="G6" s="35">
        <v>6883.67</v>
      </c>
      <c r="H6" s="35">
        <v>7295.31</v>
      </c>
      <c r="I6" s="35">
        <v>8552.9599999999991</v>
      </c>
      <c r="J6" s="35">
        <v>9857.5</v>
      </c>
      <c r="K6" s="36">
        <v>15109.48</v>
      </c>
      <c r="L6" s="36">
        <v>13770.1</v>
      </c>
    </row>
    <row r="7" spans="1:12" ht="14.5" thickTop="1">
      <c r="B7" s="14"/>
      <c r="C7" s="14"/>
      <c r="D7" s="14"/>
      <c r="E7" s="14"/>
      <c r="F7" s="14"/>
      <c r="G7" s="14"/>
      <c r="H7" s="14"/>
      <c r="I7" s="14"/>
    </row>
    <row r="8" spans="1:12">
      <c r="A8" s="1" t="s">
        <v>27</v>
      </c>
    </row>
    <row r="9" spans="1:12" ht="14.5" thickBot="1"/>
    <row r="10" spans="1:12" ht="14.5" thickTop="1">
      <c r="A10" s="10"/>
      <c r="B10" s="11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  <c r="K10" s="11" t="s">
        <v>80</v>
      </c>
      <c r="L10" s="11" t="s">
        <v>81</v>
      </c>
    </row>
    <row r="11" spans="1:12">
      <c r="A11" t="s">
        <v>1</v>
      </c>
      <c r="B11" s="12">
        <v>9251</v>
      </c>
      <c r="C11" s="12">
        <v>10172</v>
      </c>
      <c r="D11" s="12">
        <v>12172</v>
      </c>
      <c r="E11" s="12">
        <v>13244</v>
      </c>
      <c r="F11" s="12">
        <v>15821</v>
      </c>
      <c r="G11" s="14">
        <v>15963.1895255207</v>
      </c>
      <c r="H11" s="12">
        <v>15953</v>
      </c>
      <c r="I11" s="12">
        <v>17638</v>
      </c>
      <c r="J11" s="12">
        <v>19679</v>
      </c>
      <c r="K11" s="34">
        <v>31394</v>
      </c>
      <c r="L11" s="34">
        <v>36706</v>
      </c>
    </row>
    <row r="12" spans="1:12" ht="14.5" thickBot="1">
      <c r="A12" s="13" t="s">
        <v>2</v>
      </c>
      <c r="B12" s="35">
        <v>137251</v>
      </c>
      <c r="C12" s="35">
        <v>141543</v>
      </c>
      <c r="D12" s="35">
        <v>163471</v>
      </c>
      <c r="E12" s="35">
        <v>135216</v>
      </c>
      <c r="F12" s="35">
        <v>171826</v>
      </c>
      <c r="G12" s="35">
        <v>197599.9</v>
      </c>
      <c r="H12" s="35">
        <v>203655</v>
      </c>
      <c r="I12" s="35">
        <v>205808</v>
      </c>
      <c r="J12" s="35">
        <v>225612</v>
      </c>
      <c r="K12" s="37">
        <v>229386</v>
      </c>
      <c r="L12" s="37">
        <v>241353.9</v>
      </c>
    </row>
    <row r="13" spans="1:12" ht="14.5" thickTop="1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2">
      <c r="A14" s="1" t="s">
        <v>28</v>
      </c>
      <c r="B14" s="12"/>
      <c r="C14" s="12"/>
      <c r="D14" s="12"/>
      <c r="E14" s="12"/>
      <c r="F14" s="12"/>
      <c r="G14" s="12"/>
      <c r="H14" s="12"/>
      <c r="I14" s="12"/>
    </row>
    <row r="15" spans="1:12" ht="14.5" thickBot="1">
      <c r="B15" s="12"/>
      <c r="C15" s="12"/>
      <c r="D15" s="12"/>
      <c r="E15" s="12"/>
      <c r="F15" s="12"/>
      <c r="G15" s="12"/>
      <c r="H15" s="12"/>
      <c r="I15" s="12"/>
    </row>
    <row r="16" spans="1:12" ht="14.5" thickTop="1">
      <c r="A16" s="10"/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1" t="s">
        <v>20</v>
      </c>
      <c r="H16" s="11" t="s">
        <v>21</v>
      </c>
      <c r="I16" s="11" t="s">
        <v>22</v>
      </c>
      <c r="J16" s="11" t="s">
        <v>23</v>
      </c>
      <c r="K16" s="11" t="s">
        <v>80</v>
      </c>
      <c r="L16" s="11" t="s">
        <v>81</v>
      </c>
    </row>
    <row r="17" spans="1:12">
      <c r="A17" t="s">
        <v>1</v>
      </c>
      <c r="B17" s="12">
        <v>175244</v>
      </c>
      <c r="C17" s="12">
        <v>183667</v>
      </c>
      <c r="D17" s="12">
        <v>216524</v>
      </c>
      <c r="E17" s="12">
        <v>223043</v>
      </c>
      <c r="F17" s="12">
        <v>242659</v>
      </c>
      <c r="G17" s="14">
        <v>248423.50343960599</v>
      </c>
      <c r="H17" s="12">
        <v>211082.3</v>
      </c>
      <c r="I17" s="12">
        <v>214492</v>
      </c>
      <c r="J17" s="12">
        <v>274913.90000000002</v>
      </c>
      <c r="K17" s="5">
        <v>446598</v>
      </c>
      <c r="L17" s="5">
        <v>559760.1</v>
      </c>
    </row>
    <row r="18" spans="1:12" ht="14.5" thickBot="1">
      <c r="A18" s="13" t="s">
        <v>2</v>
      </c>
      <c r="B18" s="35">
        <v>212650</v>
      </c>
      <c r="C18" s="35">
        <v>226785.70801544399</v>
      </c>
      <c r="D18" s="35">
        <v>261919.603759936</v>
      </c>
      <c r="E18" s="35">
        <v>249223</v>
      </c>
      <c r="F18" s="35">
        <v>275306.31020581501</v>
      </c>
      <c r="G18" s="35">
        <v>316602.25673668698</v>
      </c>
      <c r="H18" s="35">
        <v>297568</v>
      </c>
      <c r="I18" s="35">
        <v>329753.59428048303</v>
      </c>
      <c r="J18" s="35">
        <v>403347.4</v>
      </c>
      <c r="K18" s="37">
        <v>358838</v>
      </c>
      <c r="L18" s="37">
        <v>347683</v>
      </c>
    </row>
    <row r="19" spans="1:12" ht="14.5" thickTop="1">
      <c r="B19" s="15"/>
      <c r="C19" s="15"/>
      <c r="D19" s="15"/>
      <c r="E19" s="15"/>
      <c r="F19" s="15"/>
      <c r="G19" s="15"/>
      <c r="H19" s="15"/>
      <c r="I19" s="15"/>
      <c r="J19" s="15"/>
      <c r="K19" s="7"/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F8DD-59AF-4C15-9AC4-74531FF1483A}">
  <dimension ref="A2:M26"/>
  <sheetViews>
    <sheetView workbookViewId="0">
      <selection activeCell="L11" sqref="L11"/>
    </sheetView>
  </sheetViews>
  <sheetFormatPr defaultColWidth="8.83203125" defaultRowHeight="14"/>
  <cols>
    <col min="1" max="1" width="5" customWidth="1"/>
    <col min="2" max="2" width="21.75" bestFit="1" customWidth="1"/>
    <col min="3" max="12" width="6.6640625" style="8" bestFit="1" customWidth="1"/>
    <col min="18" max="18" width="18.25" bestFit="1" customWidth="1"/>
    <col min="19" max="19" width="14" bestFit="1" customWidth="1"/>
    <col min="20" max="20" width="9.4140625" bestFit="1" customWidth="1"/>
    <col min="21" max="21" width="31.4140625" customWidth="1"/>
    <col min="22" max="23" width="10.75" bestFit="1" customWidth="1"/>
  </cols>
  <sheetData>
    <row r="2" spans="1:12">
      <c r="B2" s="1" t="s">
        <v>29</v>
      </c>
    </row>
    <row r="3" spans="1:12">
      <c r="C3" s="47" t="s">
        <v>16</v>
      </c>
      <c r="D3" s="47" t="s">
        <v>17</v>
      </c>
      <c r="E3" s="47" t="s">
        <v>18</v>
      </c>
      <c r="F3" s="47" t="s">
        <v>19</v>
      </c>
      <c r="G3" s="47" t="s">
        <v>20</v>
      </c>
      <c r="H3" s="47" t="s">
        <v>21</v>
      </c>
      <c r="I3" s="47" t="s">
        <v>22</v>
      </c>
      <c r="J3" s="47" t="s">
        <v>23</v>
      </c>
      <c r="K3" s="47" t="s">
        <v>80</v>
      </c>
      <c r="L3" s="47" t="s">
        <v>81</v>
      </c>
    </row>
    <row r="4" spans="1:12">
      <c r="A4">
        <v>5</v>
      </c>
      <c r="B4" t="s">
        <v>10</v>
      </c>
      <c r="C4" s="32">
        <v>234</v>
      </c>
      <c r="D4" s="32">
        <v>154.5</v>
      </c>
      <c r="E4" s="32">
        <v>146</v>
      </c>
      <c r="F4" s="32">
        <v>102</v>
      </c>
      <c r="G4" s="32">
        <v>89</v>
      </c>
      <c r="H4" s="32">
        <v>94.69</v>
      </c>
      <c r="I4" s="32">
        <v>103.06</v>
      </c>
      <c r="J4" s="32">
        <v>171.4</v>
      </c>
      <c r="K4" s="48">
        <v>88.5</v>
      </c>
      <c r="L4" s="48">
        <v>185.8</v>
      </c>
    </row>
    <row r="5" spans="1:12">
      <c r="A5">
        <v>4</v>
      </c>
      <c r="B5" t="s">
        <v>11</v>
      </c>
      <c r="C5" s="32">
        <v>225.8</v>
      </c>
      <c r="D5" s="32">
        <v>143.5</v>
      </c>
      <c r="E5" s="32">
        <v>205</v>
      </c>
      <c r="F5" s="32">
        <v>112</v>
      </c>
      <c r="G5" s="32">
        <v>96</v>
      </c>
      <c r="H5" s="32">
        <v>68.23</v>
      </c>
      <c r="I5" s="32">
        <v>174</v>
      </c>
      <c r="J5" s="32">
        <v>187.8</v>
      </c>
      <c r="K5" s="48">
        <v>160.19999999999999</v>
      </c>
      <c r="L5" s="48">
        <v>288.2</v>
      </c>
    </row>
    <row r="6" spans="1:12">
      <c r="A6">
        <v>3</v>
      </c>
      <c r="B6" t="s">
        <v>12</v>
      </c>
      <c r="C6" s="32">
        <v>375.8</v>
      </c>
      <c r="D6" s="32">
        <v>455.5</v>
      </c>
      <c r="E6" s="32">
        <v>491</v>
      </c>
      <c r="F6" s="32">
        <v>593</v>
      </c>
      <c r="G6" s="32">
        <v>634</v>
      </c>
      <c r="H6" s="32">
        <v>720.2</v>
      </c>
      <c r="I6" s="32">
        <v>839.15</v>
      </c>
      <c r="J6" s="32">
        <v>747.6</v>
      </c>
      <c r="K6" s="48">
        <v>1053.5999999999999</v>
      </c>
      <c r="L6" s="48">
        <v>1852.8</v>
      </c>
    </row>
    <row r="7" spans="1:12">
      <c r="A7">
        <v>2</v>
      </c>
      <c r="B7" t="s">
        <v>13</v>
      </c>
      <c r="C7" s="32">
        <v>1171</v>
      </c>
      <c r="D7" s="32">
        <v>1360.6</v>
      </c>
      <c r="E7" s="32">
        <v>1565</v>
      </c>
      <c r="F7" s="32">
        <v>1590</v>
      </c>
      <c r="G7" s="32">
        <v>1734</v>
      </c>
      <c r="H7" s="32">
        <v>1796.47</v>
      </c>
      <c r="I7" s="32">
        <v>2550.79</v>
      </c>
      <c r="J7" s="32">
        <v>2283.6</v>
      </c>
      <c r="K7" s="48">
        <v>3929.4</v>
      </c>
      <c r="L7" s="48">
        <v>3558.5</v>
      </c>
    </row>
    <row r="8" spans="1:12">
      <c r="A8">
        <v>1</v>
      </c>
      <c r="B8" t="s">
        <v>14</v>
      </c>
      <c r="C8" s="32">
        <v>2924.8</v>
      </c>
      <c r="D8" s="32">
        <v>3737.4</v>
      </c>
      <c r="E8" s="32">
        <v>3412</v>
      </c>
      <c r="F8" s="32">
        <v>3832</v>
      </c>
      <c r="G8" s="32">
        <v>4255</v>
      </c>
      <c r="H8" s="32">
        <v>4602.8100000000004</v>
      </c>
      <c r="I8" s="32">
        <v>5307.3</v>
      </c>
      <c r="J8" s="32">
        <v>6726.1</v>
      </c>
      <c r="K8" s="48">
        <v>8741.6</v>
      </c>
      <c r="L8" s="48">
        <v>10429.200000000001</v>
      </c>
    </row>
    <row r="9" spans="1:12">
      <c r="C9" s="32"/>
      <c r="D9" s="32"/>
      <c r="E9" s="32"/>
      <c r="F9" s="32"/>
      <c r="G9" s="32"/>
      <c r="H9" s="32"/>
      <c r="I9" s="32"/>
      <c r="J9" s="32"/>
      <c r="K9" s="49"/>
    </row>
    <row r="12" spans="1:12">
      <c r="B12" s="1" t="s">
        <v>30</v>
      </c>
    </row>
    <row r="13" spans="1:12">
      <c r="C13" s="47" t="s">
        <v>16</v>
      </c>
      <c r="D13" s="47" t="s">
        <v>17</v>
      </c>
      <c r="E13" s="47" t="s">
        <v>18</v>
      </c>
      <c r="F13" s="47" t="s">
        <v>19</v>
      </c>
      <c r="G13" s="47" t="s">
        <v>20</v>
      </c>
      <c r="H13" s="47" t="s">
        <v>21</v>
      </c>
      <c r="I13" s="47" t="s">
        <v>22</v>
      </c>
      <c r="J13" s="47" t="s">
        <v>23</v>
      </c>
      <c r="K13" s="47" t="s">
        <v>80</v>
      </c>
      <c r="L13" s="47" t="s">
        <v>81</v>
      </c>
    </row>
    <row r="14" spans="1:12">
      <c r="A14">
        <v>5</v>
      </c>
      <c r="B14" t="s">
        <v>10</v>
      </c>
      <c r="C14" s="32">
        <v>218</v>
      </c>
      <c r="D14" s="32">
        <v>151</v>
      </c>
      <c r="E14" s="32">
        <v>139</v>
      </c>
      <c r="F14" s="32">
        <v>104</v>
      </c>
      <c r="G14" s="32">
        <v>93</v>
      </c>
      <c r="H14" s="32">
        <v>96</v>
      </c>
      <c r="I14" s="32">
        <v>107</v>
      </c>
      <c r="J14" s="32">
        <v>166</v>
      </c>
      <c r="K14" s="32">
        <v>293.8</v>
      </c>
      <c r="L14" s="32">
        <v>182.3</v>
      </c>
    </row>
    <row r="15" spans="1:12">
      <c r="A15">
        <v>4</v>
      </c>
      <c r="B15" t="s">
        <v>11</v>
      </c>
      <c r="C15" s="32">
        <v>241</v>
      </c>
      <c r="D15" s="32">
        <v>151</v>
      </c>
      <c r="E15" s="32">
        <v>208</v>
      </c>
      <c r="F15" s="32">
        <v>117</v>
      </c>
      <c r="G15" s="32">
        <v>99</v>
      </c>
      <c r="H15" s="32">
        <v>77</v>
      </c>
      <c r="I15" s="32">
        <v>150</v>
      </c>
      <c r="J15" s="32">
        <v>188</v>
      </c>
      <c r="K15" s="32">
        <v>130.69999999999999</v>
      </c>
      <c r="L15" s="32">
        <v>215.5</v>
      </c>
    </row>
    <row r="16" spans="1:12">
      <c r="A16">
        <v>3</v>
      </c>
      <c r="B16" t="s">
        <v>12</v>
      </c>
      <c r="C16" s="32">
        <v>305</v>
      </c>
      <c r="D16" s="32">
        <v>387</v>
      </c>
      <c r="E16" s="32">
        <v>438</v>
      </c>
      <c r="F16" s="32">
        <v>493</v>
      </c>
      <c r="G16" s="32">
        <v>395</v>
      </c>
      <c r="H16" s="32">
        <v>421</v>
      </c>
      <c r="I16" s="32">
        <v>420</v>
      </c>
      <c r="J16" s="32">
        <v>528</v>
      </c>
      <c r="K16" s="32">
        <v>760.8</v>
      </c>
      <c r="L16" s="32">
        <v>1306.0999999999999</v>
      </c>
    </row>
    <row r="17" spans="1:13">
      <c r="A17">
        <v>2</v>
      </c>
      <c r="B17" t="s">
        <v>13</v>
      </c>
      <c r="C17" s="32">
        <v>1137</v>
      </c>
      <c r="D17" s="32">
        <v>1369</v>
      </c>
      <c r="E17" s="32">
        <v>1502</v>
      </c>
      <c r="F17" s="32">
        <v>1576</v>
      </c>
      <c r="G17" s="32">
        <v>1691</v>
      </c>
      <c r="H17" s="32">
        <v>1762</v>
      </c>
      <c r="I17" s="32">
        <v>2160</v>
      </c>
      <c r="J17" s="32">
        <v>2434</v>
      </c>
      <c r="K17" s="32">
        <v>4154</v>
      </c>
      <c r="L17" s="32">
        <v>3219.2</v>
      </c>
    </row>
    <row r="18" spans="1:13">
      <c r="A18">
        <v>1</v>
      </c>
      <c r="B18" t="s">
        <v>14</v>
      </c>
      <c r="C18" s="32">
        <v>3336</v>
      </c>
      <c r="D18" s="32">
        <v>4187</v>
      </c>
      <c r="E18" s="32">
        <v>3611</v>
      </c>
      <c r="F18" s="32">
        <v>4054</v>
      </c>
      <c r="G18" s="32">
        <v>4952</v>
      </c>
      <c r="H18" s="32">
        <v>5515</v>
      </c>
      <c r="I18" s="32">
        <v>6183</v>
      </c>
      <c r="J18" s="32">
        <v>7574</v>
      </c>
      <c r="K18" s="32">
        <v>9770.2000000000007</v>
      </c>
      <c r="L18" s="32">
        <v>8846.9</v>
      </c>
    </row>
    <row r="19" spans="1:13">
      <c r="C19" s="48"/>
      <c r="D19" s="48"/>
      <c r="E19" s="48"/>
      <c r="F19" s="48"/>
      <c r="G19" s="48"/>
      <c r="H19" s="48"/>
      <c r="I19" s="48"/>
      <c r="J19" s="48"/>
      <c r="K19" s="50"/>
    </row>
    <row r="20" spans="1:13" ht="15.5">
      <c r="M20" s="6"/>
    </row>
    <row r="22" spans="1:13">
      <c r="E22" s="48"/>
    </row>
    <row r="23" spans="1:13">
      <c r="E23" s="48"/>
    </row>
    <row r="24" spans="1:13">
      <c r="E24" s="48"/>
    </row>
    <row r="25" spans="1:13">
      <c r="E25" s="48"/>
    </row>
    <row r="26" spans="1:13">
      <c r="E26" s="4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73AB-FBCC-4ADD-903E-D5453A258516}">
  <dimension ref="A2:E10"/>
  <sheetViews>
    <sheetView tabSelected="1" topLeftCell="E1" workbookViewId="0">
      <selection activeCell="B6" sqref="B6:E10"/>
    </sheetView>
  </sheetViews>
  <sheetFormatPr defaultRowHeight="14"/>
  <cols>
    <col min="2" max="2" width="14.75" customWidth="1"/>
    <col min="4" max="4" width="10.9140625" customWidth="1"/>
    <col min="5" max="5" width="10.75" bestFit="1" customWidth="1"/>
  </cols>
  <sheetData>
    <row r="2" spans="1:5">
      <c r="A2" s="1" t="s">
        <v>0</v>
      </c>
    </row>
    <row r="4" spans="1:5">
      <c r="B4" t="s">
        <v>1</v>
      </c>
      <c r="D4" t="s">
        <v>2</v>
      </c>
    </row>
    <row r="5" spans="1:5">
      <c r="A5" s="2"/>
      <c r="B5" s="3" t="s">
        <v>4</v>
      </c>
      <c r="C5" s="3" t="s">
        <v>5</v>
      </c>
      <c r="D5" s="3" t="s">
        <v>4</v>
      </c>
      <c r="E5" s="3" t="s">
        <v>5</v>
      </c>
    </row>
    <row r="6" spans="1:5">
      <c r="A6" s="4" t="s">
        <v>3</v>
      </c>
      <c r="B6" s="5">
        <v>76923</v>
      </c>
      <c r="C6" s="5">
        <v>41488.9</v>
      </c>
      <c r="D6" s="5">
        <v>17477.5</v>
      </c>
      <c r="E6" s="5">
        <v>13239.7</v>
      </c>
    </row>
    <row r="7" spans="1:5">
      <c r="A7" s="4" t="s">
        <v>6</v>
      </c>
      <c r="B7" s="5">
        <v>5548.9</v>
      </c>
      <c r="C7" s="5">
        <v>5510.5</v>
      </c>
      <c r="D7" s="5">
        <v>2138.6</v>
      </c>
      <c r="E7" s="5">
        <v>1934.9</v>
      </c>
    </row>
    <row r="8" spans="1:5">
      <c r="A8" s="4" t="s">
        <v>7</v>
      </c>
      <c r="B8" s="5">
        <v>96231.3</v>
      </c>
      <c r="C8" s="5">
        <v>78715.8</v>
      </c>
      <c r="D8" s="5">
        <v>4227.3</v>
      </c>
      <c r="E8" s="5">
        <v>8219.7000000000007</v>
      </c>
    </row>
    <row r="9" spans="1:5">
      <c r="A9" s="4" t="s">
        <v>8</v>
      </c>
      <c r="B9" s="5">
        <v>29403.200000000001</v>
      </c>
      <c r="C9" s="5">
        <v>33688.9</v>
      </c>
      <c r="D9" s="5">
        <v>2119.9</v>
      </c>
      <c r="E9" s="5">
        <v>1801.9</v>
      </c>
    </row>
    <row r="10" spans="1:5">
      <c r="A10" s="4" t="s">
        <v>9</v>
      </c>
      <c r="B10" s="5">
        <v>127611.9</v>
      </c>
      <c r="C10" s="5">
        <v>64637.599999999999</v>
      </c>
      <c r="D10" s="5">
        <v>158609</v>
      </c>
      <c r="E10" s="5">
        <v>137914.1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72C5-DBA9-45D4-8409-2243900636E4}">
  <dimension ref="A2:D337"/>
  <sheetViews>
    <sheetView topLeftCell="A324" workbookViewId="0">
      <selection activeCell="E340" sqref="E340"/>
    </sheetView>
  </sheetViews>
  <sheetFormatPr defaultRowHeight="14"/>
  <cols>
    <col min="1" max="1" width="26.33203125" customWidth="1"/>
    <col min="2" max="2" width="20" style="27" bestFit="1" customWidth="1"/>
    <col min="3" max="3" width="19.6640625" style="27" bestFit="1" customWidth="1"/>
    <col min="4" max="4" width="11.1640625" style="27" bestFit="1" customWidth="1"/>
  </cols>
  <sheetData>
    <row r="2" spans="1:4">
      <c r="A2" t="s">
        <v>85</v>
      </c>
    </row>
    <row r="3" spans="1:4" ht="14.5" thickBot="1"/>
    <row r="4" spans="1:4" ht="14.5" thickTop="1">
      <c r="A4" s="39" t="s">
        <v>56</v>
      </c>
      <c r="B4" s="39" t="s">
        <v>54</v>
      </c>
      <c r="C4" s="39" t="s">
        <v>55</v>
      </c>
      <c r="D4" s="39" t="s">
        <v>50</v>
      </c>
    </row>
    <row r="5" spans="1:4">
      <c r="A5" t="s">
        <v>60</v>
      </c>
      <c r="B5" s="5">
        <v>1183.0999999999999</v>
      </c>
      <c r="C5" s="5">
        <v>378</v>
      </c>
      <c r="D5" s="5">
        <f>SUM(B5:C5)</f>
        <v>1561.1</v>
      </c>
    </row>
    <row r="6" spans="1:4">
      <c r="A6" t="s">
        <v>59</v>
      </c>
      <c r="B6" s="5">
        <v>3113.4</v>
      </c>
      <c r="C6" s="5">
        <v>2787.7</v>
      </c>
      <c r="D6" s="5">
        <f t="shared" ref="D6:D9" si="0">SUM(B6:C6)</f>
        <v>5901.1</v>
      </c>
    </row>
    <row r="7" spans="1:4">
      <c r="A7" t="s">
        <v>58</v>
      </c>
      <c r="B7" s="5">
        <v>1987.6</v>
      </c>
      <c r="C7" s="5">
        <v>510.3</v>
      </c>
      <c r="D7" s="5">
        <f t="shared" si="0"/>
        <v>2497.9</v>
      </c>
    </row>
    <row r="8" spans="1:4">
      <c r="A8" s="25" t="s">
        <v>57</v>
      </c>
      <c r="B8" s="5">
        <v>4045</v>
      </c>
      <c r="C8" s="5">
        <v>2310.1999999999998</v>
      </c>
      <c r="D8" s="5">
        <f t="shared" si="0"/>
        <v>6355.2</v>
      </c>
    </row>
    <row r="9" spans="1:4" ht="14.5" thickBot="1">
      <c r="A9" s="13" t="s">
        <v>50</v>
      </c>
      <c r="B9" s="44">
        <f>SUM(B5:B8)</f>
        <v>10329.1</v>
      </c>
      <c r="C9" s="44">
        <f t="shared" ref="C9" si="1">SUM(C5:C8)</f>
        <v>5986.2</v>
      </c>
      <c r="D9" s="44">
        <f t="shared" si="0"/>
        <v>16315.3</v>
      </c>
    </row>
    <row r="10" spans="1:4" ht="14.5" thickTop="1"/>
    <row r="12" spans="1:4">
      <c r="A12" t="s">
        <v>82</v>
      </c>
    </row>
    <row r="13" spans="1:4" ht="14.5" thickBot="1"/>
    <row r="14" spans="1:4" ht="14.5" thickTop="1">
      <c r="A14" s="39" t="s">
        <v>78</v>
      </c>
      <c r="B14" s="40" t="s">
        <v>54</v>
      </c>
      <c r="C14" s="40" t="s">
        <v>55</v>
      </c>
      <c r="D14" s="41" t="s">
        <v>50</v>
      </c>
    </row>
    <row r="15" spans="1:4">
      <c r="A15" s="18" t="s">
        <v>51</v>
      </c>
      <c r="B15" s="34">
        <v>154.6</v>
      </c>
      <c r="C15" s="34">
        <v>4.8</v>
      </c>
      <c r="D15" s="34">
        <f>SUM(B15:C15)</f>
        <v>159.4</v>
      </c>
    </row>
    <row r="16" spans="1:4">
      <c r="A16" s="18" t="s">
        <v>13</v>
      </c>
      <c r="B16" s="34">
        <v>1715</v>
      </c>
      <c r="C16" s="34">
        <v>433.7</v>
      </c>
      <c r="D16" s="34">
        <f t="shared" ref="D16:D31" si="2">SUM(B16:C16)</f>
        <v>2148.6999999999998</v>
      </c>
    </row>
    <row r="17" spans="1:4">
      <c r="A17" s="18" t="s">
        <v>39</v>
      </c>
      <c r="B17" s="34">
        <v>326.3</v>
      </c>
      <c r="C17" s="34">
        <v>21.6</v>
      </c>
      <c r="D17" s="34">
        <f t="shared" si="2"/>
        <v>347.90000000000003</v>
      </c>
    </row>
    <row r="18" spans="1:4">
      <c r="A18" s="18" t="s">
        <v>40</v>
      </c>
      <c r="B18" s="34">
        <v>16.100000000000001</v>
      </c>
      <c r="C18" s="34">
        <v>0</v>
      </c>
      <c r="D18" s="34">
        <f t="shared" si="2"/>
        <v>16.100000000000001</v>
      </c>
    </row>
    <row r="19" spans="1:4">
      <c r="A19" s="18" t="s">
        <v>41</v>
      </c>
      <c r="B19" s="34">
        <v>695.2</v>
      </c>
      <c r="C19" s="34">
        <v>190.3</v>
      </c>
      <c r="D19" s="34">
        <f t="shared" si="2"/>
        <v>885.5</v>
      </c>
    </row>
    <row r="20" spans="1:4">
      <c r="A20" s="18" t="s">
        <v>52</v>
      </c>
      <c r="B20" s="34">
        <v>3945.4</v>
      </c>
      <c r="C20" s="34">
        <v>3236.4</v>
      </c>
      <c r="D20" s="34">
        <f t="shared" si="2"/>
        <v>7181.8</v>
      </c>
    </row>
    <row r="21" spans="1:4">
      <c r="A21" s="18" t="s">
        <v>42</v>
      </c>
      <c r="B21" s="34">
        <v>338.5</v>
      </c>
      <c r="C21" s="34">
        <v>688.2</v>
      </c>
      <c r="D21" s="34">
        <f t="shared" si="2"/>
        <v>1026.7</v>
      </c>
    </row>
    <row r="22" spans="1:4">
      <c r="A22" s="18" t="s">
        <v>43</v>
      </c>
      <c r="B22" s="34">
        <v>269.10000000000002</v>
      </c>
      <c r="C22" s="34">
        <v>59.7</v>
      </c>
      <c r="D22" s="34">
        <f t="shared" si="2"/>
        <v>328.8</v>
      </c>
    </row>
    <row r="23" spans="1:4">
      <c r="A23" s="18" t="s">
        <v>44</v>
      </c>
      <c r="B23" s="34">
        <v>468.7</v>
      </c>
      <c r="C23" s="34">
        <v>26.3</v>
      </c>
      <c r="D23" s="34">
        <f t="shared" si="2"/>
        <v>495</v>
      </c>
    </row>
    <row r="24" spans="1:4">
      <c r="A24" s="18" t="s">
        <v>45</v>
      </c>
      <c r="B24" s="34">
        <v>1169.5999999999999</v>
      </c>
      <c r="C24" s="34">
        <v>683.3</v>
      </c>
      <c r="D24" s="34">
        <f t="shared" si="2"/>
        <v>1852.8999999999999</v>
      </c>
    </row>
    <row r="25" spans="1:4">
      <c r="A25" s="18" t="s">
        <v>46</v>
      </c>
      <c r="B25" s="34">
        <v>51.5</v>
      </c>
      <c r="C25" s="34">
        <v>20.9</v>
      </c>
      <c r="D25" s="34">
        <f t="shared" si="2"/>
        <v>72.400000000000006</v>
      </c>
    </row>
    <row r="26" spans="1:4">
      <c r="A26" s="18" t="s">
        <v>47</v>
      </c>
      <c r="B26" s="34">
        <v>311.5</v>
      </c>
      <c r="C26" s="34">
        <v>72.400000000000006</v>
      </c>
      <c r="D26" s="34">
        <f t="shared" si="2"/>
        <v>383.9</v>
      </c>
    </row>
    <row r="27" spans="1:4">
      <c r="A27" s="18" t="s">
        <v>53</v>
      </c>
      <c r="B27" s="34">
        <v>224</v>
      </c>
      <c r="C27" s="34">
        <v>365.9</v>
      </c>
      <c r="D27" s="34">
        <f t="shared" si="2"/>
        <v>589.9</v>
      </c>
    </row>
    <row r="28" spans="1:4">
      <c r="A28" s="18" t="s">
        <v>11</v>
      </c>
      <c r="B28" s="34">
        <v>182</v>
      </c>
      <c r="C28" s="34">
        <v>106.2</v>
      </c>
      <c r="D28" s="34">
        <f t="shared" si="2"/>
        <v>288.2</v>
      </c>
    </row>
    <row r="29" spans="1:4">
      <c r="A29" s="18" t="s">
        <v>48</v>
      </c>
      <c r="B29" s="34">
        <v>166.3</v>
      </c>
      <c r="C29" s="34">
        <v>21</v>
      </c>
      <c r="D29" s="34">
        <f t="shared" si="2"/>
        <v>187.3</v>
      </c>
    </row>
    <row r="30" spans="1:4">
      <c r="A30" s="18" t="s">
        <v>49</v>
      </c>
      <c r="B30" s="34">
        <v>2.8</v>
      </c>
      <c r="C30" s="34">
        <v>4</v>
      </c>
      <c r="D30" s="34">
        <f t="shared" si="2"/>
        <v>6.8</v>
      </c>
    </row>
    <row r="31" spans="1:4">
      <c r="A31" s="18" t="s">
        <v>14</v>
      </c>
      <c r="B31" s="34">
        <v>291.60000000000002</v>
      </c>
      <c r="C31" s="34">
        <v>52.1</v>
      </c>
      <c r="D31" s="34">
        <f t="shared" si="2"/>
        <v>343.70000000000005</v>
      </c>
    </row>
    <row r="32" spans="1:4" ht="14.5" thickBot="1">
      <c r="A32" s="26" t="s">
        <v>50</v>
      </c>
      <c r="B32" s="42">
        <f>SUM(B15:B31)</f>
        <v>10328.199999999999</v>
      </c>
      <c r="C32" s="42">
        <f t="shared" ref="C32:D32" si="3">SUM(C15:C31)</f>
        <v>5986.7999999999993</v>
      </c>
      <c r="D32" s="42">
        <f t="shared" si="3"/>
        <v>16314.999999999998</v>
      </c>
    </row>
    <row r="33" spans="1:4" ht="14.5" thickTop="1"/>
    <row r="35" spans="1:4">
      <c r="A35" t="s">
        <v>84</v>
      </c>
    </row>
    <row r="36" spans="1:4" ht="14.5" thickBot="1"/>
    <row r="37" spans="1:4" ht="14.5" thickTop="1">
      <c r="A37" s="23" t="s">
        <v>56</v>
      </c>
      <c r="B37" s="40" t="s">
        <v>54</v>
      </c>
      <c r="C37" s="40" t="s">
        <v>55</v>
      </c>
      <c r="D37" s="41" t="s">
        <v>50</v>
      </c>
    </row>
    <row r="38" spans="1:4">
      <c r="A38" s="24" t="s">
        <v>60</v>
      </c>
      <c r="B38" s="34">
        <v>164.97</v>
      </c>
      <c r="C38" s="34">
        <v>6.63</v>
      </c>
      <c r="D38" s="34">
        <v>171.6</v>
      </c>
    </row>
    <row r="39" spans="1:4">
      <c r="A39" t="s">
        <v>59</v>
      </c>
      <c r="B39" s="34">
        <v>26598.560000000001</v>
      </c>
      <c r="C39" s="34">
        <v>11282.91</v>
      </c>
      <c r="D39" s="34">
        <v>37881.47</v>
      </c>
    </row>
    <row r="40" spans="1:4">
      <c r="A40" t="s">
        <v>58</v>
      </c>
      <c r="B40" s="34">
        <v>64318.07</v>
      </c>
      <c r="C40" s="34">
        <v>18563.71</v>
      </c>
      <c r="D40" s="34">
        <v>82881.78</v>
      </c>
    </row>
    <row r="41" spans="1:4">
      <c r="A41" s="25" t="s">
        <v>57</v>
      </c>
      <c r="B41" s="34">
        <v>132851.45000000001</v>
      </c>
      <c r="C41" s="34">
        <v>42884.31</v>
      </c>
      <c r="D41" s="34">
        <v>175735.76</v>
      </c>
    </row>
    <row r="42" spans="1:4" ht="14.5" thickBot="1">
      <c r="A42" s="13" t="s">
        <v>50</v>
      </c>
      <c r="B42" s="42">
        <v>223933.05</v>
      </c>
      <c r="C42" s="42">
        <v>72737.56</v>
      </c>
      <c r="D42" s="42">
        <v>296670.61</v>
      </c>
    </row>
    <row r="43" spans="1:4" ht="14.5" thickTop="1"/>
    <row r="45" spans="1:4">
      <c r="A45" t="s">
        <v>61</v>
      </c>
    </row>
    <row r="46" spans="1:4" ht="14.5" thickBot="1"/>
    <row r="47" spans="1:4" ht="14.5" thickTop="1">
      <c r="A47" s="39" t="s">
        <v>78</v>
      </c>
      <c r="B47" s="41" t="s">
        <v>4</v>
      </c>
      <c r="C47" s="41" t="s">
        <v>5</v>
      </c>
      <c r="D47" s="41" t="s">
        <v>50</v>
      </c>
    </row>
    <row r="48" spans="1:4">
      <c r="A48" s="18" t="s">
        <v>51</v>
      </c>
      <c r="B48" s="34">
        <v>33450.42</v>
      </c>
      <c r="C48" s="34">
        <v>4146.75</v>
      </c>
      <c r="D48" s="34">
        <v>37597.17</v>
      </c>
    </row>
    <row r="49" spans="1:4">
      <c r="A49" s="18" t="s">
        <v>13</v>
      </c>
      <c r="B49" s="34">
        <v>20255.34</v>
      </c>
      <c r="C49" s="34">
        <v>3003.11</v>
      </c>
      <c r="D49" s="34">
        <v>23258.45</v>
      </c>
    </row>
    <row r="50" spans="1:4">
      <c r="A50" s="18" t="s">
        <v>39</v>
      </c>
      <c r="B50" s="34">
        <v>1019.78</v>
      </c>
      <c r="C50" s="34">
        <v>222.81</v>
      </c>
      <c r="D50" s="34">
        <v>1242.5899999999999</v>
      </c>
    </row>
    <row r="51" spans="1:4">
      <c r="A51" s="18" t="s">
        <v>40</v>
      </c>
      <c r="B51" s="34">
        <v>1299.3699999999999</v>
      </c>
      <c r="C51" s="34">
        <v>0</v>
      </c>
      <c r="D51" s="34">
        <v>1299.3699999999999</v>
      </c>
    </row>
    <row r="52" spans="1:4">
      <c r="A52" s="18" t="s">
        <v>41</v>
      </c>
      <c r="B52" s="34">
        <v>1554.04</v>
      </c>
      <c r="C52" s="34">
        <v>166.88</v>
      </c>
      <c r="D52" s="34">
        <v>1720.91</v>
      </c>
    </row>
    <row r="53" spans="1:4">
      <c r="A53" s="18" t="s">
        <v>52</v>
      </c>
      <c r="B53" s="34">
        <v>17410.240000000002</v>
      </c>
      <c r="C53" s="34">
        <v>10486.43</v>
      </c>
      <c r="D53" s="34">
        <v>27896.67</v>
      </c>
    </row>
    <row r="54" spans="1:4">
      <c r="A54" s="18" t="s">
        <v>42</v>
      </c>
      <c r="B54" s="34">
        <v>2005.29</v>
      </c>
      <c r="C54" s="34">
        <v>1065.27</v>
      </c>
      <c r="D54" s="34">
        <v>3070.56</v>
      </c>
    </row>
    <row r="55" spans="1:4">
      <c r="A55" s="18" t="s">
        <v>43</v>
      </c>
      <c r="B55" s="34">
        <v>13620.42</v>
      </c>
      <c r="C55" s="34">
        <v>2473.0700000000002</v>
      </c>
      <c r="D55" s="34">
        <v>16093.49</v>
      </c>
    </row>
    <row r="56" spans="1:4">
      <c r="A56" s="18" t="s">
        <v>44</v>
      </c>
      <c r="B56" s="34">
        <v>2373.42</v>
      </c>
      <c r="C56" s="34">
        <v>587.24</v>
      </c>
      <c r="D56" s="34">
        <v>2960.66</v>
      </c>
    </row>
    <row r="57" spans="1:4">
      <c r="A57" s="18" t="s">
        <v>45</v>
      </c>
      <c r="B57" s="34">
        <v>3261.27</v>
      </c>
      <c r="C57" s="34">
        <v>3289.09</v>
      </c>
      <c r="D57" s="34">
        <v>6550.35</v>
      </c>
    </row>
    <row r="58" spans="1:4">
      <c r="A58" s="18" t="s">
        <v>46</v>
      </c>
      <c r="B58" s="34">
        <v>278.14</v>
      </c>
      <c r="C58" s="34">
        <v>2.09</v>
      </c>
      <c r="D58" s="34">
        <v>280.23</v>
      </c>
    </row>
    <row r="59" spans="1:4">
      <c r="A59" s="18" t="s">
        <v>47</v>
      </c>
      <c r="B59" s="34">
        <v>1965.79</v>
      </c>
      <c r="C59" s="34">
        <v>5870.92</v>
      </c>
      <c r="D59" s="34">
        <v>7836.71</v>
      </c>
    </row>
    <row r="60" spans="1:4">
      <c r="A60" s="18" t="s">
        <v>53</v>
      </c>
      <c r="B60" s="34">
        <v>11914.58</v>
      </c>
      <c r="C60" s="34">
        <v>4035.38</v>
      </c>
      <c r="D60" s="34">
        <v>15949.96</v>
      </c>
    </row>
    <row r="61" spans="1:4">
      <c r="A61" s="18" t="s">
        <v>11</v>
      </c>
      <c r="B61" s="34">
        <v>77447.19</v>
      </c>
      <c r="C61" s="34">
        <v>27479.1</v>
      </c>
      <c r="D61" s="34">
        <v>104926.29</v>
      </c>
    </row>
    <row r="62" spans="1:4">
      <c r="A62" s="18" t="s">
        <v>48</v>
      </c>
      <c r="B62" s="34">
        <v>32764.14</v>
      </c>
      <c r="C62" s="34">
        <v>8433.4500000000007</v>
      </c>
      <c r="D62" s="34">
        <v>41197.589999999997</v>
      </c>
    </row>
    <row r="63" spans="1:4">
      <c r="A63" s="18" t="s">
        <v>49</v>
      </c>
      <c r="B63" s="34">
        <v>1107.56</v>
      </c>
      <c r="C63" s="34">
        <v>165.5</v>
      </c>
      <c r="D63" s="34">
        <v>1273.06</v>
      </c>
    </row>
    <row r="64" spans="1:4">
      <c r="A64" s="19" t="s">
        <v>14</v>
      </c>
      <c r="B64" s="34">
        <v>2206.06</v>
      </c>
      <c r="C64" s="34">
        <v>1310.49</v>
      </c>
      <c r="D64" s="34">
        <v>3516.55</v>
      </c>
    </row>
    <row r="65" spans="1:4" ht="14.5" thickBot="1">
      <c r="A65" s="13" t="s">
        <v>50</v>
      </c>
      <c r="B65" s="42">
        <v>223933.05</v>
      </c>
      <c r="C65" s="42">
        <v>72737.56</v>
      </c>
      <c r="D65" s="42">
        <v>296670.61</v>
      </c>
    </row>
    <row r="66" spans="1:4" ht="15" thickTop="1">
      <c r="A66" s="16"/>
      <c r="B66" s="29"/>
      <c r="C66" s="29"/>
      <c r="D66" s="29"/>
    </row>
    <row r="67" spans="1:4" ht="14.5">
      <c r="A67" s="16"/>
      <c r="B67" s="29"/>
      <c r="C67" s="29"/>
      <c r="D67" s="29"/>
    </row>
    <row r="68" spans="1:4">
      <c r="A68" s="18" t="s">
        <v>87</v>
      </c>
      <c r="B68" s="30"/>
      <c r="C68" s="30"/>
      <c r="D68" s="30"/>
    </row>
    <row r="69" spans="1:4" ht="14.5" thickBot="1">
      <c r="A69" s="20"/>
      <c r="B69" s="30"/>
      <c r="C69" s="30"/>
      <c r="D69" s="30"/>
    </row>
    <row r="70" spans="1:4" ht="14.5" thickTop="1">
      <c r="A70" s="45" t="s">
        <v>78</v>
      </c>
      <c r="B70" s="41" t="s">
        <v>4</v>
      </c>
      <c r="C70" s="41" t="s">
        <v>5</v>
      </c>
      <c r="D70" s="41" t="s">
        <v>50</v>
      </c>
    </row>
    <row r="71" spans="1:4">
      <c r="A71" s="18" t="s">
        <v>51</v>
      </c>
      <c r="B71" s="63">
        <v>20628.7</v>
      </c>
      <c r="C71" s="63">
        <v>5440.5</v>
      </c>
      <c r="D71" s="63">
        <v>26069.200000000001</v>
      </c>
    </row>
    <row r="72" spans="1:4">
      <c r="A72" s="18" t="s">
        <v>13</v>
      </c>
      <c r="B72" s="76">
        <v>37642.400000000001</v>
      </c>
      <c r="C72" s="76">
        <v>31511.200000000001</v>
      </c>
      <c r="D72" s="63">
        <v>69153.7</v>
      </c>
    </row>
    <row r="73" spans="1:4">
      <c r="A73" s="18" t="s">
        <v>39</v>
      </c>
      <c r="B73" s="76">
        <v>1861.7</v>
      </c>
      <c r="C73" s="76">
        <v>518.5</v>
      </c>
      <c r="D73" s="63">
        <v>2380.1999999999998</v>
      </c>
    </row>
    <row r="74" spans="1:4">
      <c r="A74" s="18" t="s">
        <v>40</v>
      </c>
      <c r="B74" s="76">
        <v>1531.4</v>
      </c>
      <c r="C74" s="76">
        <v>816.7</v>
      </c>
      <c r="D74" s="63">
        <v>2348.1999999999998</v>
      </c>
    </row>
    <row r="75" spans="1:4">
      <c r="A75" s="21" t="s">
        <v>41</v>
      </c>
      <c r="B75" s="76">
        <v>15258.8</v>
      </c>
      <c r="C75" s="76">
        <v>3201.9</v>
      </c>
      <c r="D75" s="63">
        <v>18460.7</v>
      </c>
    </row>
    <row r="76" spans="1:4">
      <c r="A76" s="18" t="s">
        <v>52</v>
      </c>
      <c r="B76" s="76">
        <v>47226.9</v>
      </c>
      <c r="C76" s="76">
        <v>24670.1</v>
      </c>
      <c r="D76" s="63">
        <v>71897</v>
      </c>
    </row>
    <row r="77" spans="1:4">
      <c r="A77" s="18" t="s">
        <v>42</v>
      </c>
      <c r="B77" s="63">
        <v>8314.2999999999993</v>
      </c>
      <c r="C77" s="63">
        <v>2024.6</v>
      </c>
      <c r="D77" s="63">
        <v>10338.9</v>
      </c>
    </row>
    <row r="78" spans="1:4">
      <c r="A78" s="18" t="s">
        <v>43</v>
      </c>
      <c r="B78" s="76">
        <v>21237.5</v>
      </c>
      <c r="C78" s="76">
        <v>12309.7</v>
      </c>
      <c r="D78" s="63">
        <v>33547.199999999997</v>
      </c>
    </row>
    <row r="79" spans="1:4">
      <c r="A79" s="18" t="s">
        <v>44</v>
      </c>
      <c r="B79" s="76">
        <v>3315.4</v>
      </c>
      <c r="C79" s="76">
        <v>1431.4</v>
      </c>
      <c r="D79" s="63">
        <v>4746.8</v>
      </c>
    </row>
    <row r="80" spans="1:4">
      <c r="A80" s="18" t="s">
        <v>45</v>
      </c>
      <c r="B80" s="76">
        <v>5548.9</v>
      </c>
      <c r="C80" s="76">
        <v>5510.5</v>
      </c>
      <c r="D80" s="63">
        <v>11059.4</v>
      </c>
    </row>
    <row r="81" spans="1:4">
      <c r="A81" s="18" t="s">
        <v>46</v>
      </c>
      <c r="B81" s="63">
        <v>462.2</v>
      </c>
      <c r="C81" s="63">
        <v>282.3</v>
      </c>
      <c r="D81" s="63">
        <v>744.5</v>
      </c>
    </row>
    <row r="82" spans="1:4">
      <c r="A82" s="18" t="s">
        <v>47</v>
      </c>
      <c r="B82" s="76">
        <v>4563</v>
      </c>
      <c r="C82" s="76">
        <v>5004.7</v>
      </c>
      <c r="D82" s="63">
        <v>9567.7000000000007</v>
      </c>
    </row>
    <row r="83" spans="1:4">
      <c r="A83" s="18" t="s">
        <v>53</v>
      </c>
      <c r="B83" s="76">
        <v>23998.799999999999</v>
      </c>
      <c r="C83" s="76">
        <v>12044.1</v>
      </c>
      <c r="D83" s="63">
        <v>36042.9</v>
      </c>
    </row>
    <row r="84" spans="1:4">
      <c r="A84" s="18" t="s">
        <v>11</v>
      </c>
      <c r="B84" s="76">
        <v>96231.3</v>
      </c>
      <c r="C84" s="76">
        <v>78715.8</v>
      </c>
      <c r="D84" s="63">
        <v>174947.1</v>
      </c>
    </row>
    <row r="85" spans="1:4">
      <c r="A85" s="18" t="s">
        <v>48</v>
      </c>
      <c r="B85" s="76">
        <v>29403.200000000001</v>
      </c>
      <c r="C85" s="76">
        <v>33688.9</v>
      </c>
      <c r="D85" s="63">
        <v>63092.1</v>
      </c>
    </row>
    <row r="86" spans="1:4">
      <c r="A86" s="18" t="s">
        <v>49</v>
      </c>
      <c r="B86" s="76">
        <v>611.1</v>
      </c>
      <c r="C86" s="76">
        <v>1349.4</v>
      </c>
      <c r="D86" s="63">
        <v>1960.5</v>
      </c>
    </row>
    <row r="87" spans="1:4">
      <c r="A87" s="18" t="s">
        <v>14</v>
      </c>
      <c r="B87" s="76">
        <v>17882.7</v>
      </c>
      <c r="C87" s="76">
        <v>5521.3</v>
      </c>
      <c r="D87" s="63">
        <v>23404</v>
      </c>
    </row>
    <row r="88" spans="1:4" ht="14.5" thickBot="1">
      <c r="A88" s="43" t="s">
        <v>50</v>
      </c>
      <c r="B88" s="64">
        <v>335718.3</v>
      </c>
      <c r="C88" s="64">
        <v>224041.8</v>
      </c>
      <c r="D88" s="64">
        <v>559760.1</v>
      </c>
    </row>
    <row r="89" spans="1:4" ht="14.5" thickTop="1">
      <c r="A89" s="18"/>
      <c r="B89" s="30"/>
    </row>
    <row r="90" spans="1:4">
      <c r="A90" s="18"/>
      <c r="B90" s="30"/>
    </row>
    <row r="91" spans="1:4">
      <c r="A91" s="65" t="s">
        <v>62</v>
      </c>
      <c r="B91" s="66"/>
      <c r="C91" s="66"/>
      <c r="D91" s="66"/>
    </row>
    <row r="92" spans="1:4" ht="14.5" thickBot="1">
      <c r="A92" s="67"/>
      <c r="B92" s="66"/>
      <c r="C92" s="66"/>
      <c r="D92" s="66"/>
    </row>
    <row r="93" spans="1:4" ht="14.5" thickTop="1">
      <c r="A93" s="68" t="s">
        <v>78</v>
      </c>
      <c r="B93" s="69" t="s">
        <v>4</v>
      </c>
      <c r="C93" s="69" t="s">
        <v>5</v>
      </c>
      <c r="D93" s="69" t="s">
        <v>50</v>
      </c>
    </row>
    <row r="94" spans="1:4">
      <c r="A94" s="70" t="s">
        <v>51</v>
      </c>
      <c r="B94" s="71">
        <v>0</v>
      </c>
      <c r="C94" s="71">
        <v>0</v>
      </c>
      <c r="D94" s="71">
        <v>0</v>
      </c>
    </row>
    <row r="95" spans="1:4">
      <c r="A95" s="65" t="s">
        <v>13</v>
      </c>
      <c r="B95" s="71">
        <v>16393.5</v>
      </c>
      <c r="C95" s="71">
        <v>12610.4</v>
      </c>
      <c r="D95" s="71">
        <v>29003.8</v>
      </c>
    </row>
    <row r="96" spans="1:4">
      <c r="A96" s="65" t="s">
        <v>40</v>
      </c>
      <c r="B96" s="71">
        <v>214.3</v>
      </c>
      <c r="C96" s="71">
        <v>428.7</v>
      </c>
      <c r="D96" s="71">
        <v>643</v>
      </c>
    </row>
    <row r="97" spans="1:4">
      <c r="A97" s="72" t="s">
        <v>41</v>
      </c>
      <c r="B97" s="71">
        <v>869.7</v>
      </c>
      <c r="C97" s="71">
        <v>200.7</v>
      </c>
      <c r="D97" s="71">
        <v>1070.4000000000001</v>
      </c>
    </row>
    <row r="98" spans="1:4">
      <c r="A98" s="65" t="s">
        <v>52</v>
      </c>
      <c r="B98" s="71">
        <v>83170.399999999994</v>
      </c>
      <c r="C98" s="71">
        <v>84518.399999999994</v>
      </c>
      <c r="D98" s="71">
        <v>167688.79999999999</v>
      </c>
    </row>
    <row r="99" spans="1:4">
      <c r="A99" s="65" t="s">
        <v>42</v>
      </c>
      <c r="B99" s="71">
        <v>0</v>
      </c>
      <c r="C99" s="71">
        <v>0</v>
      </c>
      <c r="D99" s="71">
        <v>0</v>
      </c>
    </row>
    <row r="100" spans="1:4">
      <c r="A100" s="65" t="s">
        <v>43</v>
      </c>
      <c r="B100" s="71">
        <v>42891.8</v>
      </c>
      <c r="C100" s="71">
        <v>34595.199999999997</v>
      </c>
      <c r="D100" s="71">
        <v>77486.899999999994</v>
      </c>
    </row>
    <row r="101" spans="1:4">
      <c r="A101" s="65" t="s">
        <v>44</v>
      </c>
      <c r="B101" s="71">
        <v>2207.6999999999998</v>
      </c>
      <c r="C101" s="71">
        <v>630.79999999999995</v>
      </c>
      <c r="D101" s="71">
        <v>2838.4</v>
      </c>
    </row>
    <row r="102" spans="1:4">
      <c r="A102" s="65" t="s">
        <v>45</v>
      </c>
      <c r="B102" s="71">
        <v>2138.6</v>
      </c>
      <c r="C102" s="71">
        <v>1934.9</v>
      </c>
      <c r="D102" s="71">
        <v>4073.5</v>
      </c>
    </row>
    <row r="103" spans="1:4">
      <c r="A103" s="65" t="s">
        <v>46</v>
      </c>
      <c r="B103" s="71">
        <v>0</v>
      </c>
      <c r="C103" s="71">
        <v>0</v>
      </c>
      <c r="D103" s="71">
        <v>0</v>
      </c>
    </row>
    <row r="104" spans="1:4">
      <c r="A104" s="65" t="s">
        <v>47</v>
      </c>
      <c r="B104" s="71">
        <v>1580.6</v>
      </c>
      <c r="C104" s="71">
        <v>1172.7</v>
      </c>
      <c r="D104" s="71">
        <v>2753.4</v>
      </c>
    </row>
    <row r="105" spans="1:4">
      <c r="A105" s="65" t="s">
        <v>53</v>
      </c>
      <c r="B105" s="71">
        <v>3167.9</v>
      </c>
      <c r="C105" s="71">
        <v>1056</v>
      </c>
      <c r="D105" s="71">
        <v>4223.8</v>
      </c>
    </row>
    <row r="106" spans="1:4">
      <c r="A106" s="65" t="s">
        <v>11</v>
      </c>
      <c r="B106" s="71">
        <v>4227.3</v>
      </c>
      <c r="C106" s="71">
        <v>8219.7000000000007</v>
      </c>
      <c r="D106" s="71">
        <v>12447</v>
      </c>
    </row>
    <row r="107" spans="1:4">
      <c r="A107" s="65" t="s">
        <v>48</v>
      </c>
      <c r="B107" s="71">
        <v>2119.9</v>
      </c>
      <c r="C107" s="71">
        <v>1801.9</v>
      </c>
      <c r="D107" s="71">
        <v>3921.7</v>
      </c>
    </row>
    <row r="108" spans="1:4">
      <c r="A108" s="65" t="s">
        <v>49</v>
      </c>
      <c r="B108" s="71">
        <v>342</v>
      </c>
      <c r="C108" s="71">
        <v>330.9</v>
      </c>
      <c r="D108" s="71">
        <v>672.9</v>
      </c>
    </row>
    <row r="109" spans="1:4">
      <c r="A109" s="73" t="s">
        <v>14</v>
      </c>
      <c r="B109" s="71">
        <v>25248.7</v>
      </c>
      <c r="C109" s="71">
        <v>15610.2</v>
      </c>
      <c r="D109" s="71">
        <v>40858.800000000003</v>
      </c>
    </row>
    <row r="110" spans="1:4" ht="14.5" thickBot="1">
      <c r="A110" s="74" t="s">
        <v>50</v>
      </c>
      <c r="B110" s="75">
        <v>184572.2</v>
      </c>
      <c r="C110" s="75">
        <v>163110.39999999999</v>
      </c>
      <c r="D110" s="75">
        <v>347682.6</v>
      </c>
    </row>
    <row r="111" spans="1:4" ht="14.5" thickTop="1"/>
    <row r="113" spans="1:4">
      <c r="A113" s="51" t="s">
        <v>63</v>
      </c>
      <c r="B113" s="52"/>
      <c r="C113" s="52"/>
      <c r="D113" s="52"/>
    </row>
    <row r="114" spans="1:4" ht="14.5" thickBot="1">
      <c r="A114" s="51"/>
      <c r="B114" s="52"/>
      <c r="C114" s="52"/>
      <c r="D114" s="52"/>
    </row>
    <row r="115" spans="1:4" ht="14.5" thickTop="1">
      <c r="A115" s="53" t="s">
        <v>79</v>
      </c>
      <c r="B115" s="54" t="s">
        <v>4</v>
      </c>
      <c r="C115" s="54" t="s">
        <v>5</v>
      </c>
      <c r="D115" s="54" t="s">
        <v>50</v>
      </c>
    </row>
    <row r="116" spans="1:4">
      <c r="A116" s="51" t="s">
        <v>32</v>
      </c>
      <c r="B116" s="55">
        <v>12965.97</v>
      </c>
      <c r="C116" s="55">
        <v>11577.66</v>
      </c>
      <c r="D116" s="55">
        <v>24543.63</v>
      </c>
    </row>
    <row r="117" spans="1:4">
      <c r="A117" s="51" t="s">
        <v>33</v>
      </c>
      <c r="B117" s="55">
        <v>47383.76</v>
      </c>
      <c r="C117" s="55">
        <v>39752.74</v>
      </c>
      <c r="D117" s="55">
        <v>87136.5</v>
      </c>
    </row>
    <row r="118" spans="1:4">
      <c r="A118" s="51" t="s">
        <v>34</v>
      </c>
      <c r="B118" s="55">
        <v>30877.54</v>
      </c>
      <c r="C118" s="55">
        <v>24144.41</v>
      </c>
      <c r="D118" s="55">
        <v>55021.94</v>
      </c>
    </row>
    <row r="119" spans="1:4">
      <c r="A119" s="51" t="s">
        <v>35</v>
      </c>
      <c r="B119" s="55">
        <v>30304.98</v>
      </c>
      <c r="C119" s="55">
        <v>19324.71</v>
      </c>
      <c r="D119" s="55">
        <v>49629.69</v>
      </c>
    </row>
    <row r="120" spans="1:4">
      <c r="A120" s="51" t="s">
        <v>36</v>
      </c>
      <c r="B120" s="55">
        <v>10134.74</v>
      </c>
      <c r="C120" s="55">
        <v>6525.78</v>
      </c>
      <c r="D120" s="55">
        <v>16660.53</v>
      </c>
    </row>
    <row r="121" spans="1:4">
      <c r="A121" s="51" t="s">
        <v>37</v>
      </c>
      <c r="B121" s="55">
        <v>2951.48</v>
      </c>
      <c r="C121" s="55">
        <v>1097.72</v>
      </c>
      <c r="D121" s="55">
        <v>4049.2</v>
      </c>
    </row>
    <row r="122" spans="1:4">
      <c r="A122" s="51" t="s">
        <v>38</v>
      </c>
      <c r="B122" s="55">
        <v>2709.11</v>
      </c>
      <c r="C122" s="55">
        <v>1603.25</v>
      </c>
      <c r="D122" s="55">
        <v>4312.37</v>
      </c>
    </row>
    <row r="123" spans="1:4" ht="14.5" thickBot="1">
      <c r="A123" s="56" t="s">
        <v>31</v>
      </c>
      <c r="B123" s="57">
        <v>137327.57999999999</v>
      </c>
      <c r="C123" s="57">
        <v>104026.28</v>
      </c>
      <c r="D123" s="57">
        <v>241353.86</v>
      </c>
    </row>
    <row r="124" spans="1:4" ht="14.5" thickTop="1"/>
    <row r="126" spans="1:4">
      <c r="A126" t="s">
        <v>64</v>
      </c>
    </row>
    <row r="127" spans="1:4" ht="14.5" thickBot="1"/>
    <row r="128" spans="1:4" ht="14.5" thickTop="1">
      <c r="A128" s="23" t="s">
        <v>56</v>
      </c>
      <c r="B128" s="41" t="s">
        <v>4</v>
      </c>
      <c r="C128" s="41" t="s">
        <v>5</v>
      </c>
      <c r="D128" s="41" t="s">
        <v>50</v>
      </c>
    </row>
    <row r="129" spans="1:4">
      <c r="A129" s="24" t="s">
        <v>60</v>
      </c>
      <c r="B129" s="34">
        <v>7722.76</v>
      </c>
      <c r="C129" s="34">
        <v>5140</v>
      </c>
      <c r="D129" s="34">
        <v>12862</v>
      </c>
    </row>
    <row r="130" spans="1:4">
      <c r="A130" t="s">
        <v>59</v>
      </c>
      <c r="B130" s="34">
        <v>6558.07</v>
      </c>
      <c r="C130" s="34">
        <v>6939</v>
      </c>
      <c r="D130" s="34">
        <v>13497</v>
      </c>
    </row>
    <row r="131" spans="1:4" ht="14.5" thickBot="1">
      <c r="A131" s="26" t="s">
        <v>50</v>
      </c>
      <c r="B131" s="46">
        <f>SUM(B129:B130)</f>
        <v>14280.83</v>
      </c>
      <c r="C131" s="46">
        <f>SUM(C129:C130)</f>
        <v>12079</v>
      </c>
      <c r="D131" s="46">
        <f>SUM(D129:D130)</f>
        <v>26359</v>
      </c>
    </row>
    <row r="132" spans="1:4" ht="14.5" thickTop="1">
      <c r="B132" s="34"/>
      <c r="C132" s="34"/>
      <c r="D132" s="34"/>
    </row>
    <row r="134" spans="1:4">
      <c r="A134" t="s">
        <v>65</v>
      </c>
    </row>
    <row r="135" spans="1:4" ht="14.5" thickBot="1"/>
    <row r="136" spans="1:4" ht="14.5" thickTop="1">
      <c r="A136" s="39" t="s">
        <v>78</v>
      </c>
      <c r="B136" s="41" t="s">
        <v>4</v>
      </c>
      <c r="C136" s="41" t="s">
        <v>5</v>
      </c>
      <c r="D136" s="41" t="s">
        <v>50</v>
      </c>
    </row>
    <row r="137" spans="1:4">
      <c r="A137" t="s">
        <v>13</v>
      </c>
      <c r="B137" s="34">
        <v>229.28</v>
      </c>
      <c r="C137" s="34">
        <v>344</v>
      </c>
      <c r="D137" s="34">
        <v>573</v>
      </c>
    </row>
    <row r="138" spans="1:4">
      <c r="A138" t="s">
        <v>40</v>
      </c>
      <c r="B138" s="34">
        <v>71.44</v>
      </c>
      <c r="C138" s="34">
        <v>0</v>
      </c>
      <c r="D138" s="34">
        <v>71</v>
      </c>
    </row>
    <row r="139" spans="1:4">
      <c r="A139" t="s">
        <v>41</v>
      </c>
      <c r="B139" s="34">
        <v>0</v>
      </c>
      <c r="C139" s="34">
        <v>0</v>
      </c>
      <c r="D139" s="34">
        <v>0</v>
      </c>
    </row>
    <row r="140" spans="1:4">
      <c r="A140" t="s">
        <v>52</v>
      </c>
      <c r="B140" s="34">
        <v>4583.13</v>
      </c>
      <c r="C140" s="34">
        <v>2831</v>
      </c>
      <c r="D140" s="34">
        <v>7414</v>
      </c>
    </row>
    <row r="141" spans="1:4">
      <c r="A141" t="s">
        <v>43</v>
      </c>
      <c r="B141" s="34">
        <v>2191.5500000000002</v>
      </c>
      <c r="C141" s="34">
        <v>1878</v>
      </c>
      <c r="D141" s="34">
        <v>4070</v>
      </c>
    </row>
    <row r="142" spans="1:4">
      <c r="A142" t="s">
        <v>44</v>
      </c>
      <c r="B142" s="34">
        <v>946.14</v>
      </c>
      <c r="C142" s="34">
        <v>631</v>
      </c>
      <c r="D142" s="34">
        <v>1577</v>
      </c>
    </row>
    <row r="143" spans="1:4">
      <c r="A143" t="s">
        <v>45</v>
      </c>
      <c r="B143" s="34">
        <v>305.51</v>
      </c>
      <c r="C143" s="34">
        <v>204</v>
      </c>
      <c r="D143" s="34">
        <v>509</v>
      </c>
    </row>
    <row r="144" spans="1:4">
      <c r="A144" t="s">
        <v>47</v>
      </c>
      <c r="B144" s="34">
        <v>662.85</v>
      </c>
      <c r="C144" s="34">
        <v>510</v>
      </c>
      <c r="D144" s="34">
        <v>1173</v>
      </c>
    </row>
    <row r="145" spans="1:4">
      <c r="A145" t="s">
        <v>53</v>
      </c>
      <c r="B145" s="34">
        <v>747.97</v>
      </c>
      <c r="C145" s="34">
        <v>220</v>
      </c>
      <c r="D145" s="34">
        <v>968</v>
      </c>
    </row>
    <row r="146" spans="1:4">
      <c r="A146" t="s">
        <v>11</v>
      </c>
      <c r="B146" s="34">
        <v>1565.67</v>
      </c>
      <c r="C146" s="34">
        <v>3601</v>
      </c>
      <c r="D146" s="34">
        <v>5167</v>
      </c>
    </row>
    <row r="147" spans="1:4">
      <c r="A147" t="s">
        <v>48</v>
      </c>
      <c r="B147" s="34">
        <v>688.95</v>
      </c>
      <c r="C147" s="34">
        <v>371</v>
      </c>
      <c r="D147" s="34">
        <v>1060</v>
      </c>
    </row>
    <row r="148" spans="1:4">
      <c r="A148" t="s">
        <v>49</v>
      </c>
      <c r="B148" s="34">
        <v>88.25</v>
      </c>
      <c r="C148" s="34">
        <v>22</v>
      </c>
      <c r="D148" s="34">
        <v>110</v>
      </c>
    </row>
    <row r="149" spans="1:4">
      <c r="A149" t="s">
        <v>14</v>
      </c>
      <c r="B149" s="34">
        <v>2200.09</v>
      </c>
      <c r="C149" s="34">
        <v>1467</v>
      </c>
      <c r="D149" s="34">
        <v>3667</v>
      </c>
    </row>
    <row r="150" spans="1:4" ht="14.5" thickBot="1">
      <c r="A150" s="26" t="s">
        <v>50</v>
      </c>
      <c r="B150" s="42">
        <v>14280.83</v>
      </c>
      <c r="C150" s="42">
        <v>12078</v>
      </c>
      <c r="D150" s="42">
        <v>26359</v>
      </c>
    </row>
    <row r="151" spans="1:4" ht="15" thickTop="1">
      <c r="A151" s="16"/>
      <c r="B151" s="29"/>
      <c r="C151" s="29"/>
      <c r="D151" s="29"/>
    </row>
    <row r="152" spans="1:4" ht="14.5">
      <c r="A152" s="16"/>
      <c r="B152" s="29"/>
      <c r="C152" s="29"/>
      <c r="D152" s="29"/>
    </row>
    <row r="153" spans="1:4" ht="14.5">
      <c r="A153" t="s">
        <v>66</v>
      </c>
      <c r="B153" s="29"/>
      <c r="C153" s="29"/>
      <c r="D153" s="29"/>
    </row>
    <row r="154" spans="1:4" ht="15" thickBot="1">
      <c r="A154" s="16"/>
      <c r="B154" s="29"/>
      <c r="C154" s="29"/>
      <c r="D154" s="29"/>
    </row>
    <row r="155" spans="1:4" s="1" customFormat="1" ht="14.5" thickTop="1">
      <c r="A155" s="23" t="s">
        <v>56</v>
      </c>
      <c r="B155" s="41" t="s">
        <v>4</v>
      </c>
      <c r="C155" s="41" t="s">
        <v>5</v>
      </c>
      <c r="D155" s="41" t="s">
        <v>50</v>
      </c>
    </row>
    <row r="156" spans="1:4">
      <c r="A156" s="24" t="s">
        <v>60</v>
      </c>
      <c r="B156" s="34">
        <v>127.8</v>
      </c>
      <c r="C156" s="34">
        <v>44</v>
      </c>
      <c r="D156" s="34">
        <v>172</v>
      </c>
    </row>
    <row r="157" spans="1:4">
      <c r="A157" t="s">
        <v>59</v>
      </c>
      <c r="B157" s="34">
        <v>18512.25</v>
      </c>
      <c r="C157" s="34">
        <v>19369</v>
      </c>
      <c r="D157" s="34">
        <v>37881</v>
      </c>
    </row>
    <row r="158" spans="1:4">
      <c r="A158" t="s">
        <v>58</v>
      </c>
      <c r="B158" s="34">
        <v>45539.67</v>
      </c>
      <c r="C158" s="34">
        <v>37342</v>
      </c>
      <c r="D158" s="34">
        <v>82882</v>
      </c>
    </row>
    <row r="159" spans="1:4">
      <c r="A159" s="25" t="s">
        <v>57</v>
      </c>
      <c r="B159" s="34">
        <v>112844.65</v>
      </c>
      <c r="C159" s="34">
        <v>62891</v>
      </c>
      <c r="D159" s="34">
        <v>175736</v>
      </c>
    </row>
    <row r="160" spans="1:4" s="1" customFormat="1" ht="14.5" thickBot="1">
      <c r="A160" s="13" t="s">
        <v>50</v>
      </c>
      <c r="B160" s="42">
        <v>177024.37</v>
      </c>
      <c r="C160" s="42">
        <v>119646</v>
      </c>
      <c r="D160" s="42">
        <v>296671</v>
      </c>
    </row>
    <row r="161" spans="1:4" ht="14.5" thickTop="1">
      <c r="B161" s="28"/>
      <c r="C161" s="28"/>
      <c r="D161" s="28"/>
    </row>
    <row r="162" spans="1:4" ht="14.5">
      <c r="A162" s="16"/>
      <c r="B162" s="29"/>
      <c r="C162" s="29"/>
      <c r="D162" s="29"/>
    </row>
    <row r="163" spans="1:4" ht="14.5">
      <c r="A163" t="s">
        <v>67</v>
      </c>
      <c r="B163" s="29"/>
      <c r="C163" s="29"/>
      <c r="D163" s="29"/>
    </row>
    <row r="164" spans="1:4" ht="15" thickBot="1">
      <c r="A164" s="16"/>
      <c r="B164" s="29"/>
      <c r="C164" s="29"/>
      <c r="D164" s="29"/>
    </row>
    <row r="165" spans="1:4" s="1" customFormat="1" ht="14.5" thickTop="1">
      <c r="A165" s="39" t="s">
        <v>56</v>
      </c>
      <c r="B165" s="41" t="s">
        <v>4</v>
      </c>
      <c r="C165" s="41" t="s">
        <v>5</v>
      </c>
      <c r="D165" s="41" t="s">
        <v>50</v>
      </c>
    </row>
    <row r="166" spans="1:4">
      <c r="A166" t="s">
        <v>60</v>
      </c>
      <c r="B166" s="34">
        <v>164.97</v>
      </c>
      <c r="C166" s="34">
        <v>6.63</v>
      </c>
      <c r="D166" s="34">
        <v>171.6</v>
      </c>
    </row>
    <row r="167" spans="1:4">
      <c r="A167" t="s">
        <v>59</v>
      </c>
      <c r="B167" s="34">
        <v>26598.560000000001</v>
      </c>
      <c r="C167" s="34">
        <v>11282.91</v>
      </c>
      <c r="D167" s="34">
        <v>37881.47</v>
      </c>
    </row>
    <row r="168" spans="1:4">
      <c r="A168" t="s">
        <v>58</v>
      </c>
      <c r="B168" s="34">
        <v>64318.07</v>
      </c>
      <c r="C168" s="34">
        <v>18563.71</v>
      </c>
      <c r="D168" s="34">
        <v>82881.78</v>
      </c>
    </row>
    <row r="169" spans="1:4">
      <c r="A169" s="25" t="s">
        <v>57</v>
      </c>
      <c r="B169" s="34">
        <v>132851.45000000001</v>
      </c>
      <c r="C169" s="34">
        <v>42884.31</v>
      </c>
      <c r="D169" s="34">
        <v>175735.76</v>
      </c>
    </row>
    <row r="170" spans="1:4" s="1" customFormat="1" ht="14.5" thickBot="1">
      <c r="A170" s="13" t="s">
        <v>50</v>
      </c>
      <c r="B170" s="42">
        <v>223933.05</v>
      </c>
      <c r="C170" s="42">
        <v>72737.56</v>
      </c>
      <c r="D170" s="42">
        <v>296670.61</v>
      </c>
    </row>
    <row r="171" spans="1:4" ht="15" thickTop="1">
      <c r="A171" s="16"/>
      <c r="B171" s="29"/>
      <c r="C171" s="29"/>
      <c r="D171" s="29"/>
    </row>
    <row r="172" spans="1:4" ht="14.5">
      <c r="A172" s="16"/>
      <c r="B172" s="29"/>
      <c r="C172" s="29"/>
      <c r="D172" s="29"/>
    </row>
    <row r="173" spans="1:4">
      <c r="A173" t="s">
        <v>68</v>
      </c>
      <c r="B173" s="30"/>
      <c r="C173" s="30"/>
      <c r="D173" s="30"/>
    </row>
    <row r="174" spans="1:4" ht="14.5" thickBot="1">
      <c r="A174" s="20"/>
      <c r="B174" s="30"/>
      <c r="C174" s="30"/>
      <c r="D174" s="30"/>
    </row>
    <row r="175" spans="1:4" ht="14.5" thickTop="1">
      <c r="A175" s="45" t="s">
        <v>78</v>
      </c>
      <c r="B175" s="40" t="s">
        <v>4</v>
      </c>
      <c r="C175" s="40" t="s">
        <v>5</v>
      </c>
      <c r="D175" s="40" t="s">
        <v>50</v>
      </c>
    </row>
    <row r="176" spans="1:4">
      <c r="A176" t="s">
        <v>51</v>
      </c>
      <c r="B176" s="34">
        <v>34766.32</v>
      </c>
      <c r="C176" s="34">
        <v>2831</v>
      </c>
      <c r="D176" s="34">
        <v>37597</v>
      </c>
    </row>
    <row r="177" spans="1:4">
      <c r="A177" t="s">
        <v>13</v>
      </c>
      <c r="B177" s="34">
        <v>15377.35</v>
      </c>
      <c r="C177" s="34">
        <v>7881</v>
      </c>
      <c r="D177" s="34">
        <v>23258</v>
      </c>
    </row>
    <row r="178" spans="1:4">
      <c r="A178" t="s">
        <v>39</v>
      </c>
      <c r="B178" s="34">
        <v>979.07</v>
      </c>
      <c r="C178" s="34">
        <v>264</v>
      </c>
      <c r="D178" s="34">
        <v>1243</v>
      </c>
    </row>
    <row r="179" spans="1:4">
      <c r="A179" t="s">
        <v>40</v>
      </c>
      <c r="B179" s="34">
        <v>946.69</v>
      </c>
      <c r="C179" s="34">
        <v>353</v>
      </c>
      <c r="D179" s="34">
        <v>1299</v>
      </c>
    </row>
    <row r="180" spans="1:4">
      <c r="A180" t="s">
        <v>41</v>
      </c>
      <c r="B180" s="34">
        <v>1430.04</v>
      </c>
      <c r="C180" s="34">
        <v>291</v>
      </c>
      <c r="D180" s="34">
        <v>1721</v>
      </c>
    </row>
    <row r="181" spans="1:4">
      <c r="A181" t="s">
        <v>52</v>
      </c>
      <c r="B181" s="34">
        <v>16095.46</v>
      </c>
      <c r="C181" s="34">
        <v>11801</v>
      </c>
      <c r="D181" s="34">
        <v>27897</v>
      </c>
    </row>
    <row r="182" spans="1:4">
      <c r="A182" t="s">
        <v>42</v>
      </c>
      <c r="B182" s="34">
        <v>2579.21</v>
      </c>
      <c r="C182" s="34">
        <v>491</v>
      </c>
      <c r="D182" s="34">
        <v>3071</v>
      </c>
    </row>
    <row r="183" spans="1:4">
      <c r="A183" t="s">
        <v>43</v>
      </c>
      <c r="B183" s="34">
        <v>10145.76</v>
      </c>
      <c r="C183" s="34">
        <v>5948</v>
      </c>
      <c r="D183" s="34">
        <v>16093</v>
      </c>
    </row>
    <row r="184" spans="1:4">
      <c r="A184" t="s">
        <v>44</v>
      </c>
      <c r="B184" s="34">
        <v>1945.23</v>
      </c>
      <c r="C184" s="34">
        <v>1015</v>
      </c>
      <c r="D184" s="34">
        <v>2961</v>
      </c>
    </row>
    <row r="185" spans="1:4">
      <c r="A185" t="s">
        <v>45</v>
      </c>
      <c r="B185" s="34">
        <v>3179.14</v>
      </c>
      <c r="C185" s="34">
        <v>3371</v>
      </c>
      <c r="D185" s="34">
        <v>6550</v>
      </c>
    </row>
    <row r="186" spans="1:4">
      <c r="A186" t="s">
        <v>46</v>
      </c>
      <c r="B186" s="34">
        <v>192.39</v>
      </c>
      <c r="C186" s="34">
        <v>88</v>
      </c>
      <c r="D186" s="34">
        <v>280</v>
      </c>
    </row>
    <row r="187" spans="1:4">
      <c r="A187" t="s">
        <v>47</v>
      </c>
      <c r="B187" s="34">
        <v>3757.39</v>
      </c>
      <c r="C187" s="34">
        <v>4079</v>
      </c>
      <c r="D187" s="34">
        <v>7837</v>
      </c>
    </row>
    <row r="188" spans="1:4">
      <c r="A188" t="s">
        <v>53</v>
      </c>
      <c r="B188" s="34">
        <v>10440.540000000001</v>
      </c>
      <c r="C188" s="34">
        <v>5509</v>
      </c>
      <c r="D188" s="34">
        <v>15950</v>
      </c>
    </row>
    <row r="189" spans="1:4">
      <c r="A189" t="s">
        <v>11</v>
      </c>
      <c r="B189" s="34">
        <v>54945.02</v>
      </c>
      <c r="C189" s="34">
        <v>49981</v>
      </c>
      <c r="D189" s="34">
        <v>104926</v>
      </c>
    </row>
    <row r="190" spans="1:4">
      <c r="A190" t="s">
        <v>48</v>
      </c>
      <c r="B190" s="34">
        <v>17822.73</v>
      </c>
      <c r="C190" s="34">
        <v>23375</v>
      </c>
      <c r="D190" s="34">
        <v>41198</v>
      </c>
    </row>
    <row r="191" spans="1:4">
      <c r="A191" t="s">
        <v>49</v>
      </c>
      <c r="B191" s="34">
        <v>331</v>
      </c>
      <c r="C191" s="34">
        <v>942</v>
      </c>
      <c r="D191" s="34">
        <v>1273</v>
      </c>
    </row>
    <row r="192" spans="1:4">
      <c r="A192" t="s">
        <v>14</v>
      </c>
      <c r="B192" s="34">
        <v>2091.0300000000002</v>
      </c>
      <c r="C192" s="34">
        <v>1426</v>
      </c>
      <c r="D192" s="34">
        <v>3517</v>
      </c>
    </row>
    <row r="193" spans="1:4" ht="14.5" thickBot="1">
      <c r="A193" s="26" t="s">
        <v>50</v>
      </c>
      <c r="B193" s="42">
        <v>177024.37</v>
      </c>
      <c r="C193" s="42">
        <v>119646</v>
      </c>
      <c r="D193" s="42">
        <v>296671</v>
      </c>
    </row>
    <row r="194" spans="1:4" ht="15" thickTop="1">
      <c r="A194" s="16"/>
      <c r="B194" s="29"/>
      <c r="C194" s="29"/>
      <c r="D194" s="29"/>
    </row>
    <row r="195" spans="1:4" ht="14.5">
      <c r="A195" s="16"/>
      <c r="B195" s="29"/>
      <c r="C195" s="29"/>
      <c r="D195" s="29"/>
    </row>
    <row r="196" spans="1:4">
      <c r="A196" t="s">
        <v>69</v>
      </c>
      <c r="B196" s="30"/>
      <c r="C196" s="30"/>
      <c r="D196" s="30"/>
    </row>
    <row r="197" spans="1:4" ht="14.5" thickBot="1">
      <c r="A197" s="20"/>
      <c r="B197" s="30"/>
      <c r="C197" s="30"/>
      <c r="D197" s="30"/>
    </row>
    <row r="198" spans="1:4" ht="14.5" thickTop="1">
      <c r="A198" s="45" t="s">
        <v>78</v>
      </c>
      <c r="B198" s="41" t="s">
        <v>4</v>
      </c>
      <c r="C198" s="41" t="s">
        <v>5</v>
      </c>
      <c r="D198" s="41" t="s">
        <v>50</v>
      </c>
    </row>
    <row r="199" spans="1:4">
      <c r="A199" s="18" t="s">
        <v>51</v>
      </c>
      <c r="B199" s="34">
        <v>33450.42</v>
      </c>
      <c r="C199" s="34">
        <v>4146.75</v>
      </c>
      <c r="D199" s="34">
        <v>37597.17</v>
      </c>
    </row>
    <row r="200" spans="1:4">
      <c r="A200" s="18" t="s">
        <v>13</v>
      </c>
      <c r="B200" s="34">
        <v>20255.34</v>
      </c>
      <c r="C200" s="34">
        <v>3003.11</v>
      </c>
      <c r="D200" s="34">
        <v>23258.45</v>
      </c>
    </row>
    <row r="201" spans="1:4" ht="14.5">
      <c r="A201" s="16" t="s">
        <v>39</v>
      </c>
      <c r="B201" s="34">
        <v>1019.78</v>
      </c>
      <c r="C201" s="34">
        <v>222.81</v>
      </c>
      <c r="D201" s="34">
        <v>1242.5899999999999</v>
      </c>
    </row>
    <row r="202" spans="1:4">
      <c r="A202" s="18" t="s">
        <v>40</v>
      </c>
      <c r="B202" s="34">
        <v>1299.3699999999999</v>
      </c>
      <c r="C202" s="34">
        <v>0</v>
      </c>
      <c r="D202" s="34">
        <v>1299.3699999999999</v>
      </c>
    </row>
    <row r="203" spans="1:4">
      <c r="A203" s="21" t="s">
        <v>41</v>
      </c>
      <c r="B203" s="34">
        <v>1554.04</v>
      </c>
      <c r="C203" s="34">
        <v>166.88</v>
      </c>
      <c r="D203" s="34">
        <v>1720.91</v>
      </c>
    </row>
    <row r="204" spans="1:4">
      <c r="A204" s="18" t="s">
        <v>52</v>
      </c>
      <c r="B204" s="34">
        <v>17410.240000000002</v>
      </c>
      <c r="C204" s="34">
        <v>10486.43</v>
      </c>
      <c r="D204" s="34">
        <v>27896.67</v>
      </c>
    </row>
    <row r="205" spans="1:4">
      <c r="A205" s="18" t="s">
        <v>42</v>
      </c>
      <c r="B205" s="34">
        <v>2005.29</v>
      </c>
      <c r="C205" s="34">
        <v>1065.27</v>
      </c>
      <c r="D205" s="34">
        <v>3070.56</v>
      </c>
    </row>
    <row r="206" spans="1:4">
      <c r="A206" s="18" t="s">
        <v>43</v>
      </c>
      <c r="B206" s="34">
        <v>13620.42</v>
      </c>
      <c r="C206" s="34">
        <v>2473.0700000000002</v>
      </c>
      <c r="D206" s="34">
        <v>16093.49</v>
      </c>
    </row>
    <row r="207" spans="1:4">
      <c r="A207" s="18" t="s">
        <v>44</v>
      </c>
      <c r="B207" s="34">
        <v>2373.42</v>
      </c>
      <c r="C207" s="34">
        <v>587.24</v>
      </c>
      <c r="D207" s="34">
        <v>2960.66</v>
      </c>
    </row>
    <row r="208" spans="1:4">
      <c r="A208" s="18" t="s">
        <v>45</v>
      </c>
      <c r="B208" s="34">
        <v>3261.27</v>
      </c>
      <c r="C208" s="34">
        <v>3289.09</v>
      </c>
      <c r="D208" s="34">
        <v>6550.35</v>
      </c>
    </row>
    <row r="209" spans="1:4">
      <c r="A209" s="18" t="s">
        <v>46</v>
      </c>
      <c r="B209" s="34">
        <v>278.14</v>
      </c>
      <c r="C209" s="34">
        <v>2.09</v>
      </c>
      <c r="D209" s="34">
        <v>280.23</v>
      </c>
    </row>
    <row r="210" spans="1:4">
      <c r="A210" s="18" t="s">
        <v>47</v>
      </c>
      <c r="B210" s="34">
        <v>1965.79</v>
      </c>
      <c r="C210" s="34">
        <v>5870.92</v>
      </c>
      <c r="D210" s="34">
        <v>7836.71</v>
      </c>
    </row>
    <row r="211" spans="1:4">
      <c r="A211" s="18" t="s">
        <v>53</v>
      </c>
      <c r="B211" s="34">
        <v>11914.58</v>
      </c>
      <c r="C211" s="34">
        <v>4035.38</v>
      </c>
      <c r="D211" s="34">
        <v>15949.96</v>
      </c>
    </row>
    <row r="212" spans="1:4">
      <c r="A212" s="18" t="s">
        <v>11</v>
      </c>
      <c r="B212" s="34">
        <v>77447.19</v>
      </c>
      <c r="C212" s="34">
        <v>27479.1</v>
      </c>
      <c r="D212" s="34">
        <v>104926.29</v>
      </c>
    </row>
    <row r="213" spans="1:4">
      <c r="A213" s="18" t="s">
        <v>48</v>
      </c>
      <c r="B213" s="34">
        <v>32764.14</v>
      </c>
      <c r="C213" s="34">
        <v>8433.4500000000007</v>
      </c>
      <c r="D213" s="34">
        <v>41197.589999999997</v>
      </c>
    </row>
    <row r="214" spans="1:4">
      <c r="A214" s="18" t="s">
        <v>49</v>
      </c>
      <c r="B214" s="34">
        <v>1107.56</v>
      </c>
      <c r="C214" s="34">
        <v>165.5</v>
      </c>
      <c r="D214" s="34">
        <v>1273.06</v>
      </c>
    </row>
    <row r="215" spans="1:4">
      <c r="A215" s="19" t="s">
        <v>14</v>
      </c>
      <c r="B215" s="34">
        <v>2206.06</v>
      </c>
      <c r="C215" s="34">
        <v>1310.49</v>
      </c>
      <c r="D215" s="34">
        <v>3516.55</v>
      </c>
    </row>
    <row r="216" spans="1:4" ht="14.5" thickBot="1">
      <c r="A216" s="22" t="s">
        <v>50</v>
      </c>
      <c r="B216" s="42">
        <v>223933.05</v>
      </c>
      <c r="C216" s="42">
        <v>72737.56</v>
      </c>
      <c r="D216" s="42">
        <v>296670.61</v>
      </c>
    </row>
    <row r="217" spans="1:4" ht="15" thickTop="1">
      <c r="A217" s="16"/>
      <c r="B217" s="29"/>
      <c r="C217" s="29"/>
      <c r="D217" s="29"/>
    </row>
    <row r="218" spans="1:4" ht="14.5">
      <c r="A218" s="16"/>
      <c r="B218" s="29"/>
      <c r="C218" s="29"/>
      <c r="D218" s="29"/>
    </row>
    <row r="219" spans="1:4" ht="14.5">
      <c r="A219" s="16"/>
      <c r="B219" s="29"/>
      <c r="C219" s="29"/>
      <c r="D219" s="29"/>
    </row>
    <row r="220" spans="1:4">
      <c r="A220" s="51" t="s">
        <v>88</v>
      </c>
      <c r="B220" s="52"/>
      <c r="C220" s="52"/>
      <c r="D220" s="52"/>
    </row>
    <row r="221" spans="1:4" ht="14.5" thickBot="1">
      <c r="A221" s="51"/>
      <c r="B221" s="52"/>
      <c r="C221" s="52"/>
      <c r="D221" s="52"/>
    </row>
    <row r="222" spans="1:4" ht="14.5" thickTop="1">
      <c r="A222" s="77" t="s">
        <v>56</v>
      </c>
      <c r="B222" s="78" t="s">
        <v>54</v>
      </c>
      <c r="C222" s="78" t="s">
        <v>55</v>
      </c>
      <c r="D222" s="78" t="s">
        <v>50</v>
      </c>
    </row>
    <row r="223" spans="1:4">
      <c r="A223" s="79" t="s">
        <v>60</v>
      </c>
      <c r="B223" s="80">
        <v>9617.34</v>
      </c>
      <c r="C223" s="80">
        <v>3245.11</v>
      </c>
      <c r="D223" s="80">
        <v>12862.44</v>
      </c>
    </row>
    <row r="224" spans="1:4">
      <c r="A224" s="81" t="s">
        <v>59</v>
      </c>
      <c r="B224" s="80">
        <v>10696.95</v>
      </c>
      <c r="C224" s="80">
        <v>2799.69</v>
      </c>
      <c r="D224" s="80">
        <v>13496.64</v>
      </c>
    </row>
    <row r="225" spans="1:4" ht="14.5" thickBot="1">
      <c r="A225" s="82" t="s">
        <v>50</v>
      </c>
      <c r="B225" s="83">
        <v>20314.29</v>
      </c>
      <c r="C225" s="83">
        <v>6044.8</v>
      </c>
      <c r="D225" s="83">
        <v>26359.08</v>
      </c>
    </row>
    <row r="226" spans="1:4" ht="14.5" thickTop="1">
      <c r="A226" s="60"/>
      <c r="B226" s="61"/>
      <c r="C226" s="61"/>
      <c r="D226" s="61"/>
    </row>
    <row r="227" spans="1:4">
      <c r="A227" s="60"/>
      <c r="B227" s="61"/>
      <c r="C227" s="61"/>
      <c r="D227" s="61"/>
    </row>
    <row r="228" spans="1:4">
      <c r="A228" t="s">
        <v>70</v>
      </c>
      <c r="B228" s="30"/>
      <c r="C228" s="30"/>
      <c r="D228" s="30"/>
    </row>
    <row r="229" spans="1:4" ht="14.5" thickBot="1">
      <c r="A229" s="20"/>
      <c r="B229" s="30"/>
      <c r="C229" s="30"/>
      <c r="D229" s="30"/>
    </row>
    <row r="230" spans="1:4" ht="14.5" thickTop="1">
      <c r="A230" s="45" t="s">
        <v>78</v>
      </c>
      <c r="B230" s="40" t="s">
        <v>54</v>
      </c>
      <c r="C230" s="40" t="s">
        <v>55</v>
      </c>
      <c r="D230" s="40" t="s">
        <v>50</v>
      </c>
    </row>
    <row r="231" spans="1:4">
      <c r="A231" s="58" t="s">
        <v>86</v>
      </c>
      <c r="B231" s="59">
        <v>0</v>
      </c>
      <c r="C231" s="59">
        <v>0</v>
      </c>
      <c r="D231" s="59">
        <v>0</v>
      </c>
    </row>
    <row r="232" spans="1:4">
      <c r="A232" s="18" t="s">
        <v>13</v>
      </c>
      <c r="B232" s="34">
        <v>114.64</v>
      </c>
      <c r="C232" s="34">
        <v>458.56</v>
      </c>
      <c r="D232" s="34">
        <v>573.20000000000005</v>
      </c>
    </row>
    <row r="233" spans="1:4">
      <c r="A233" s="18" t="s">
        <v>40</v>
      </c>
      <c r="B233" s="34">
        <v>71.44</v>
      </c>
      <c r="C233" s="34">
        <v>0</v>
      </c>
      <c r="D233" s="34">
        <v>71.44</v>
      </c>
    </row>
    <row r="234" spans="1:4">
      <c r="A234" s="18" t="s">
        <v>41</v>
      </c>
      <c r="B234" s="34">
        <v>0</v>
      </c>
      <c r="C234" s="34">
        <v>0</v>
      </c>
      <c r="D234" s="34">
        <v>0</v>
      </c>
    </row>
    <row r="235" spans="1:4">
      <c r="A235" s="18" t="s">
        <v>52</v>
      </c>
      <c r="B235" s="34">
        <v>6470.31</v>
      </c>
      <c r="C235" s="34">
        <v>943.59</v>
      </c>
      <c r="D235" s="34">
        <v>7413.89</v>
      </c>
    </row>
    <row r="236" spans="1:4">
      <c r="A236" s="18" t="s">
        <v>43</v>
      </c>
      <c r="B236" s="34">
        <v>2974.25</v>
      </c>
      <c r="C236" s="34">
        <v>1095.77</v>
      </c>
      <c r="D236" s="34">
        <v>4070.02</v>
      </c>
    </row>
    <row r="237" spans="1:4">
      <c r="A237" s="18" t="s">
        <v>44</v>
      </c>
      <c r="B237" s="34">
        <v>1419.21</v>
      </c>
      <c r="C237" s="34">
        <v>157.69</v>
      </c>
      <c r="D237" s="34">
        <v>1576.9</v>
      </c>
    </row>
    <row r="238" spans="1:4">
      <c r="A238" s="18" t="s">
        <v>45</v>
      </c>
      <c r="B238" s="34">
        <v>203.67</v>
      </c>
      <c r="C238" s="34">
        <v>305.51</v>
      </c>
      <c r="D238" s="34">
        <v>509.19</v>
      </c>
    </row>
    <row r="239" spans="1:4">
      <c r="A239" s="18" t="s">
        <v>47</v>
      </c>
      <c r="B239" s="34">
        <v>662.85</v>
      </c>
      <c r="C239" s="34">
        <v>509.89</v>
      </c>
      <c r="D239" s="34">
        <v>1172.74</v>
      </c>
    </row>
    <row r="240" spans="1:4">
      <c r="A240" s="18" t="s">
        <v>53</v>
      </c>
      <c r="B240" s="34">
        <v>923.96</v>
      </c>
      <c r="C240" s="34">
        <v>44</v>
      </c>
      <c r="D240" s="34">
        <v>967.96</v>
      </c>
    </row>
    <row r="241" spans="1:4">
      <c r="A241" s="18" t="s">
        <v>11</v>
      </c>
      <c r="B241" s="34">
        <v>3992.45</v>
      </c>
      <c r="C241" s="34">
        <v>1174.25</v>
      </c>
      <c r="D241" s="34">
        <v>5166.6899999999996</v>
      </c>
    </row>
    <row r="242" spans="1:4">
      <c r="A242" s="18" t="s">
        <v>48</v>
      </c>
      <c r="B242" s="34">
        <v>900.94</v>
      </c>
      <c r="C242" s="34">
        <v>158.99</v>
      </c>
      <c r="D242" s="34">
        <v>1059.93</v>
      </c>
    </row>
    <row r="243" spans="1:4">
      <c r="A243" s="18" t="s">
        <v>49</v>
      </c>
      <c r="B243" s="34">
        <v>66.19</v>
      </c>
      <c r="C243" s="34">
        <v>44.13</v>
      </c>
      <c r="D243" s="34">
        <v>110.31</v>
      </c>
    </row>
    <row r="244" spans="1:4">
      <c r="A244" s="19" t="s">
        <v>14</v>
      </c>
      <c r="B244" s="38">
        <v>2514.39</v>
      </c>
      <c r="C244" s="38">
        <v>1152.43</v>
      </c>
      <c r="D244" s="38">
        <v>3666.82</v>
      </c>
    </row>
    <row r="245" spans="1:4" ht="14.5" thickBot="1">
      <c r="A245" s="43" t="s">
        <v>50</v>
      </c>
      <c r="B245" s="42">
        <v>20314.29</v>
      </c>
      <c r="C245" s="42">
        <v>6044.8</v>
      </c>
      <c r="D245" s="42">
        <v>26359.08</v>
      </c>
    </row>
    <row r="246" spans="1:4" ht="15" thickTop="1">
      <c r="A246" s="16"/>
      <c r="B246" s="29"/>
      <c r="C246" s="29"/>
      <c r="D246" s="29"/>
    </row>
    <row r="247" spans="1:4" ht="14.5">
      <c r="A247" s="16"/>
      <c r="B247" s="29"/>
      <c r="C247" s="29"/>
      <c r="D247" s="29"/>
    </row>
    <row r="248" spans="1:4">
      <c r="A248" t="s">
        <v>71</v>
      </c>
    </row>
    <row r="249" spans="1:4" ht="14.5" thickBot="1"/>
    <row r="250" spans="1:4" ht="14.5" thickTop="1">
      <c r="A250" s="39" t="s">
        <v>56</v>
      </c>
      <c r="B250" s="41" t="s">
        <v>4</v>
      </c>
      <c r="C250" s="41" t="s">
        <v>5</v>
      </c>
      <c r="D250" s="41" t="s">
        <v>50</v>
      </c>
    </row>
    <row r="251" spans="1:4">
      <c r="A251" t="s">
        <v>60</v>
      </c>
      <c r="B251" s="76">
        <v>7722.76</v>
      </c>
      <c r="C251" s="76">
        <v>5140</v>
      </c>
      <c r="D251" s="76">
        <v>12862</v>
      </c>
    </row>
    <row r="252" spans="1:4">
      <c r="A252" t="s">
        <v>59</v>
      </c>
      <c r="B252" s="76">
        <v>6558.07</v>
      </c>
      <c r="C252" s="76">
        <v>6939</v>
      </c>
      <c r="D252" s="76">
        <v>13497</v>
      </c>
    </row>
    <row r="253" spans="1:4" ht="14.5" thickBot="1">
      <c r="A253" s="26" t="s">
        <v>50</v>
      </c>
      <c r="B253" s="84">
        <v>14280.83</v>
      </c>
      <c r="C253" s="84">
        <v>12079</v>
      </c>
      <c r="D253" s="84">
        <v>26359</v>
      </c>
    </row>
    <row r="254" spans="1:4" ht="15" thickTop="1">
      <c r="A254" s="16"/>
      <c r="B254" s="29"/>
      <c r="C254" s="29"/>
      <c r="D254" s="29"/>
    </row>
    <row r="255" spans="1:4" ht="14.5">
      <c r="A255" s="16"/>
      <c r="B255" s="29"/>
      <c r="C255" s="29"/>
      <c r="D255" s="29"/>
    </row>
    <row r="256" spans="1:4">
      <c r="A256" t="s">
        <v>72</v>
      </c>
    </row>
    <row r="257" spans="1:4" ht="14.5" thickBot="1"/>
    <row r="258" spans="1:4" ht="14.5" thickTop="1">
      <c r="A258" s="23" t="s">
        <v>56</v>
      </c>
      <c r="B258" s="41" t="s">
        <v>4</v>
      </c>
      <c r="C258" s="41" t="s">
        <v>5</v>
      </c>
      <c r="D258" s="41" t="s">
        <v>50</v>
      </c>
    </row>
    <row r="259" spans="1:4">
      <c r="A259" s="24" t="s">
        <v>60</v>
      </c>
      <c r="B259" s="5">
        <v>137066.6</v>
      </c>
      <c r="C259" s="5">
        <v>125443.3</v>
      </c>
      <c r="D259" s="5">
        <v>262509.8</v>
      </c>
    </row>
    <row r="260" spans="1:4">
      <c r="A260" t="s">
        <v>59</v>
      </c>
      <c r="B260" s="5">
        <v>46185.7</v>
      </c>
      <c r="C260" s="5">
        <v>37315.1</v>
      </c>
      <c r="D260" s="5">
        <v>83500.800000000003</v>
      </c>
    </row>
    <row r="261" spans="1:4">
      <c r="A261" s="25" t="s">
        <v>83</v>
      </c>
      <c r="B261" s="5">
        <v>1319.9</v>
      </c>
      <c r="C261" s="5">
        <v>352</v>
      </c>
      <c r="D261" s="5">
        <v>1671.9</v>
      </c>
    </row>
    <row r="262" spans="1:4" ht="14.5" thickBot="1">
      <c r="A262" s="13" t="s">
        <v>50</v>
      </c>
      <c r="B262" s="44">
        <v>184572.2</v>
      </c>
      <c r="C262" s="44">
        <v>163110.39999999999</v>
      </c>
      <c r="D262" s="44">
        <v>347682.6</v>
      </c>
    </row>
    <row r="263" spans="1:4" ht="15" thickTop="1">
      <c r="A263" s="16"/>
      <c r="B263" s="29"/>
      <c r="C263" s="29"/>
      <c r="D263" s="29"/>
    </row>
    <row r="264" spans="1:4" ht="14.5">
      <c r="A264" s="16"/>
      <c r="B264" s="29"/>
      <c r="C264" s="29"/>
      <c r="D264" s="29"/>
    </row>
    <row r="265" spans="1:4">
      <c r="A265" t="s">
        <v>73</v>
      </c>
    </row>
    <row r="266" spans="1:4" ht="14.5" thickBot="1"/>
    <row r="267" spans="1:4" ht="14.5" thickTop="1">
      <c r="A267" s="23" t="s">
        <v>56</v>
      </c>
      <c r="B267" s="41" t="s">
        <v>4</v>
      </c>
      <c r="C267" s="41" t="s">
        <v>5</v>
      </c>
      <c r="D267" s="41" t="s">
        <v>50</v>
      </c>
    </row>
    <row r="268" spans="1:4">
      <c r="A268" s="24" t="s">
        <v>60</v>
      </c>
      <c r="B268" s="34">
        <v>657.9</v>
      </c>
      <c r="C268" s="34">
        <v>383.6</v>
      </c>
      <c r="D268" s="34">
        <v>1041.4000000000001</v>
      </c>
    </row>
    <row r="269" spans="1:4">
      <c r="A269" t="s">
        <v>59</v>
      </c>
      <c r="B269" s="34">
        <v>36944.400000000001</v>
      </c>
      <c r="C269" s="34">
        <v>31407</v>
      </c>
      <c r="D269" s="34">
        <v>68351.399999999994</v>
      </c>
    </row>
    <row r="270" spans="1:4">
      <c r="A270" t="s">
        <v>58</v>
      </c>
      <c r="B270" s="34">
        <v>92846.8</v>
      </c>
      <c r="C270" s="34">
        <v>66503.100000000006</v>
      </c>
      <c r="D270" s="34">
        <v>159349.9</v>
      </c>
    </row>
    <row r="271" spans="1:4">
      <c r="A271" s="25" t="s">
        <v>57</v>
      </c>
      <c r="B271" s="34">
        <v>205269.2</v>
      </c>
      <c r="C271" s="34">
        <v>125748.1</v>
      </c>
      <c r="D271" s="34">
        <v>331017.40000000002</v>
      </c>
    </row>
    <row r="272" spans="1:4" ht="14.5" thickBot="1">
      <c r="A272" s="13" t="s">
        <v>50</v>
      </c>
      <c r="B272" s="42">
        <v>335718.3</v>
      </c>
      <c r="C272" s="42">
        <v>224041.8</v>
      </c>
      <c r="D272" s="42">
        <v>559760.1</v>
      </c>
    </row>
    <row r="273" spans="1:4" ht="15" thickTop="1">
      <c r="A273" s="16"/>
      <c r="B273" s="29"/>
      <c r="C273" s="29"/>
      <c r="D273" s="29"/>
    </row>
    <row r="274" spans="1:4" ht="14.5">
      <c r="B274" s="29"/>
      <c r="C274" s="29"/>
      <c r="D274" s="29"/>
    </row>
    <row r="275" spans="1:4">
      <c r="A275" t="s">
        <v>74</v>
      </c>
      <c r="B275" s="31"/>
      <c r="C275" s="31"/>
      <c r="D275" s="31"/>
    </row>
    <row r="276" spans="1:4" ht="14.5" thickBot="1">
      <c r="B276" s="31"/>
      <c r="C276" s="31"/>
      <c r="D276" s="31"/>
    </row>
    <row r="277" spans="1:4" s="1" customFormat="1" ht="14.5" thickTop="1">
      <c r="A277" s="23" t="s">
        <v>78</v>
      </c>
      <c r="B277" s="40" t="s">
        <v>54</v>
      </c>
      <c r="C277" s="40" t="s">
        <v>55</v>
      </c>
      <c r="D277" s="40" t="s">
        <v>50</v>
      </c>
    </row>
    <row r="278" spans="1:4">
      <c r="A278" s="17" t="s">
        <v>51</v>
      </c>
      <c r="B278" s="34">
        <v>124.38</v>
      </c>
      <c r="C278" s="34">
        <v>22.62</v>
      </c>
      <c r="D278" s="34">
        <v>147</v>
      </c>
    </row>
    <row r="279" spans="1:4">
      <c r="A279" s="18" t="s">
        <v>13</v>
      </c>
      <c r="B279" s="34">
        <v>1718.36</v>
      </c>
      <c r="C279" s="34">
        <v>318.64</v>
      </c>
      <c r="D279" s="34">
        <v>2037</v>
      </c>
    </row>
    <row r="280" spans="1:4">
      <c r="A280" s="18" t="s">
        <v>39</v>
      </c>
      <c r="B280" s="34">
        <v>17.600000000000001</v>
      </c>
      <c r="C280" s="34">
        <v>4.4000000000000004</v>
      </c>
      <c r="D280" s="34">
        <v>22</v>
      </c>
    </row>
    <row r="281" spans="1:4">
      <c r="A281" s="18" t="s">
        <v>40</v>
      </c>
      <c r="B281" s="34">
        <v>560</v>
      </c>
      <c r="C281" s="34">
        <v>0</v>
      </c>
      <c r="D281" s="34">
        <v>560</v>
      </c>
    </row>
    <row r="282" spans="1:4">
      <c r="A282" s="18" t="s">
        <v>41</v>
      </c>
      <c r="B282" s="34">
        <v>120</v>
      </c>
      <c r="C282" s="34">
        <v>20</v>
      </c>
      <c r="D282" s="34">
        <v>140</v>
      </c>
    </row>
    <row r="283" spans="1:4">
      <c r="A283" s="18" t="s">
        <v>52</v>
      </c>
      <c r="B283" s="34">
        <v>13099.03</v>
      </c>
      <c r="C283" s="34">
        <v>4056.04</v>
      </c>
      <c r="D283" s="34">
        <v>17155.080000000002</v>
      </c>
    </row>
    <row r="284" spans="1:4">
      <c r="A284" s="18" t="s">
        <v>42</v>
      </c>
      <c r="B284" s="34">
        <v>308.68</v>
      </c>
      <c r="C284" s="34">
        <v>63.32</v>
      </c>
      <c r="D284" s="34">
        <v>372</v>
      </c>
    </row>
    <row r="285" spans="1:4">
      <c r="A285" s="18" t="s">
        <v>43</v>
      </c>
      <c r="B285" s="34">
        <v>3497.33</v>
      </c>
      <c r="C285" s="34">
        <v>1748.67</v>
      </c>
      <c r="D285" s="34">
        <v>5246</v>
      </c>
    </row>
    <row r="286" spans="1:4">
      <c r="A286" s="18" t="s">
        <v>44</v>
      </c>
      <c r="B286" s="34">
        <v>335.25</v>
      </c>
      <c r="C286" s="34">
        <v>111.75</v>
      </c>
      <c r="D286" s="34">
        <v>447</v>
      </c>
    </row>
    <row r="287" spans="1:4">
      <c r="A287" s="18" t="s">
        <v>45</v>
      </c>
      <c r="B287" s="34">
        <v>610.17999999999995</v>
      </c>
      <c r="C287" s="34">
        <v>297.82</v>
      </c>
      <c r="D287" s="34">
        <v>908</v>
      </c>
    </row>
    <row r="288" spans="1:4">
      <c r="A288" s="18" t="s">
        <v>46</v>
      </c>
      <c r="B288" s="34">
        <v>71.180000000000007</v>
      </c>
      <c r="C288" s="34">
        <v>15.82</v>
      </c>
      <c r="D288" s="34">
        <v>87</v>
      </c>
    </row>
    <row r="289" spans="1:4">
      <c r="A289" s="18" t="s">
        <v>47</v>
      </c>
      <c r="B289" s="34">
        <v>432.19</v>
      </c>
      <c r="C289" s="34">
        <v>176.81</v>
      </c>
      <c r="D289" s="34">
        <v>609</v>
      </c>
    </row>
    <row r="290" spans="1:4">
      <c r="A290" s="18" t="s">
        <v>53</v>
      </c>
      <c r="B290" s="34">
        <v>416.37</v>
      </c>
      <c r="C290" s="34">
        <v>94.63</v>
      </c>
      <c r="D290" s="34">
        <v>511</v>
      </c>
    </row>
    <row r="291" spans="1:4">
      <c r="A291" s="18" t="s">
        <v>11</v>
      </c>
      <c r="B291" s="34">
        <v>3812.59</v>
      </c>
      <c r="C291" s="34">
        <v>1351.56</v>
      </c>
      <c r="D291" s="34">
        <v>5164.1499999999996</v>
      </c>
    </row>
    <row r="292" spans="1:4">
      <c r="A292" s="18" t="s">
        <v>48</v>
      </c>
      <c r="B292" s="34">
        <v>758.11</v>
      </c>
      <c r="C292" s="34">
        <v>434.89</v>
      </c>
      <c r="D292" s="34">
        <v>1193</v>
      </c>
    </row>
    <row r="293" spans="1:4">
      <c r="A293" s="18" t="s">
        <v>49</v>
      </c>
      <c r="B293" s="34">
        <v>44</v>
      </c>
      <c r="C293" s="34">
        <v>44</v>
      </c>
      <c r="D293" s="34">
        <v>88</v>
      </c>
    </row>
    <row r="294" spans="1:4">
      <c r="A294" s="19" t="s">
        <v>14</v>
      </c>
      <c r="B294" s="34">
        <v>1573.85</v>
      </c>
      <c r="C294" s="34">
        <v>445.92</v>
      </c>
      <c r="D294" s="34">
        <v>2019.77</v>
      </c>
    </row>
    <row r="295" spans="1:4" s="1" customFormat="1" ht="14.5" thickBot="1">
      <c r="A295" s="13" t="s">
        <v>50</v>
      </c>
      <c r="B295" s="42">
        <v>27499.119999999999</v>
      </c>
      <c r="C295" s="42">
        <v>9206.8799999999992</v>
      </c>
      <c r="D295" s="42">
        <v>36706</v>
      </c>
    </row>
    <row r="296" spans="1:4" ht="14.5" thickTop="1">
      <c r="B296" s="28"/>
      <c r="C296" s="28"/>
      <c r="D296" s="28"/>
    </row>
    <row r="297" spans="1:4">
      <c r="B297" s="28"/>
      <c r="C297" s="28"/>
      <c r="D297" s="28"/>
    </row>
    <row r="298" spans="1:4">
      <c r="A298" t="s">
        <v>75</v>
      </c>
      <c r="B298" s="28"/>
      <c r="C298" s="28"/>
      <c r="D298" s="28"/>
    </row>
    <row r="299" spans="1:4" ht="14.5" thickBot="1">
      <c r="B299" s="28"/>
      <c r="C299" s="28"/>
      <c r="D299" s="28"/>
    </row>
    <row r="300" spans="1:4" s="1" customFormat="1" ht="14.5" thickTop="1">
      <c r="A300" s="23" t="s">
        <v>56</v>
      </c>
      <c r="B300" s="40" t="s">
        <v>54</v>
      </c>
      <c r="C300" s="40" t="s">
        <v>55</v>
      </c>
      <c r="D300" s="40" t="s">
        <v>50</v>
      </c>
    </row>
    <row r="301" spans="1:4">
      <c r="A301" s="24" t="s">
        <v>60</v>
      </c>
      <c r="B301" s="34">
        <v>2689.42</v>
      </c>
      <c r="C301" s="34">
        <v>1435.7</v>
      </c>
      <c r="D301" s="34">
        <v>4125.12</v>
      </c>
    </row>
    <row r="302" spans="1:4">
      <c r="A302" t="s">
        <v>59</v>
      </c>
      <c r="B302" s="34">
        <v>13147.88</v>
      </c>
      <c r="C302" s="34">
        <v>4515.9399999999996</v>
      </c>
      <c r="D302" s="34">
        <v>17663.82</v>
      </c>
    </row>
    <row r="303" spans="1:4">
      <c r="A303" t="s">
        <v>58</v>
      </c>
      <c r="B303" s="34">
        <v>7273.84</v>
      </c>
      <c r="C303" s="34">
        <v>2141.5500000000002</v>
      </c>
      <c r="D303" s="34">
        <v>9415.39</v>
      </c>
    </row>
    <row r="304" spans="1:4">
      <c r="A304" t="s">
        <v>57</v>
      </c>
      <c r="B304" s="34">
        <v>4387.9799999999996</v>
      </c>
      <c r="C304" s="34">
        <v>1113.69</v>
      </c>
      <c r="D304" s="34">
        <v>5501.66</v>
      </c>
    </row>
    <row r="305" spans="1:4" s="1" customFormat="1" ht="14.5" thickBot="1">
      <c r="A305" s="26" t="s">
        <v>50</v>
      </c>
      <c r="B305" s="42">
        <v>27499.119999999999</v>
      </c>
      <c r="C305" s="42">
        <v>9206.8799999999992</v>
      </c>
      <c r="D305" s="42">
        <v>36706</v>
      </c>
    </row>
    <row r="306" spans="1:4" ht="15" thickTop="1">
      <c r="A306" s="16"/>
      <c r="B306" s="29"/>
      <c r="C306" s="29"/>
      <c r="D306" s="29"/>
    </row>
    <row r="307" spans="1:4" ht="14.5">
      <c r="A307" s="16"/>
      <c r="B307" s="29"/>
      <c r="C307" s="29"/>
      <c r="D307" s="29"/>
    </row>
    <row r="308" spans="1:4">
      <c r="A308" t="s">
        <v>76</v>
      </c>
      <c r="B308" s="30"/>
      <c r="C308" s="30"/>
      <c r="D308" s="30"/>
    </row>
    <row r="309" spans="1:4" ht="14.5" thickBot="1">
      <c r="A309" s="20"/>
      <c r="B309" s="30"/>
      <c r="C309" s="30"/>
      <c r="D309" s="30"/>
    </row>
    <row r="310" spans="1:4" s="1" customFormat="1" ht="14.5" thickTop="1">
      <c r="A310" s="45" t="s">
        <v>78</v>
      </c>
      <c r="B310" s="40" t="s">
        <v>54</v>
      </c>
      <c r="C310" s="40" t="s">
        <v>55</v>
      </c>
      <c r="D310" s="40" t="s">
        <v>50</v>
      </c>
    </row>
    <row r="311" spans="1:4" s="1" customFormat="1">
      <c r="A311" s="58" t="s">
        <v>86</v>
      </c>
      <c r="B311" s="62">
        <v>0</v>
      </c>
      <c r="C311" s="62">
        <v>0</v>
      </c>
      <c r="D311" s="62">
        <v>0</v>
      </c>
    </row>
    <row r="312" spans="1:4">
      <c r="A312" s="18" t="s">
        <v>13</v>
      </c>
      <c r="B312" s="34">
        <v>8613.56</v>
      </c>
      <c r="C312" s="34">
        <v>7299.62</v>
      </c>
      <c r="D312" s="34">
        <v>15913.18</v>
      </c>
    </row>
    <row r="313" spans="1:4">
      <c r="A313" s="18" t="s">
        <v>40</v>
      </c>
      <c r="B313" s="34">
        <v>179.56</v>
      </c>
      <c r="C313" s="34">
        <v>224.44</v>
      </c>
      <c r="D313" s="34">
        <v>404</v>
      </c>
    </row>
    <row r="314" spans="1:4">
      <c r="A314" s="21" t="s">
        <v>41</v>
      </c>
      <c r="B314" s="34">
        <v>65.09</v>
      </c>
      <c r="C314" s="34">
        <v>0</v>
      </c>
      <c r="D314" s="34">
        <v>65.09</v>
      </c>
    </row>
    <row r="315" spans="1:4">
      <c r="A315" s="18" t="s">
        <v>52</v>
      </c>
      <c r="B315" s="34">
        <v>67588.11</v>
      </c>
      <c r="C315" s="34">
        <v>62256.33</v>
      </c>
      <c r="D315" s="34">
        <v>129844.44</v>
      </c>
    </row>
    <row r="316" spans="1:4">
      <c r="A316" s="18" t="s">
        <v>42</v>
      </c>
      <c r="B316" s="34">
        <v>0</v>
      </c>
      <c r="C316" s="34">
        <v>0</v>
      </c>
      <c r="D316" s="34">
        <v>0</v>
      </c>
    </row>
    <row r="317" spans="1:4">
      <c r="A317" s="18" t="s">
        <v>43</v>
      </c>
      <c r="B317" s="34">
        <v>39201.42</v>
      </c>
      <c r="C317" s="34">
        <v>23419.03</v>
      </c>
      <c r="D317" s="34">
        <v>62620.45</v>
      </c>
    </row>
    <row r="318" spans="1:4">
      <c r="A318" s="18" t="s">
        <v>44</v>
      </c>
      <c r="B318" s="34">
        <v>2456.91</v>
      </c>
      <c r="C318" s="34">
        <v>350.99</v>
      </c>
      <c r="D318" s="34">
        <v>2807.9</v>
      </c>
    </row>
    <row r="319" spans="1:4">
      <c r="A319" s="18" t="s">
        <v>45</v>
      </c>
      <c r="B319" s="34">
        <v>2170.9699999999998</v>
      </c>
      <c r="C319" s="34">
        <v>1480.21</v>
      </c>
      <c r="D319" s="34">
        <v>3651.18</v>
      </c>
    </row>
    <row r="320" spans="1:4">
      <c r="A320" s="18" t="s">
        <v>46</v>
      </c>
      <c r="B320" s="34">
        <v>0</v>
      </c>
      <c r="C320" s="34">
        <v>0</v>
      </c>
      <c r="D320" s="34">
        <v>0</v>
      </c>
    </row>
    <row r="321" spans="1:4">
      <c r="A321" s="18" t="s">
        <v>47</v>
      </c>
      <c r="B321" s="34">
        <v>1386.27</v>
      </c>
      <c r="C321" s="34">
        <v>213.27</v>
      </c>
      <c r="D321" s="34">
        <v>1599.55</v>
      </c>
    </row>
    <row r="322" spans="1:4">
      <c r="A322" s="18" t="s">
        <v>53</v>
      </c>
      <c r="B322" s="34">
        <v>873.09</v>
      </c>
      <c r="C322" s="34">
        <v>225.31</v>
      </c>
      <c r="D322" s="34">
        <v>1098.4000000000001</v>
      </c>
    </row>
    <row r="323" spans="1:4">
      <c r="A323" s="18" t="s">
        <v>11</v>
      </c>
      <c r="B323" s="34">
        <v>605.01</v>
      </c>
      <c r="C323" s="34">
        <v>403.34</v>
      </c>
      <c r="D323" s="34">
        <v>1008.35</v>
      </c>
    </row>
    <row r="324" spans="1:4">
      <c r="A324" s="18" t="s">
        <v>48</v>
      </c>
      <c r="B324" s="34">
        <v>334.73</v>
      </c>
      <c r="C324" s="34">
        <v>95.64</v>
      </c>
      <c r="D324" s="34">
        <v>430.36</v>
      </c>
    </row>
    <row r="325" spans="1:4">
      <c r="A325" s="18" t="s">
        <v>49</v>
      </c>
      <c r="B325" s="34">
        <v>199.57</v>
      </c>
      <c r="C325" s="34">
        <v>54.43</v>
      </c>
      <c r="D325" s="34">
        <v>254</v>
      </c>
    </row>
    <row r="326" spans="1:4">
      <c r="A326" s="19" t="s">
        <v>14</v>
      </c>
      <c r="B326" s="34">
        <v>13653.29</v>
      </c>
      <c r="C326" s="34">
        <v>8003.65</v>
      </c>
      <c r="D326" s="34">
        <v>21656.95</v>
      </c>
    </row>
    <row r="327" spans="1:4" s="1" customFormat="1" ht="14.5" thickBot="1">
      <c r="A327" s="22" t="s">
        <v>50</v>
      </c>
      <c r="B327" s="42">
        <v>137327.57999999999</v>
      </c>
      <c r="C327" s="42">
        <v>104026.28</v>
      </c>
      <c r="D327" s="42">
        <v>241353.86</v>
      </c>
    </row>
    <row r="328" spans="1:4" ht="15" thickTop="1">
      <c r="A328" s="16"/>
      <c r="B328" s="29"/>
      <c r="C328" s="29"/>
      <c r="D328" s="29"/>
    </row>
    <row r="329" spans="1:4" ht="14.5">
      <c r="A329" s="16"/>
      <c r="B329" s="29"/>
      <c r="C329" s="29"/>
      <c r="D329" s="29"/>
    </row>
    <row r="330" spans="1:4">
      <c r="A330" t="s">
        <v>77</v>
      </c>
    </row>
    <row r="331" spans="1:4" ht="14.5" thickBot="1"/>
    <row r="332" spans="1:4" s="1" customFormat="1" ht="14.5" thickTop="1">
      <c r="A332" s="23" t="s">
        <v>56</v>
      </c>
      <c r="B332" s="40" t="s">
        <v>54</v>
      </c>
      <c r="C332" s="40" t="s">
        <v>55</v>
      </c>
      <c r="D332" s="40" t="s">
        <v>50</v>
      </c>
    </row>
    <row r="333" spans="1:4">
      <c r="A333" s="24" t="s">
        <v>60</v>
      </c>
      <c r="B333" s="34">
        <v>126891.34</v>
      </c>
      <c r="C333" s="34">
        <v>97542.62</v>
      </c>
      <c r="D333" s="34">
        <v>224433.95</v>
      </c>
    </row>
    <row r="334" spans="1:4">
      <c r="A334" t="s">
        <v>59</v>
      </c>
      <c r="B334" s="34">
        <v>10408.08</v>
      </c>
      <c r="C334" s="34">
        <v>6483.66</v>
      </c>
      <c r="D334" s="34">
        <v>16891.740000000002</v>
      </c>
    </row>
    <row r="335" spans="1:4" s="1" customFormat="1">
      <c r="A335" t="s">
        <v>58</v>
      </c>
      <c r="B335" s="34">
        <v>28.16</v>
      </c>
      <c r="C335" s="34">
        <v>0</v>
      </c>
      <c r="D335" s="34">
        <v>28.16</v>
      </c>
    </row>
    <row r="336" spans="1:4" ht="14.5" thickBot="1">
      <c r="A336" s="26" t="s">
        <v>50</v>
      </c>
      <c r="B336" s="42">
        <v>137327.57999999999</v>
      </c>
      <c r="C336" s="42">
        <v>104026.28</v>
      </c>
      <c r="D336" s="42">
        <v>241353.86</v>
      </c>
    </row>
    <row r="337" ht="14.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Incamake</vt:lpstr>
      <vt:lpstr>F yinjijwe_Ayasohotse_Urwego</vt:lpstr>
      <vt:lpstr>Abakozi_Igitsina_Urwego</vt:lpstr>
      <vt:lpstr>Umugereka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Nkabagambe</cp:lastModifiedBy>
  <dcterms:created xsi:type="dcterms:W3CDTF">2024-12-02T09:03:48Z</dcterms:created>
  <dcterms:modified xsi:type="dcterms:W3CDTF">2025-12-31T15:38:15Z</dcterms:modified>
</cp:coreProperties>
</file>