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NISR\SAS\2025\Annual report\Publication\"/>
    </mc:Choice>
  </mc:AlternateContent>
  <bookViews>
    <workbookView xWindow="0" yWindow="0" windowWidth="9870" windowHeight="5100" tabRatio="598"/>
  </bookViews>
  <sheets>
    <sheet name="Contents" sheetId="139" r:id="rId1"/>
    <sheet name="Table 0" sheetId="84" r:id="rId2"/>
    <sheet name="Table 1" sheetId="1" r:id="rId3"/>
    <sheet name="Table 2" sheetId="2" r:id="rId4"/>
    <sheet name="Table 3" sheetId="3" r:id="rId5"/>
    <sheet name="Table 4" sheetId="4" r:id="rId6"/>
    <sheet name="Table 5" sheetId="136" r:id="rId7"/>
    <sheet name="Table 6" sheetId="137" r:id="rId8"/>
    <sheet name="Table 7" sheetId="138" r:id="rId9"/>
    <sheet name="Table 8" sheetId="85" r:id="rId10"/>
    <sheet name="Table 9" sheetId="86" r:id="rId11"/>
    <sheet name="Table 10" sheetId="87" r:id="rId12"/>
    <sheet name="Table 11" sheetId="88" r:id="rId13"/>
    <sheet name="Table 12" sheetId="89" r:id="rId14"/>
    <sheet name="Table 13" sheetId="90" r:id="rId15"/>
    <sheet name="Table 14" sheetId="91" r:id="rId16"/>
    <sheet name="Table 15" sheetId="12" r:id="rId17"/>
    <sheet name="Table 16" sheetId="92" r:id="rId18"/>
    <sheet name="Table 17" sheetId="93" r:id="rId19"/>
    <sheet name="Table 18" sheetId="15" r:id="rId20"/>
    <sheet name="Table 19" sheetId="94" r:id="rId21"/>
    <sheet name="Table 20" sheetId="95" r:id="rId22"/>
    <sheet name="Table 21" sheetId="18" r:id="rId23"/>
    <sheet name="Table 22" sheetId="96" r:id="rId24"/>
    <sheet name="Table 23" sheetId="97" r:id="rId25"/>
    <sheet name="Table 24" sheetId="100" r:id="rId26"/>
    <sheet name="Table 25" sheetId="99" r:id="rId27"/>
    <sheet name="Table 26" sheetId="24" r:id="rId28"/>
    <sheet name="Table 27" sheetId="101" r:id="rId29"/>
    <sheet name="Table 28" sheetId="102" r:id="rId30"/>
    <sheet name="Table 29" sheetId="27" r:id="rId31"/>
    <sheet name="Table 30" sheetId="28" r:id="rId32"/>
    <sheet name="Table 31" sheetId="29" r:id="rId33"/>
    <sheet name="Table 32" sheetId="30" r:id="rId34"/>
    <sheet name="Table 33" sheetId="103" r:id="rId35"/>
    <sheet name="Table 34" sheetId="104" r:id="rId36"/>
    <sheet name="Table 35" sheetId="33" r:id="rId37"/>
    <sheet name="Table 36" sheetId="34" r:id="rId38"/>
    <sheet name="Table 37" sheetId="105" r:id="rId39"/>
    <sheet name="Table 38" sheetId="106" r:id="rId40"/>
    <sheet name="Table 39" sheetId="37" r:id="rId41"/>
    <sheet name="Table 40" sheetId="107" r:id="rId42"/>
    <sheet name="Table 41" sheetId="108" r:id="rId43"/>
    <sheet name="Table 42" sheetId="40" r:id="rId44"/>
    <sheet name="Table 43" sheetId="109" r:id="rId45"/>
    <sheet name="Table 44" sheetId="110" r:id="rId46"/>
    <sheet name="Table 45" sheetId="43" r:id="rId47"/>
    <sheet name="Table 46" sheetId="111" r:id="rId48"/>
    <sheet name="Table 47" sheetId="112" r:id="rId49"/>
    <sheet name="Table 48" sheetId="46" r:id="rId50"/>
    <sheet name="Table 49" sheetId="113" r:id="rId51"/>
    <sheet name="Table 50" sheetId="115" r:id="rId52"/>
    <sheet name="Table 51" sheetId="49" r:id="rId53"/>
    <sheet name="Table 52" sheetId="116" r:id="rId54"/>
    <sheet name="Table 53" sheetId="114" r:id="rId55"/>
    <sheet name="Table 54" sheetId="52" r:id="rId56"/>
    <sheet name="Table 55" sheetId="117" r:id="rId57"/>
    <sheet name="Table 56" sheetId="118" r:id="rId58"/>
    <sheet name="Table 57" sheetId="55" r:id="rId59"/>
    <sheet name="Table 58" sheetId="119" r:id="rId60"/>
    <sheet name="Table 59" sheetId="120" r:id="rId61"/>
    <sheet name="Table 60" sheetId="58" r:id="rId62"/>
    <sheet name="Table 61" sheetId="121" r:id="rId63"/>
    <sheet name="Table 62" sheetId="122" r:id="rId64"/>
    <sheet name="Table 63" sheetId="61" r:id="rId65"/>
    <sheet name="Table 64" sheetId="123" r:id="rId66"/>
    <sheet name="Table 65" sheetId="124" r:id="rId67"/>
    <sheet name="Table 66" sheetId="64" r:id="rId68"/>
    <sheet name="Table 67" sheetId="125" r:id="rId69"/>
    <sheet name="Table 68" sheetId="126" r:id="rId70"/>
    <sheet name="Table 69" sheetId="67" r:id="rId71"/>
    <sheet name="Table 70" sheetId="127" r:id="rId72"/>
    <sheet name="Table 71" sheetId="128" r:id="rId73"/>
    <sheet name="Table 72" sheetId="70" r:id="rId74"/>
    <sheet name="Table 73" sheetId="129" r:id="rId75"/>
    <sheet name="Table 74" sheetId="130" r:id="rId76"/>
    <sheet name="Table 75" sheetId="73" r:id="rId77"/>
    <sheet name="Table 76" sheetId="131" r:id="rId78"/>
    <sheet name="Table 77" sheetId="132" r:id="rId79"/>
    <sheet name="Table 78" sheetId="76" r:id="rId80"/>
  </sheets>
  <definedNames>
    <definedName name="_Hlk152855680" localSheetId="37">'Table 36'!$B$5</definedName>
    <definedName name="_Hlk33513191" localSheetId="5">'Table 4'!$C$4</definedName>
    <definedName name="_Hlk37925868" localSheetId="2">'Table 1'!#REF!</definedName>
    <definedName name="_Hlk59175493" localSheetId="27">'Table 26'!$B$35</definedName>
    <definedName name="_Toc101831724" localSheetId="11">'Table 10'!$B$2</definedName>
    <definedName name="_Toc101831724" localSheetId="10">'Table 9'!$B$2</definedName>
    <definedName name="_Toc101831726" localSheetId="14">'Table 13'!$B$2</definedName>
    <definedName name="_Toc101831726" localSheetId="15">'Table 14'!$B$2</definedName>
    <definedName name="_Toc101831727" localSheetId="17">'Table 16'!$B$2</definedName>
    <definedName name="_Toc101831727" localSheetId="18">'Table 17'!$B$2</definedName>
    <definedName name="_Toc101831731" localSheetId="28">'Table 27'!$B$2</definedName>
    <definedName name="_Toc101831731" localSheetId="29">'Table 28'!$B$2</definedName>
    <definedName name="_Toc101831735" localSheetId="34">'Table 33'!$B$3</definedName>
    <definedName name="_Toc101831735" localSheetId="35">'Table 34'!$B$3</definedName>
    <definedName name="_Toc101831737" localSheetId="38">'Table 37'!$B$2</definedName>
    <definedName name="_Toc101831737" localSheetId="39">'Table 38'!$B$2</definedName>
    <definedName name="_Toc101831738" localSheetId="41">'Table 40'!$B$2</definedName>
    <definedName name="_Toc101831738" localSheetId="42">'Table 41'!$B$2</definedName>
    <definedName name="_Toc154754206" localSheetId="2">'Table 1'!$B$3</definedName>
    <definedName name="_Toc154754207" localSheetId="3">'Table 2'!#REF!</definedName>
    <definedName name="_Toc154754208" localSheetId="4">'Table 3'!$B$3</definedName>
    <definedName name="_Toc154754209" localSheetId="5">'Table 4'!$C$3</definedName>
    <definedName name="_Toc154754217" localSheetId="16">'Table 15'!$B$2</definedName>
    <definedName name="_Toc154754220" localSheetId="19">'Table 18'!$B$3</definedName>
    <definedName name="_Toc154754223" localSheetId="22">'Table 21'!$B$3</definedName>
    <definedName name="_Toc154754229" localSheetId="27">'Table 26'!$B$3</definedName>
    <definedName name="_Toc154754232" localSheetId="30">'Table 29'!$B$3</definedName>
    <definedName name="_Toc154754233" localSheetId="31">'Table 30'!$B$3</definedName>
    <definedName name="_Toc154754234" localSheetId="32">'Table 31'!$B$3</definedName>
    <definedName name="_Toc154754235" localSheetId="33">'Table 32'!$B$3</definedName>
    <definedName name="_Toc154754238" localSheetId="36">'Table 35'!$B$3</definedName>
    <definedName name="_Toc154754239" localSheetId="37">'Table 36'!$B$2</definedName>
    <definedName name="_Toc154754242" localSheetId="40">'Table 39'!$B$3</definedName>
    <definedName name="_Toc154754245" localSheetId="43">'Table 42'!$B$3</definedName>
    <definedName name="_Toc154754248" localSheetId="46">'Table 45'!$B$3</definedName>
    <definedName name="_Toc154754251" localSheetId="49">'Table 48'!$B$3</definedName>
    <definedName name="_Toc154754254" localSheetId="52">'Table 51'!$B$3</definedName>
    <definedName name="_Toc154754257" localSheetId="55">'Table 54'!$B$3</definedName>
    <definedName name="_Toc154754260" localSheetId="58">'Table 57'!$B$3</definedName>
    <definedName name="_Toc154754263" localSheetId="61">'Table 60'!$B$3</definedName>
    <definedName name="_Toc154754266" localSheetId="64">'Table 63'!$B$3</definedName>
    <definedName name="_Toc154754269" localSheetId="67">'Table 66'!$C$3</definedName>
    <definedName name="_Toc154754274" localSheetId="73">'Table 72'!$B$3</definedName>
    <definedName name="_Toc154754277" localSheetId="76">'Table 75'!$B$3</definedName>
    <definedName name="_Toc154754280" localSheetId="79">'Table 78'!$B$3</definedName>
    <definedName name="_Toc99520055" localSheetId="44">'Table 43'!$B$2</definedName>
    <definedName name="_Toc99520055" localSheetId="45">'Table 44'!$B$2</definedName>
    <definedName name="_Toc99520057" localSheetId="50">'Table 49'!$B$2</definedName>
    <definedName name="_Toc99520057" localSheetId="51">'Table 50'!$B$2</definedName>
    <definedName name="_Toc99520058" localSheetId="53">'Table 52'!$B$2</definedName>
    <definedName name="_Toc99520058" localSheetId="54">'Table 53'!$B$2</definedName>
    <definedName name="_Toc99520059" localSheetId="56">'Table 55'!$B$2</definedName>
    <definedName name="_Toc99520059" localSheetId="57">'Table 56'!$B$2</definedName>
    <definedName name="_Toc99520060" localSheetId="47">'Table 46'!$B$2</definedName>
    <definedName name="_Toc99520060" localSheetId="48">'Table 47'!$B$2</definedName>
    <definedName name="_Toc99520061" localSheetId="62">'Table 61'!$B$2</definedName>
    <definedName name="_Toc99520061" localSheetId="63">'Table 62'!$B$2</definedName>
    <definedName name="_Toc99520063" localSheetId="68">'Table 67'!$B$2</definedName>
    <definedName name="_Toc99520063" localSheetId="69">'Table 68'!$B$2</definedName>
    <definedName name="_Toc99520064" localSheetId="71">'Table 70'!$B$2</definedName>
    <definedName name="_Toc99520064" localSheetId="72">'Table 71'!$B$2</definedName>
    <definedName name="_Toc99520065" localSheetId="74">'Table 73'!$B$2</definedName>
    <definedName name="_Toc99520065" localSheetId="75">'Table 74'!$B$2</definedName>
    <definedName name="_Toc99520066" localSheetId="77">'Table 76'!$B$2</definedName>
    <definedName name="_Toc99520066" localSheetId="78">'Table 77'!$B$2</definedName>
    <definedName name="_xlnm.Print_Area" localSheetId="0">Contents!$1:$92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00" l="1"/>
  <c r="G35" i="4" l="1"/>
  <c r="F35" i="4"/>
  <c r="E35" i="4"/>
  <c r="D35" i="4"/>
  <c r="C35" i="4"/>
</calcChain>
</file>

<file path=xl/sharedStrings.xml><?xml version="1.0" encoding="utf-8"?>
<sst xmlns="http://schemas.openxmlformats.org/spreadsheetml/2006/main" count="3644" uniqueCount="497">
  <si>
    <t>Land cover class name</t>
  </si>
  <si>
    <t>Area (Ha)</t>
  </si>
  <si>
    <t>Percentage share</t>
  </si>
  <si>
    <t>Non cropped wetlands</t>
  </si>
  <si>
    <t>Bare land/rocks</t>
  </si>
  <si>
    <t>Water bodies</t>
  </si>
  <si>
    <t>National parks</t>
  </si>
  <si>
    <t>Stratum</t>
  </si>
  <si>
    <t>Stratum name</t>
  </si>
  <si>
    <t>Definition</t>
  </si>
  <si>
    <t xml:space="preserve">Dominant hill crop land </t>
  </si>
  <si>
    <t>Clusters with Hillside agricultural land cover class greater or equal to 60 percent of the total area of the cluster</t>
  </si>
  <si>
    <t>Clusters with non-rice wetland land cover class greater than 25 percent of total area of the cluster</t>
  </si>
  <si>
    <t>Dominant rangeland</t>
  </si>
  <si>
    <t>Clusters with rangeland land cover class greater or equal to 60 percent of the total area of the cluster</t>
  </si>
  <si>
    <t>The rest of other possible combinations</t>
  </si>
  <si>
    <t xml:space="preserve">Excluded </t>
  </si>
  <si>
    <t>All clusters with excluded land cover classes greater or equal to 50 percent of the total area of the cluster</t>
  </si>
  <si>
    <t>Dominant wetland crops</t>
  </si>
  <si>
    <t>Mixed stratum</t>
  </si>
  <si>
    <t>Total</t>
  </si>
  <si>
    <t xml:space="preserve"> Nyarugenge </t>
  </si>
  <si>
    <t>-</t>
  </si>
  <si>
    <t xml:space="preserve"> National  </t>
  </si>
  <si>
    <t>Dominant hill crop land</t>
  </si>
  <si>
    <t>District</t>
  </si>
  <si>
    <t>Nyarugenge</t>
  </si>
  <si>
    <t>Gasabo</t>
  </si>
  <si>
    <t>Kicukiro</t>
  </si>
  <si>
    <t>Nyanza</t>
  </si>
  <si>
    <t>Gisagara</t>
  </si>
  <si>
    <t>Nyaruguru</t>
  </si>
  <si>
    <t>Huye</t>
  </si>
  <si>
    <t>Nyamagabe</t>
  </si>
  <si>
    <t>Ruhango</t>
  </si>
  <si>
    <t>Muhanga</t>
  </si>
  <si>
    <t>Kamonyi</t>
  </si>
  <si>
    <t>Karongi</t>
  </si>
  <si>
    <t>Rutsiro</t>
  </si>
  <si>
    <t>Rubavu</t>
  </si>
  <si>
    <t>Nyabihu</t>
  </si>
  <si>
    <t>Ngororero</t>
  </si>
  <si>
    <t>Rusizi</t>
  </si>
  <si>
    <t>Nyamasheke</t>
  </si>
  <si>
    <t>Rulindo</t>
  </si>
  <si>
    <t>Gakenke</t>
  </si>
  <si>
    <t>Musanze</t>
  </si>
  <si>
    <t>Burera</t>
  </si>
  <si>
    <t>Gicumbi</t>
  </si>
  <si>
    <t>Rwamagana</t>
  </si>
  <si>
    <t>Nyagatare</t>
  </si>
  <si>
    <t>Gatsibo</t>
  </si>
  <si>
    <t>Kayonza</t>
  </si>
  <si>
    <t>Kirehe</t>
  </si>
  <si>
    <t>Ngoma</t>
  </si>
  <si>
    <t>Bugesera</t>
  </si>
  <si>
    <t>Season C</t>
  </si>
  <si>
    <t>Crops</t>
  </si>
  <si>
    <t>Maize</t>
  </si>
  <si>
    <t>Sorghum</t>
  </si>
  <si>
    <t>Paddy rice</t>
  </si>
  <si>
    <t>Wheat</t>
  </si>
  <si>
    <t>Cassava</t>
  </si>
  <si>
    <t>Sweet potato</t>
  </si>
  <si>
    <t>Irish potato</t>
  </si>
  <si>
    <t>Cooking banana</t>
  </si>
  <si>
    <t>Dessert banana</t>
  </si>
  <si>
    <t>Banana for beer</t>
  </si>
  <si>
    <t>Beans</t>
  </si>
  <si>
    <t>Pea</t>
  </si>
  <si>
    <t>Groundnut</t>
  </si>
  <si>
    <t>Soybean</t>
  </si>
  <si>
    <t>Total land area</t>
  </si>
  <si>
    <t>Agricultural land</t>
  </si>
  <si>
    <t>% of agricultural land</t>
  </si>
  <si>
    <t>Arable land</t>
  </si>
  <si>
    <t>Physical cultivated land</t>
  </si>
  <si>
    <t>Area under seasonal crops</t>
  </si>
  <si>
    <t>Area under permanent crops</t>
  </si>
  <si>
    <t>Temporary fallow land</t>
  </si>
  <si>
    <t>Temporarily meadow and pasture</t>
  </si>
  <si>
    <t>Area under permanent pasture</t>
  </si>
  <si>
    <t>National</t>
  </si>
  <si>
    <t>Agricultural area under erosion control</t>
  </si>
  <si>
    <t>Inorganic fertilizer</t>
  </si>
  <si>
    <t>Organic fertilizer</t>
  </si>
  <si>
    <t>Agricultural area under agroforestry trees</t>
  </si>
  <si>
    <t>Other cereals</t>
  </si>
  <si>
    <t>Yams &amp; Taro</t>
  </si>
  <si>
    <t>Bananas</t>
  </si>
  <si>
    <t>Bush bean</t>
  </si>
  <si>
    <t>Climbing bean</t>
  </si>
  <si>
    <t>Vegetables</t>
  </si>
  <si>
    <t>Fruits</t>
  </si>
  <si>
    <t>Other crops</t>
  </si>
  <si>
    <t>SSF</t>
  </si>
  <si>
    <t>LSF</t>
  </si>
  <si>
    <t>District/Crop</t>
  </si>
  <si>
    <t>Bean</t>
  </si>
  <si>
    <t>vegetables</t>
  </si>
  <si>
    <t>Developed land</t>
  </si>
  <si>
    <t>Fodder crops</t>
  </si>
  <si>
    <t>Total Developed land</t>
  </si>
  <si>
    <t>Sweet potatoes</t>
  </si>
  <si>
    <t>Irish potatoes</t>
  </si>
  <si>
    <t>Cooking Banana</t>
  </si>
  <si>
    <t>Peas</t>
  </si>
  <si>
    <t>Soya beans</t>
  </si>
  <si>
    <t>Tubers and Roots</t>
  </si>
  <si>
    <t xml:space="preserve"> Bean</t>
  </si>
  <si>
    <t>Other Cereals</t>
  </si>
  <si>
    <t>Banana</t>
  </si>
  <si>
    <t>Sold</t>
  </si>
  <si>
    <t>Own consumption</t>
  </si>
  <si>
    <t>Wages for hired labour</t>
  </si>
  <si>
    <t>Farm rent</t>
  </si>
  <si>
    <t>Barter trade/Exchanged with other things</t>
  </si>
  <si>
    <t>Seeds</t>
  </si>
  <si>
    <t>Fodder purpose</t>
  </si>
  <si>
    <t>Stored</t>
  </si>
  <si>
    <t>Post harvesting losses</t>
  </si>
  <si>
    <t>Other usage</t>
  </si>
  <si>
    <t>Yam &amp; Taro</t>
  </si>
  <si>
    <t>Offered as gift</t>
  </si>
  <si>
    <t>Auto consumption</t>
  </si>
  <si>
    <t>Barter trade / Exchanged with other things</t>
  </si>
  <si>
    <t>Fodder purposes</t>
  </si>
  <si>
    <t>Legumes and Pulses</t>
  </si>
  <si>
    <t>Season A</t>
  </si>
  <si>
    <t>Season B</t>
  </si>
  <si>
    <t>Before 01/09</t>
  </si>
  <si>
    <t>Between 01-15 /09</t>
  </si>
  <si>
    <t>Between 16- 30/09</t>
  </si>
  <si>
    <t>Between 01-15/10</t>
  </si>
  <si>
    <t>Between16- 31/10</t>
  </si>
  <si>
    <t>After 31/10</t>
  </si>
  <si>
    <t>Between 16-31/01</t>
  </si>
  <si>
    <t>Between 01-15/02</t>
  </si>
  <si>
    <t>Between 16-28/02</t>
  </si>
  <si>
    <t>After 31/03</t>
  </si>
  <si>
    <t xml:space="preserve">Other season </t>
  </si>
  <si>
    <t>Before 01/05</t>
  </si>
  <si>
    <t>Between 01-31/05</t>
  </si>
  <si>
    <t>Between 01-30/06</t>
  </si>
  <si>
    <t>Between 01-31/07</t>
  </si>
  <si>
    <t>After 31/07</t>
  </si>
  <si>
    <t>Taro &amp; Yams</t>
  </si>
  <si>
    <t>Pure</t>
  </si>
  <si>
    <t>Mixed</t>
  </si>
  <si>
    <t>Small scale farmers</t>
  </si>
  <si>
    <t>Percentage of sampled plots in which improved seeds was used</t>
  </si>
  <si>
    <t>Percentage of land size in which improved seeds were used</t>
  </si>
  <si>
    <t>Overall</t>
  </si>
  <si>
    <t>Percentage of farmers who used improved seeds</t>
  </si>
  <si>
    <t>Crop</t>
  </si>
  <si>
    <t>Traditional seeds</t>
  </si>
  <si>
    <t>Improved seeds</t>
  </si>
  <si>
    <t>Sources of improved seeds</t>
  </si>
  <si>
    <t>Recognized seed multipliers</t>
  </si>
  <si>
    <t>Agro- dealers</t>
  </si>
  <si>
    <t>NGOs/</t>
  </si>
  <si>
    <t>Market</t>
  </si>
  <si>
    <t>Agriculture cooperative</t>
  </si>
  <si>
    <t>Other source</t>
  </si>
  <si>
    <t>Government (MINAGRI/RAB/NAEB)</t>
  </si>
  <si>
    <t>NGOs/Companies</t>
  </si>
  <si>
    <t>Recognized multipliers</t>
  </si>
  <si>
    <t xml:space="preserve">NGOs/Companies </t>
  </si>
  <si>
    <t>Government (MINAGRI/NAEB/RAB</t>
  </si>
  <si>
    <t>Government (MINAGRI/RAB/</t>
  </si>
  <si>
    <t>Agro dealers</t>
  </si>
  <si>
    <t xml:space="preserve">Maize </t>
  </si>
  <si>
    <t xml:space="preserve">Paddy rice </t>
  </si>
  <si>
    <t xml:space="preserve">Wheat </t>
  </si>
  <si>
    <t xml:space="preserve">Irish potato </t>
  </si>
  <si>
    <t xml:space="preserve">Cassava </t>
  </si>
  <si>
    <t xml:space="preserve">Bush bean </t>
  </si>
  <si>
    <t xml:space="preserve">Climbing bean </t>
  </si>
  <si>
    <t xml:space="preserve">Pea </t>
  </si>
  <si>
    <t xml:space="preserve">Soybean </t>
  </si>
  <si>
    <t xml:space="preserve">Cooking banana </t>
  </si>
  <si>
    <t xml:space="preserve">Dessert banana </t>
  </si>
  <si>
    <t xml:space="preserve">Banana for beer </t>
  </si>
  <si>
    <t xml:space="preserve">Vegetables </t>
  </si>
  <si>
    <t xml:space="preserve">Fruits </t>
  </si>
  <si>
    <t xml:space="preserve">Fodder crops </t>
  </si>
  <si>
    <t xml:space="preserve">Other crops </t>
  </si>
  <si>
    <t>Percentage of farmers who applied organic fertilizer</t>
  </si>
  <si>
    <t>Percentage of plots in which organic fertilizer was applied</t>
  </si>
  <si>
    <t>Percentage of farmers who used inorganic fertilizers</t>
  </si>
  <si>
    <t>Percentage of plots in which inorganic fertilizer was applied</t>
  </si>
  <si>
    <t>Agro-dealers</t>
  </si>
  <si>
    <t>Fertilizer name</t>
  </si>
  <si>
    <t>Urea</t>
  </si>
  <si>
    <t>DAP</t>
  </si>
  <si>
    <t>KCL/MOP</t>
  </si>
  <si>
    <t>Lime</t>
  </si>
  <si>
    <t>Other type of fertilizer</t>
  </si>
  <si>
    <t>NPK 17-17-17;</t>
  </si>
  <si>
    <t>NPK 20-10-10;</t>
  </si>
  <si>
    <t>NPK 25-5-5;</t>
  </si>
  <si>
    <t>NPK 22-6-12;</t>
  </si>
  <si>
    <t>Other NPK;</t>
  </si>
  <si>
    <t>Urea;</t>
  </si>
  <si>
    <t>liquid urea (Mbonea M</t>
  </si>
  <si>
    <t>KCL/MOP,</t>
  </si>
  <si>
    <t>Omax;</t>
  </si>
  <si>
    <t>Winner;</t>
  </si>
  <si>
    <t>Yara Viva;</t>
  </si>
  <si>
    <t>Amidas;</t>
  </si>
  <si>
    <t>Cereal;</t>
  </si>
  <si>
    <t>DI Grow;</t>
  </si>
  <si>
    <t>Dyna gro;</t>
  </si>
  <si>
    <t>Lime/Ishwagara</t>
  </si>
  <si>
    <t>Government/(MINAGRI/ RAB/NAEB)</t>
  </si>
  <si>
    <t>NPK</t>
  </si>
  <si>
    <t>Others</t>
  </si>
  <si>
    <t>Percentage of farmers who used pesticides</t>
  </si>
  <si>
    <t>Percentage of plots in which pesticides were used</t>
  </si>
  <si>
    <t>Percentage of land size in which pesticides were used</t>
  </si>
  <si>
    <t>Dithane</t>
  </si>
  <si>
    <t>Ridomil</t>
  </si>
  <si>
    <t>Dimethoate</t>
  </si>
  <si>
    <t>Cypermetrin</t>
  </si>
  <si>
    <t>Dursiban</t>
  </si>
  <si>
    <t>Rocket</t>
  </si>
  <si>
    <t>Beam</t>
  </si>
  <si>
    <t>Cypermethrin</t>
  </si>
  <si>
    <t>Pilkare</t>
  </si>
  <si>
    <t>Farmers who protected land against erosion (%)</t>
  </si>
  <si>
    <t>Farmers who used any mechanical equipment for agriculture activities %)</t>
  </si>
  <si>
    <t>Farmers who practiced irrigation (%)</t>
  </si>
  <si>
    <t>Farmers who practiced agroforestry (%)</t>
  </si>
  <si>
    <t>Table 64: Percentage of farmers by agricultural practices in Season C 2023</t>
  </si>
  <si>
    <t>Modern irrigation</t>
  </si>
  <si>
    <t>Traditional techniques</t>
  </si>
  <si>
    <t>Surface irrigation</t>
  </si>
  <si>
    <t>Flood irrigation</t>
  </si>
  <si>
    <t>Drip irrigation</t>
  </si>
  <si>
    <t>Sprinkler irrigation</t>
  </si>
  <si>
    <t>Pivot irrigation</t>
  </si>
  <si>
    <t>Traditional</t>
  </si>
  <si>
    <t>techniques</t>
  </si>
  <si>
    <t>Rainwater</t>
  </si>
  <si>
    <t>Water treatment</t>
  </si>
  <si>
    <t>Underground</t>
  </si>
  <si>
    <t>Lake / streams</t>
  </si>
  <si>
    <t>Water catchment</t>
  </si>
  <si>
    <t xml:space="preserve">National </t>
  </si>
  <si>
    <t>Other sources</t>
  </si>
  <si>
    <t>Ditches</t>
  </si>
  <si>
    <t>Trees/Windbreak/ shelterbelt</t>
  </si>
  <si>
    <t>Mulching</t>
  </si>
  <si>
    <t>Beds/ridges</t>
  </si>
  <si>
    <t>Disrtict</t>
  </si>
  <si>
    <t>Bench/Radical terraces</t>
  </si>
  <si>
    <t>Progressive terraces</t>
  </si>
  <si>
    <t>Cover plants</t>
  </si>
  <si>
    <t>Water drainage</t>
  </si>
  <si>
    <t>Water channels</t>
  </si>
  <si>
    <t>Severe (Rill erosion, Gully erosion, Mass movement/Landslides)</t>
  </si>
  <si>
    <t>Moderate (Diffuse overland flow erosion, overland flow erosion)</t>
  </si>
  <si>
    <t>Low (wind erosion)</t>
  </si>
  <si>
    <t>Very Low (splash erosion)</t>
  </si>
  <si>
    <t>Moderate (Diffuse overlandflow erosion, overland flow erosion)</t>
  </si>
  <si>
    <t xml:space="preserve"> Beans</t>
  </si>
  <si>
    <t>Crop name</t>
  </si>
  <si>
    <t>Estimate</t>
  </si>
  <si>
    <t>SE</t>
  </si>
  <si>
    <t>CV</t>
  </si>
  <si>
    <t>95% Confidence Interval</t>
  </si>
  <si>
    <t>DEFF</t>
  </si>
  <si>
    <t>No. observations (plots)</t>
  </si>
  <si>
    <t>Lower</t>
  </si>
  <si>
    <t>Upper</t>
  </si>
  <si>
    <t>Table 1: List of Rwanda Land cover classes</t>
  </si>
  <si>
    <t>No</t>
  </si>
  <si>
    <t>Agricultural land on hills</t>
  </si>
  <si>
    <t>Non-rice Agricultural Wetland</t>
  </si>
  <si>
    <t>Mixed rangeland</t>
  </si>
  <si>
    <t>Low density builtup area</t>
  </si>
  <si>
    <t>Paddy rice wetland</t>
  </si>
  <si>
    <t>Tea plantation</t>
  </si>
  <si>
    <t>Forest</t>
  </si>
  <si>
    <t>High density builtup area</t>
  </si>
  <si>
    <t>Protected wetland</t>
  </si>
  <si>
    <t>Exclusive rangeland</t>
  </si>
  <si>
    <t xml:space="preserve">Table 2: List of strata </t>
  </si>
  <si>
    <t xml:space="preserve">Stratum code </t>
  </si>
  <si>
    <t>Dominant Wetland crops</t>
  </si>
  <si>
    <t>Table 3: Number of segments (Population size) per district by stratum</t>
  </si>
  <si>
    <t xml:space="preserve">       District             Stratum </t>
  </si>
  <si>
    <t>Excluded statum</t>
  </si>
  <si>
    <t xml:space="preserve">Mixed stratum </t>
  </si>
  <si>
    <t>Overall GVA</t>
  </si>
  <si>
    <t xml:space="preserve">Cereals </t>
  </si>
  <si>
    <t>Groundnuts</t>
  </si>
  <si>
    <t>Vegetables and Fruits</t>
  </si>
  <si>
    <t>Small scale farmers (SSF)</t>
  </si>
  <si>
    <t>Large scale farmer (LSF)</t>
  </si>
  <si>
    <t>Cereals</t>
  </si>
  <si>
    <t>S/Total</t>
  </si>
  <si>
    <t>Change</t>
  </si>
  <si>
    <t>Large scale farmers</t>
  </si>
  <si>
    <t xml:space="preserve">Percentage of sampled plots in which improved seeds was used </t>
  </si>
  <si>
    <t xml:space="preserve">Percentage of land size in which improved seeds were used </t>
  </si>
  <si>
    <t>Government (MINAGRI/</t>
  </si>
  <si>
    <t>NGOs/companies</t>
  </si>
  <si>
    <t xml:space="preserve"> Percentage of farmers who applied organic fertilizer</t>
  </si>
  <si>
    <t xml:space="preserve">Overall </t>
  </si>
  <si>
    <t xml:space="preserve"> Percentage of farmers who applied inorganic fertilizer</t>
  </si>
  <si>
    <t>NGOs</t>
  </si>
  <si>
    <t>Agricultural cooperative</t>
  </si>
  <si>
    <t>Agro-deal</t>
  </si>
  <si>
    <t>Other pesticide</t>
  </si>
  <si>
    <t>Farmers who protected land against erosion  (%)</t>
  </si>
  <si>
    <t>Bench terraces</t>
  </si>
  <si>
    <t>Total (A&amp;B)</t>
  </si>
  <si>
    <t>Total (Season A&amp;B)</t>
  </si>
  <si>
    <t xml:space="preserve">Table 22: </t>
  </si>
  <si>
    <t xml:space="preserve">Table 4: Allocation of sampled segments per district by stratum </t>
  </si>
  <si>
    <t>Table 0: Summary of Seasonal Agricultural Survey main indicators</t>
  </si>
  <si>
    <t>SAS main indicators</t>
  </si>
  <si>
    <t>SAS 2024</t>
  </si>
  <si>
    <t>Season</t>
  </si>
  <si>
    <t>A</t>
  </si>
  <si>
    <t>B</t>
  </si>
  <si>
    <t>C</t>
  </si>
  <si>
    <t>Harvested area for major crops (Ha)</t>
  </si>
  <si>
    <r>
      <t>Cultivated area for major crops (Ha)</t>
    </r>
    <r>
      <rPr>
        <sz val="11"/>
        <color rgb="FF000000"/>
        <rFont val="Arial Narrow"/>
        <family val="2"/>
      </rPr>
      <t> </t>
    </r>
  </si>
  <si>
    <t>Production for major crops (MT) </t>
  </si>
  <si>
    <t>Yield for major crops (MT/ha)</t>
  </si>
  <si>
    <r>
      <t xml:space="preserve">Agricultural inputs: % of </t>
    </r>
    <r>
      <rPr>
        <b/>
        <sz val="12"/>
        <color theme="1"/>
        <rFont val="Arial Narrow"/>
        <family val="2"/>
      </rPr>
      <t>farmers who used</t>
    </r>
  </si>
  <si>
    <t xml:space="preserve">Improved seeds </t>
  </si>
  <si>
    <t xml:space="preserve">Organic fertilizer </t>
  </si>
  <si>
    <t xml:space="preserve">Inorganic fertilizers </t>
  </si>
  <si>
    <t xml:space="preserve">Pesticides </t>
  </si>
  <si>
    <t>Agricultural practices: % of farmers who practiced</t>
  </si>
  <si>
    <t>Irrigation</t>
  </si>
  <si>
    <t xml:space="preserve">Anti-erosion </t>
  </si>
  <si>
    <t>Agricultural area</t>
  </si>
  <si>
    <t>Total land area (,000Ha)</t>
  </si>
  <si>
    <t>Agriculture land (,000Ha)</t>
  </si>
  <si>
    <t>Percentage of agricultural area</t>
  </si>
  <si>
    <t>Area under permanent crops (,000Ha)</t>
  </si>
  <si>
    <t>Area under permanent pasture (,000Ha)</t>
  </si>
  <si>
    <t>Area under seasonal crops(,000Ha)</t>
  </si>
  <si>
    <t>Temporary fallow land(,000Ha)</t>
  </si>
  <si>
    <t>Temporarily meadow and pasture(,000Ha)</t>
  </si>
  <si>
    <r>
      <t xml:space="preserve">SAS </t>
    </r>
    <r>
      <rPr>
        <b/>
        <sz val="11"/>
        <color theme="1"/>
        <rFont val="Arial Narrow"/>
        <family val="2"/>
      </rPr>
      <t>2023</t>
    </r>
  </si>
  <si>
    <t>SAS 2025</t>
  </si>
  <si>
    <t>Taro &amp;Yams</t>
  </si>
  <si>
    <t>Source: NISR, SAS 2025</t>
  </si>
  <si>
    <t>Year</t>
  </si>
  <si>
    <t>Modern irrigated agricultural land</t>
  </si>
  <si>
    <t>Agricultural area under fertilizer application</t>
  </si>
  <si>
    <t>Season B 2025_Area under agricultural practices (in Ha)</t>
  </si>
  <si>
    <t>Table 12:</t>
  </si>
  <si>
    <t>Season A 2025_Average yield by crop type and district (Kg/Ha)</t>
  </si>
  <si>
    <t>Table 11:</t>
  </si>
  <si>
    <t>Season B 2025_Average yield by crop type and district (Kg/Ha)</t>
  </si>
  <si>
    <t>Season A 2025_Average yield of large-scale farmers by crop type and district (Kg/Ha)</t>
  </si>
  <si>
    <t>Season B 2025_Average yield of large-scale farmers by crop type and district (Kg/Ha)</t>
  </si>
  <si>
    <t>Season B 2025_Crop production by crop type and district (MT)</t>
  </si>
  <si>
    <t>2024B</t>
  </si>
  <si>
    <t>Season A 2025_Crop production by crop type and district (MT)</t>
  </si>
  <si>
    <t>2024A</t>
  </si>
  <si>
    <t xml:space="preserve">Before January </t>
  </si>
  <si>
    <t xml:space="preserve">Between 01-15/01 </t>
  </si>
  <si>
    <t>Between 01-15/03</t>
  </si>
  <si>
    <t xml:space="preserve">Between 16-31/03	 </t>
  </si>
  <si>
    <t xml:space="preserve">NGOs/  companies </t>
  </si>
  <si>
    <t>TSP</t>
  </si>
  <si>
    <t>Source: NISR, SAS  2025</t>
  </si>
  <si>
    <t>Nyarugenege</t>
  </si>
  <si>
    <t>Table5:2025 Season A_ Sampling Errors for major crops at the national level</t>
  </si>
  <si>
    <t xml:space="preserve"> </t>
  </si>
  <si>
    <t>Table6:2025 Season B_ Sampling Errors for major crops at the national level</t>
  </si>
  <si>
    <t xml:space="preserve">Table 77: 2025 Season B_Percentage of plots by degree of erosion per district </t>
  </si>
  <si>
    <t xml:space="preserve">Table 76: 2025 Season A_Percentage of plots by degree of erosion per district </t>
  </si>
  <si>
    <r>
      <t>Table 8</t>
    </r>
    <r>
      <rPr>
        <b/>
        <sz val="12"/>
        <color theme="1"/>
        <rFont val="Arial Narrow"/>
        <family val="2"/>
      </rPr>
      <t>: Main crops GVA in constant 2017 prices (Frw /ha)</t>
    </r>
  </si>
  <si>
    <t>Table 9: 2025 Season A_Agricultural land use per district (,000Ha)</t>
  </si>
  <si>
    <t>Table 10: 2025 Season B_Agricultural land use per district (,000Ha)</t>
  </si>
  <si>
    <t>Table 13: 2025 Season A_Cultivated area by crop type and district (Ha)</t>
  </si>
  <si>
    <t>Table 14: 2025 Season B_Cultivated area by crop type and district (Ha)</t>
  </si>
  <si>
    <r>
      <t>Table 15:</t>
    </r>
    <r>
      <rPr>
        <b/>
        <sz val="12"/>
        <color rgb="FF000000"/>
        <rFont val="Arial Narrow"/>
        <family val="2"/>
      </rPr>
      <t>2025 Season C_Cultivated area by crop type and district (Ha)</t>
    </r>
  </si>
  <si>
    <t xml:space="preserve">Table 16: 2025 Season A_Harvested area by crop type and district (Ha)  </t>
  </si>
  <si>
    <t xml:space="preserve">Table 17: 2025 Season B_Harvested area by crop type and district (Ha)  </t>
  </si>
  <si>
    <r>
      <t>Table 18:</t>
    </r>
    <r>
      <rPr>
        <b/>
        <sz val="12"/>
        <color rgb="FF000000"/>
        <rFont val="Arial Narrow"/>
        <family val="2"/>
      </rPr>
      <t xml:space="preserve">2025 Season C_Harvested area by crop type and district (Ha)  </t>
    </r>
  </si>
  <si>
    <t>Table 19:</t>
  </si>
  <si>
    <t>Table 20:</t>
  </si>
  <si>
    <r>
      <t>Table 21:</t>
    </r>
    <r>
      <rPr>
        <b/>
        <sz val="12"/>
        <color rgb="FF000000"/>
        <rFont val="Arial Narrow"/>
        <family val="2"/>
      </rPr>
      <t>Season C 2025_Average yield by crop type and district (Kg/Ha)</t>
    </r>
  </si>
  <si>
    <t xml:space="preserve">Table 23: </t>
  </si>
  <si>
    <t xml:space="preserve">Table 24: </t>
  </si>
  <si>
    <t xml:space="preserve">Table 25: </t>
  </si>
  <si>
    <t>Table 27: 2025 Season A_The Use of production by farmers (in percentage)</t>
  </si>
  <si>
    <t>Table 28: 2025 Season B_The Use of production by farmers (in percentage)</t>
  </si>
  <si>
    <r>
      <t>Table 29:</t>
    </r>
    <r>
      <rPr>
        <b/>
        <sz val="12"/>
        <color rgb="FF000000"/>
        <rFont val="Arial Narrow"/>
        <family val="2"/>
      </rPr>
      <t>2025 Season C_The Use of production by farmers (in percentage)</t>
    </r>
  </si>
  <si>
    <r>
      <t>Table 30:</t>
    </r>
    <r>
      <rPr>
        <b/>
        <sz val="12"/>
        <color rgb="FF000000"/>
        <rFont val="Arial Narrow"/>
        <family val="2"/>
      </rPr>
      <t>Sowing date per Season and District in 2025 (%)</t>
    </r>
  </si>
  <si>
    <r>
      <t>Table 31:</t>
    </r>
    <r>
      <rPr>
        <b/>
        <sz val="12"/>
        <color rgb="FF000000"/>
        <rFont val="Arial Narrow"/>
        <family val="2"/>
      </rPr>
      <t>Sowing dates per Season and crop type in 2025 (%)</t>
    </r>
  </si>
  <si>
    <r>
      <t>Table 32:</t>
    </r>
    <r>
      <rPr>
        <b/>
        <sz val="12"/>
        <color rgb="FF000000"/>
        <rFont val="Arial Narrow"/>
        <family val="2"/>
      </rPr>
      <t>Cultivated area by cropping system, per season and district (%) in 2025</t>
    </r>
  </si>
  <si>
    <t>Table 33: 2025 Season A_Use of seeds by farmer type per district (Percentage)</t>
  </si>
  <si>
    <t>Table 34: 2025 Season B_Use of seeds by farmer type per district (Percentage)</t>
  </si>
  <si>
    <t>Table 35: 2025 Season C_Use of seeds by farmer type per district (Percentage)</t>
  </si>
  <si>
    <t>Table 36: Seed use by crop type and season in 2025 (%)</t>
  </si>
  <si>
    <t xml:space="preserve">Table 37: 2025 Season A_Percentage of farmers by source of improved seeds per district </t>
  </si>
  <si>
    <t xml:space="preserve">Table 38: 2025 Season B_Percentage of farmers by source of improved seeds per district </t>
  </si>
  <si>
    <t>Table 39: 2025 Season C_Percentage of farmers by source of improved seeds per district</t>
  </si>
  <si>
    <t>Table 40: 2025 Season A_Percentage of crops by source of seeds</t>
  </si>
  <si>
    <t>Table 41: 2025 Season B_Percentage of crops by source of seeds</t>
  </si>
  <si>
    <t>Table 42: 2025 Season C_Percentage of crops by source of seeds</t>
  </si>
  <si>
    <t>Table 43: 2025 Season A_Use of organic fertilizer by farmer type per district (Percentage)</t>
  </si>
  <si>
    <t>Table 44: 2025 Season B_Use of organic fertilizer by farmer type per district (Percentage)</t>
  </si>
  <si>
    <t>Table 45: 2025 Season C_Use of organic fertilizer by farmer type per district (Percentage)</t>
  </si>
  <si>
    <t>Table 46: 2025 Season A_Use of Inorganic fertilizer by farmer type per district (Percentage)</t>
  </si>
  <si>
    <t>Table 47: 2025 Season B_Use of Inorganic fertilizer by farmer type per district (Percentage)</t>
  </si>
  <si>
    <t>Table 48: 2025 Season C_Use of Inorganic fertilizer by farmer type per district (Percentage)</t>
  </si>
  <si>
    <t xml:space="preserve">Table 49: 2025 Season A_Percentage of farmers by source of inorganic fertilizers per district </t>
  </si>
  <si>
    <t xml:space="preserve">Table 50: 2025 Season B_Percentage of farmers by source of inorganic fertilizers per district </t>
  </si>
  <si>
    <t xml:space="preserve">Table 52: 2025 Season A_Source of inorganic fertilizer by type of fertilizer </t>
  </si>
  <si>
    <t xml:space="preserve">Table 53: 2025 Season B_Source of inorganic fertilizer by type of fertilizer </t>
  </si>
  <si>
    <t xml:space="preserve">Table 51: 2025 Season C_Percentage of farmers by source of inorganic fertilizers per district </t>
  </si>
  <si>
    <t xml:space="preserve">Table 54: 2025 Season C_Source of inorganic fertilizer by type of fertilizer </t>
  </si>
  <si>
    <t xml:space="preserve">Table 55: 2025 Season A_Percentage of plots by type of inorganic fertilizer per district </t>
  </si>
  <si>
    <t xml:space="preserve">Table 56: 2025 Season B_Percentage of plots by type of inorganic fertilizer per district </t>
  </si>
  <si>
    <r>
      <t>Table 57</t>
    </r>
    <r>
      <rPr>
        <b/>
        <sz val="12"/>
        <color rgb="FF000000"/>
        <rFont val="Arial Narrow"/>
        <family val="2"/>
      </rPr>
      <t>: 2025 Season C Percentage of plots by type of inorganic fertilizer per district</t>
    </r>
  </si>
  <si>
    <t>Table 58: 2025 Season A_Use of pesticides by farmer type per district (Percentage)</t>
  </si>
  <si>
    <t>Table 59: 2025 Season B_Use of pesticides by farmer type per district (Percentage)</t>
  </si>
  <si>
    <t xml:space="preserve">Table 61: 2025 Season A_Percentage of plots by type of pesticides per district </t>
  </si>
  <si>
    <t xml:space="preserve">Table 62: 2025 Season B_Percentage of plots by type of pesticides per district </t>
  </si>
  <si>
    <t>Table 63: 2025 Season C Percentage of plots by type of pesticides per district</t>
  </si>
  <si>
    <t>Table 64: 2025 Season A_Percentage of farmers who practiced agricultural practices</t>
  </si>
  <si>
    <t>Table 65: 2025 Season B_Percentage of farmers who practiced agricultural practices</t>
  </si>
  <si>
    <t>Table 66: 2025 Season C_Percentage of farmers who practiced agricultural practices</t>
  </si>
  <si>
    <t xml:space="preserve">Table 67: 2025 Season A_Percentage of plots by types of irrigation used </t>
  </si>
  <si>
    <t xml:space="preserve">Table 68: 2025 Season B_Percentage of plots by types of irrigation used </t>
  </si>
  <si>
    <t>Table 69:2025 Season C Percentage of plots by types of irrigation used</t>
  </si>
  <si>
    <t xml:space="preserve">Table 70: 2025 Season A_Percentage of plots by source of water used and district </t>
  </si>
  <si>
    <t xml:space="preserve">Table 71: 2025 Season B_Percentage of plots by source of water used and district </t>
  </si>
  <si>
    <t xml:space="preserve">Table 72: 2025 Season C_Percentage of plots by source of water used and district </t>
  </si>
  <si>
    <t xml:space="preserve">Table 73: 2025 Season A_Percentage of plots by type of anti-erosion activities and district </t>
  </si>
  <si>
    <t xml:space="preserve">Table 74: 2025 Season B_Percentage of plots by type of anti-erosion activities and district </t>
  </si>
  <si>
    <t xml:space="preserve">Table 75:  2025 Season C_Percentage of plots by type of anti-erosion activities and district </t>
  </si>
  <si>
    <t xml:space="preserve">Table 78: 2025 Season C_Percentage of plots by degree of erosion per district </t>
  </si>
  <si>
    <t>Percentage of area in which organic fertilizer was applied</t>
  </si>
  <si>
    <t>Percentage of area under which inorganic fertilizer was applied</t>
  </si>
  <si>
    <t>Percentage of area in which pesticides were used</t>
  </si>
  <si>
    <t>Table 26:Season C 2025_Crop production by crop type and district (MT)</t>
  </si>
  <si>
    <t>Table7:2025 Season C_ Sampling Errors for major crops at the national level</t>
  </si>
  <si>
    <t>2024C</t>
  </si>
  <si>
    <t>Table 60: 2025 Season C_Use of pesticides by farmer type per district (Percentage)</t>
  </si>
  <si>
    <t>Omax</t>
  </si>
  <si>
    <t>Copyright © 2025 National Institute of Statistics of Rwanda (NISR). All rights reserved.</t>
  </si>
  <si>
    <t>P.O Box : 6139 Kigali, Rwanda</t>
  </si>
  <si>
    <t>Tel: +250 788 383103</t>
  </si>
  <si>
    <t>Hotline: 4321</t>
  </si>
  <si>
    <t>Email : info@statistics.gov.rw</t>
  </si>
  <si>
    <t>Recommended citation:</t>
  </si>
  <si>
    <t>National Institute of Statistics of Rwanda (NISR), Seasonal Agricultural Survey 2025 report, December 2025</t>
  </si>
  <si>
    <t>Seasonal Agricultural Survey</t>
  </si>
  <si>
    <t xml:space="preserve">Table 2:  List of strata </t>
  </si>
  <si>
    <t>Table 5: 2025 Season A_ Sampling Errors for major crops at the national level</t>
  </si>
  <si>
    <t>Table 6:2025 Season B_ Sampling Errors for major crops at the national level</t>
  </si>
  <si>
    <t>Table 7: 2025 Season C_ Sampling Errors for major crops at the national level</t>
  </si>
  <si>
    <t>Table 8: Main crops GVA in constant 2017 prices (Frw /ha)household members</t>
  </si>
  <si>
    <t>Table 10:2025 Season B_Agricultural land use per district (,000Ha)</t>
  </si>
  <si>
    <t>Table 9:  2025 Season A_Agricultural land use per district (,000Ha)</t>
  </si>
  <si>
    <t>Season A 2025_Area under agricultural practices (in Ha)</t>
  </si>
  <si>
    <t>Table 11: Season A 2025_Area under agricultural practices (in Ha)</t>
  </si>
  <si>
    <t>Table 12:  Season B 2025_Area under agricultural practices (in Ha)</t>
  </si>
  <si>
    <t>Table 13:  2025 Season A_Cultivated area by crop type and district (Ha)</t>
  </si>
  <si>
    <t>Table 15: 2025 Season C_Cultivated area by crop type and district (Ha)</t>
  </si>
  <si>
    <t xml:space="preserve">Table 16:   2025 Season A_Harvested area by crop type and district (Ha)  </t>
  </si>
  <si>
    <t xml:space="preserve">Table 18:2025 Season C_Harvested area by crop type and district (Ha)  </t>
  </si>
  <si>
    <t>Table 19: Season A 2025_Average yield by crop type and district (Kg/Ha)</t>
  </si>
  <si>
    <t>Table 20: Season B 2025_Average yield by crop type and district (Kg/Ha)</t>
  </si>
  <si>
    <t>Table 21:Season C 2025_Average yield by crop type and district (Kg/Ha)</t>
  </si>
  <si>
    <t>Table 22: Season A 2025_Average yield of large-scale farmers by crop type and district (Kg/Ha)</t>
  </si>
  <si>
    <t>Table 23: Season B 2025_Average yield of large-scale farmers by crop type and district (Kg/Ha)</t>
  </si>
  <si>
    <t>Table 24: Season A 2025_Crop production by crop type and district (MT)</t>
  </si>
  <si>
    <t>Table 25: Season B 2025_Crop production by crop type and district (MT)</t>
  </si>
  <si>
    <t>Table 26: Season C 2025_Crop production by crop type and district (MT)</t>
  </si>
  <si>
    <t>Table 27:  2025 Season A_The Use of production by farmers (in percentage)</t>
  </si>
  <si>
    <t>Table 30:  Sowing date per Season and District in 2025 (%)</t>
  </si>
  <si>
    <t>Table 31: Sowing dates per Season and crop type in 2025 (%)</t>
  </si>
  <si>
    <t>Table 32:Cultivated area by cropping system, per season and district (%) in 2025</t>
  </si>
  <si>
    <t>Table 36:  Seed use by crop type and season in 2025 (%)</t>
  </si>
  <si>
    <t>Table 39:  2025 Season C_Percentage of farmers by source of improved seeds per district</t>
  </si>
  <si>
    <t>Table 45:2025 Season C_Use of organic fertilizer by farmer type per district (Percentage)</t>
  </si>
  <si>
    <t xml:space="preserve">Table 50: 025 Season B_Percentage of farmers by source of inorganic fertilizers per district </t>
  </si>
  <si>
    <t xml:space="preserve">Table 53:2025 Season B_Source of inorganic fertilizer by type of fertilizer </t>
  </si>
  <si>
    <t>Table 57:  2025 Season C Percentage of plots by type of inorganic fertilizer per district</t>
  </si>
  <si>
    <t xml:space="preserve">Table 62:2025 Season B_Percentage of plots by type of pesticides per district </t>
  </si>
  <si>
    <t xml:space="preserve">Table 68:  2025 Season B_Percentage of plots by types of irrigation used </t>
  </si>
  <si>
    <t>Table 69: 2025 Season C Percentage of plots by types of irrigation used</t>
  </si>
  <si>
    <t xml:space="preserve">Table 73:  2025 Season A_Percentage of plots by type of anti-erosion activities and district </t>
  </si>
  <si>
    <t>Table 29: 2025 Season C_The Use of production by farmers (in percentage)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</si>
</sst>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.0_);_(* \(#,##0.0\);_(* &quot;-&quot;??_);_(@_)"/>
    <numFmt numFmtId="167" formatCode="_(* #,##0_);_(* \(#,##0\);_(* &quot;-&quot;??_);_(@_)"/>
    <numFmt numFmtId="168" formatCode="_-* #,##0.0_-;\-* #,##0.0_-;_-* &quot;-&quot;??_-;_-@_-"/>
    <numFmt numFmtId="169" formatCode="_-* #,##0_-;\-* #,##0_-;_-* &quot;-&quot;??_-;_-@_-"/>
    <numFmt numFmtId="170" formatCode="_-* #,##0.000_-;\-* #,##0.000_-;_-* &quot;-&quot;??_-;_-@_-"/>
    <numFmt numFmtId="171" formatCode="0.0"/>
    <numFmt numFmtId="172" formatCode="0.0%"/>
    <numFmt numFmtId="173" formatCode="#,##0.0"/>
    <numFmt numFmtId="174" formatCode="0.000"/>
  </numFmts>
  <fonts count="35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0.5"/>
      <color rgb="FF000000"/>
      <name val="Arial Narrow"/>
      <family val="2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Arial Narrow"/>
      <family val="2"/>
    </font>
    <font>
      <sz val="9"/>
      <color theme="1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u/>
      <sz val="11"/>
      <color theme="1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i/>
      <sz val="11"/>
      <color rgb="FF000000"/>
      <name val="Arial Narrow"/>
      <family val="2"/>
    </font>
    <font>
      <sz val="11"/>
      <color rgb="FFFF0000"/>
      <name val="Arial Narrow"/>
      <family val="2"/>
    </font>
    <font>
      <sz val="11"/>
      <color theme="1"/>
      <name val="Aptos"/>
      <family val="2"/>
    </font>
    <font>
      <sz val="11"/>
      <name val="Calibri"/>
      <family val="2"/>
    </font>
    <font>
      <b/>
      <sz val="20"/>
      <color theme="0"/>
      <name val="Calibri"/>
      <family val="2"/>
    </font>
    <font>
      <b/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59">
    <border>
      <left/>
      <right/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/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 style="thin">
        <color theme="9"/>
      </left>
      <right style="thin">
        <color theme="9"/>
      </right>
      <top/>
      <bottom style="double">
        <color indexed="64"/>
      </bottom>
      <diagonal/>
    </border>
    <border>
      <left style="thin">
        <color theme="9"/>
      </left>
      <right/>
      <top style="medium">
        <color theme="9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double">
        <color theme="1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 style="thin">
        <color theme="1"/>
      </right>
      <top style="thin">
        <color theme="1"/>
      </top>
      <bottom style="double">
        <color theme="1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 style="thin">
        <color theme="1"/>
      </top>
      <bottom style="double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65" fontId="18" fillId="0" borderId="0" applyFont="0" applyFill="0" applyBorder="0" applyAlignment="0" applyProtection="0"/>
    <xf numFmtId="0" fontId="32" fillId="0" borderId="0"/>
    <xf numFmtId="0" fontId="18" fillId="0" borderId="0"/>
  </cellStyleXfs>
  <cellXfs count="593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0" fillId="0" borderId="3" xfId="0" applyBorder="1"/>
    <xf numFmtId="0" fontId="3" fillId="0" borderId="3" xfId="0" applyFont="1" applyBorder="1"/>
    <xf numFmtId="0" fontId="3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2" xfId="0" applyBorder="1"/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3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0" fillId="0" borderId="3" xfId="0" applyFont="1" applyBorder="1" applyAlignment="1">
      <alignment vertical="center"/>
    </xf>
    <xf numFmtId="0" fontId="0" fillId="0" borderId="9" xfId="0" applyBorder="1"/>
    <xf numFmtId="0" fontId="12" fillId="0" borderId="0" xfId="0" applyFont="1" applyAlignment="1">
      <alignment vertical="center"/>
    </xf>
    <xf numFmtId="0" fontId="11" fillId="0" borderId="3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12" fillId="0" borderId="2" xfId="0" applyFont="1" applyBorder="1" applyAlignment="1">
      <alignment vertical="center"/>
    </xf>
    <xf numFmtId="0" fontId="8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right" vertical="center" wrapText="1"/>
    </xf>
    <xf numFmtId="0" fontId="11" fillId="0" borderId="9" xfId="0" applyFont="1" applyBorder="1" applyAlignment="1">
      <alignment vertical="center"/>
    </xf>
    <xf numFmtId="0" fontId="12" fillId="0" borderId="2" xfId="0" applyFont="1" applyBorder="1" applyAlignment="1">
      <alignment vertical="center" textRotation="90" wrapText="1"/>
    </xf>
    <xf numFmtId="0" fontId="12" fillId="0" borderId="16" xfId="0" applyFont="1" applyBorder="1" applyAlignment="1">
      <alignment vertical="center" textRotation="90" wrapText="1"/>
    </xf>
    <xf numFmtId="0" fontId="8" fillId="0" borderId="17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12" fillId="0" borderId="9" xfId="0" applyFont="1" applyBorder="1" applyAlignment="1">
      <alignment vertical="center" textRotation="90" wrapText="1"/>
    </xf>
    <xf numFmtId="0" fontId="12" fillId="0" borderId="18" xfId="0" applyFont="1" applyBorder="1" applyAlignment="1">
      <alignment vertical="center" textRotation="90" wrapText="1"/>
    </xf>
    <xf numFmtId="0" fontId="8" fillId="0" borderId="2" xfId="0" applyFont="1" applyBorder="1" applyAlignment="1">
      <alignment vertical="center"/>
    </xf>
    <xf numFmtId="0" fontId="16" fillId="0" borderId="2" xfId="0" applyFont="1" applyBorder="1" applyAlignment="1">
      <alignment horizontal="right" vertical="center" wrapText="1"/>
    </xf>
    <xf numFmtId="0" fontId="16" fillId="0" borderId="7" xfId="0" applyFont="1" applyBorder="1" applyAlignment="1">
      <alignment horizontal="right" vertical="center" wrapText="1"/>
    </xf>
    <xf numFmtId="0" fontId="16" fillId="0" borderId="19" xfId="0" applyFont="1" applyBorder="1" applyAlignment="1">
      <alignment horizontal="right" vertical="center" wrapText="1"/>
    </xf>
    <xf numFmtId="0" fontId="16" fillId="0" borderId="15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6" fillId="0" borderId="1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5" xfId="0" applyFont="1" applyBorder="1" applyAlignment="1">
      <alignment horizontal="right" vertical="center"/>
    </xf>
    <xf numFmtId="0" fontId="10" fillId="0" borderId="22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 wrapText="1"/>
    </xf>
    <xf numFmtId="0" fontId="10" fillId="0" borderId="25" xfId="0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10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13" fillId="0" borderId="5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10" xfId="0" applyBorder="1" applyAlignment="1">
      <alignment wrapText="1"/>
    </xf>
    <xf numFmtId="0" fontId="13" fillId="0" borderId="10" xfId="0" applyFont="1" applyBorder="1" applyAlignment="1">
      <alignment vertical="center"/>
    </xf>
    <xf numFmtId="0" fontId="17" fillId="0" borderId="10" xfId="0" applyFont="1" applyBorder="1" applyAlignment="1">
      <alignment horizontal="right" vertical="center"/>
    </xf>
    <xf numFmtId="0" fontId="17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3" fontId="0" fillId="0" borderId="0" xfId="0" applyNumberFormat="1"/>
    <xf numFmtId="0" fontId="1" fillId="0" borderId="0" xfId="0" applyFont="1"/>
    <xf numFmtId="0" fontId="5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" fillId="0" borderId="3" xfId="0" applyFont="1" applyBorder="1"/>
    <xf numFmtId="0" fontId="9" fillId="0" borderId="26" xfId="0" applyFont="1" applyBorder="1"/>
    <xf numFmtId="164" fontId="3" fillId="0" borderId="0" xfId="2" applyFont="1"/>
    <xf numFmtId="171" fontId="3" fillId="0" borderId="0" xfId="0" applyNumberFormat="1" applyFont="1"/>
    <xf numFmtId="164" fontId="3" fillId="0" borderId="26" xfId="2" applyFont="1" applyBorder="1"/>
    <xf numFmtId="171" fontId="3" fillId="0" borderId="26" xfId="0" applyNumberFormat="1" applyFont="1" applyBorder="1"/>
    <xf numFmtId="164" fontId="0" fillId="0" borderId="0" xfId="0" applyNumberFormat="1"/>
    <xf numFmtId="0" fontId="9" fillId="0" borderId="3" xfId="0" applyFont="1" applyBorder="1"/>
    <xf numFmtId="0" fontId="19" fillId="0" borderId="3" xfId="0" applyFont="1" applyBorder="1"/>
    <xf numFmtId="0" fontId="3" fillId="0" borderId="26" xfId="0" applyFont="1" applyBorder="1"/>
    <xf numFmtId="0" fontId="3" fillId="0" borderId="0" xfId="0" applyFont="1" applyAlignment="1">
      <alignment wrapText="1"/>
    </xf>
    <xf numFmtId="0" fontId="3" fillId="0" borderId="26" xfId="0" applyFont="1" applyBorder="1" applyAlignment="1">
      <alignment wrapText="1"/>
    </xf>
    <xf numFmtId="0" fontId="1" fillId="0" borderId="26" xfId="0" applyFont="1" applyBorder="1"/>
    <xf numFmtId="0" fontId="0" fillId="0" borderId="26" xfId="0" applyBorder="1"/>
    <xf numFmtId="0" fontId="3" fillId="0" borderId="0" xfId="0" applyFont="1" applyAlignment="1">
      <alignment horizontal="left"/>
    </xf>
    <xf numFmtId="0" fontId="3" fillId="0" borderId="27" xfId="0" applyFont="1" applyBorder="1" applyAlignment="1">
      <alignment vertical="center"/>
    </xf>
    <xf numFmtId="0" fontId="3" fillId="0" borderId="27" xfId="0" applyFont="1" applyBorder="1"/>
    <xf numFmtId="0" fontId="9" fillId="0" borderId="28" xfId="0" applyFont="1" applyBorder="1"/>
    <xf numFmtId="169" fontId="6" fillId="0" borderId="28" xfId="4" applyNumberFormat="1" applyFont="1" applyFill="1" applyBorder="1" applyAlignment="1">
      <alignment horizontal="right" vertical="center"/>
    </xf>
    <xf numFmtId="169" fontId="6" fillId="0" borderId="27" xfId="4" applyNumberFormat="1" applyFont="1" applyFill="1" applyBorder="1" applyAlignment="1">
      <alignment horizontal="right" vertical="center"/>
    </xf>
    <xf numFmtId="0" fontId="2" fillId="0" borderId="0" xfId="0" applyFont="1"/>
    <xf numFmtId="166" fontId="2" fillId="0" borderId="0" xfId="4" applyNumberFormat="1" applyFont="1"/>
    <xf numFmtId="0" fontId="5" fillId="0" borderId="1" xfId="0" applyFont="1" applyBorder="1" applyAlignment="1">
      <alignment horizontal="left" vertical="top"/>
    </xf>
    <xf numFmtId="166" fontId="5" fillId="0" borderId="1" xfId="4" applyNumberFormat="1" applyFont="1" applyBorder="1" applyAlignment="1">
      <alignment horizontal="left" vertical="top" wrapText="1"/>
    </xf>
    <xf numFmtId="166" fontId="2" fillId="0" borderId="0" xfId="4" applyNumberFormat="1" applyFont="1" applyFill="1" applyAlignment="1">
      <alignment vertical="center"/>
    </xf>
    <xf numFmtId="166" fontId="2" fillId="0" borderId="6" xfId="4" applyNumberFormat="1" applyFont="1" applyFill="1" applyBorder="1" applyAlignment="1">
      <alignment vertical="center"/>
    </xf>
    <xf numFmtId="43" fontId="2" fillId="0" borderId="6" xfId="4" applyFont="1" applyBorder="1" applyAlignment="1">
      <alignment vertical="center"/>
    </xf>
    <xf numFmtId="43" fontId="2" fillId="0" borderId="0" xfId="4" applyFont="1" applyAlignment="1">
      <alignment vertical="center"/>
    </xf>
    <xf numFmtId="166" fontId="2" fillId="0" borderId="2" xfId="4" applyNumberFormat="1" applyFont="1" applyFill="1" applyBorder="1" applyAlignment="1">
      <alignment vertical="center"/>
    </xf>
    <xf numFmtId="43" fontId="2" fillId="0" borderId="2" xfId="4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67" fontId="1" fillId="0" borderId="7" xfId="4" applyNumberFormat="1" applyFont="1" applyFill="1" applyBorder="1" applyAlignment="1">
      <alignment vertical="center"/>
    </xf>
    <xf numFmtId="167" fontId="1" fillId="0" borderId="7" xfId="4" applyNumberFormat="1" applyFont="1" applyBorder="1" applyAlignment="1">
      <alignment vertical="center"/>
    </xf>
    <xf numFmtId="167" fontId="2" fillId="0" borderId="0" xfId="4" applyNumberFormat="1" applyFont="1"/>
    <xf numFmtId="167" fontId="3" fillId="0" borderId="0" xfId="4" applyNumberFormat="1" applyFont="1"/>
    <xf numFmtId="167" fontId="3" fillId="0" borderId="0" xfId="4" applyNumberFormat="1" applyFont="1" applyFill="1"/>
    <xf numFmtId="167" fontId="3" fillId="0" borderId="3" xfId="4" applyNumberFormat="1" applyFont="1" applyBorder="1"/>
    <xf numFmtId="167" fontId="3" fillId="0" borderId="3" xfId="4" applyNumberFormat="1" applyFont="1" applyFill="1" applyBorder="1"/>
    <xf numFmtId="167" fontId="9" fillId="0" borderId="3" xfId="4" applyNumberFormat="1" applyFont="1" applyBorder="1"/>
    <xf numFmtId="167" fontId="9" fillId="0" borderId="3" xfId="4" applyNumberFormat="1" applyFont="1" applyFill="1" applyBorder="1"/>
    <xf numFmtId="167" fontId="1" fillId="0" borderId="7" xfId="4" applyNumberFormat="1" applyFont="1" applyBorder="1"/>
    <xf numFmtId="167" fontId="1" fillId="0" borderId="7" xfId="4" applyNumberFormat="1" applyFont="1" applyBorder="1" applyAlignment="1">
      <alignment wrapText="1"/>
    </xf>
    <xf numFmtId="167" fontId="2" fillId="0" borderId="0" xfId="4" applyNumberFormat="1" applyFont="1" applyBorder="1"/>
    <xf numFmtId="167" fontId="1" fillId="0" borderId="0" xfId="4" applyNumberFormat="1" applyFont="1" applyBorder="1"/>
    <xf numFmtId="167" fontId="2" fillId="0" borderId="27" xfId="4" applyNumberFormat="1" applyFont="1" applyBorder="1"/>
    <xf numFmtId="167" fontId="1" fillId="0" borderId="27" xfId="4" applyNumberFormat="1" applyFont="1" applyBorder="1"/>
    <xf numFmtId="167" fontId="2" fillId="0" borderId="7" xfId="4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167" fontId="2" fillId="0" borderId="7" xfId="4" applyNumberFormat="1" applyFont="1" applyBorder="1"/>
    <xf numFmtId="167" fontId="2" fillId="0" borderId="0" xfId="0" applyNumberFormat="1" applyFont="1"/>
    <xf numFmtId="0" fontId="1" fillId="0" borderId="2" xfId="0" applyFont="1" applyBorder="1"/>
    <xf numFmtId="0" fontId="2" fillId="0" borderId="2" xfId="0" applyFont="1" applyBorder="1"/>
    <xf numFmtId="0" fontId="6" fillId="0" borderId="34" xfId="0" applyFont="1" applyBorder="1" applyAlignment="1">
      <alignment horizontal="left" vertical="center"/>
    </xf>
    <xf numFmtId="0" fontId="20" fillId="0" borderId="34" xfId="0" applyFont="1" applyBorder="1" applyAlignment="1">
      <alignment textRotation="90"/>
    </xf>
    <xf numFmtId="0" fontId="2" fillId="0" borderId="34" xfId="0" applyFont="1" applyBorder="1" applyAlignment="1">
      <alignment textRotation="90"/>
    </xf>
    <xf numFmtId="0" fontId="5" fillId="0" borderId="0" xfId="0" applyFont="1" applyAlignment="1">
      <alignment horizontal="left" vertical="center"/>
    </xf>
    <xf numFmtId="167" fontId="21" fillId="0" borderId="0" xfId="0" applyNumberFormat="1" applyFont="1"/>
    <xf numFmtId="167" fontId="3" fillId="0" borderId="0" xfId="0" applyNumberFormat="1" applyFont="1"/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64" fontId="10" fillId="0" borderId="4" xfId="2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164" fontId="10" fillId="0" borderId="35" xfId="2" applyFont="1" applyBorder="1" applyAlignment="1">
      <alignment horizontal="left" vertical="center"/>
    </xf>
    <xf numFmtId="164" fontId="10" fillId="0" borderId="3" xfId="2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20" fillId="0" borderId="35" xfId="0" applyFont="1" applyBorder="1" applyAlignment="1">
      <alignment textRotation="90"/>
    </xf>
    <xf numFmtId="0" fontId="2" fillId="0" borderId="35" xfId="0" applyFont="1" applyBorder="1" applyAlignment="1">
      <alignment textRotation="90"/>
    </xf>
    <xf numFmtId="0" fontId="1" fillId="0" borderId="35" xfId="0" applyFont="1" applyBorder="1" applyAlignment="1">
      <alignment textRotation="90"/>
    </xf>
    <xf numFmtId="0" fontId="1" fillId="0" borderId="37" xfId="0" applyFont="1" applyBorder="1" applyAlignment="1">
      <alignment textRotation="90"/>
    </xf>
    <xf numFmtId="0" fontId="6" fillId="0" borderId="3" xfId="0" applyFont="1" applyBorder="1" applyAlignment="1">
      <alignment horizontal="left" vertical="center"/>
    </xf>
    <xf numFmtId="164" fontId="13" fillId="0" borderId="3" xfId="2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20" fillId="0" borderId="0" xfId="0" applyFont="1" applyAlignment="1">
      <alignment textRotation="90"/>
    </xf>
    <xf numFmtId="0" fontId="2" fillId="0" borderId="0" xfId="0" applyFont="1" applyAlignment="1">
      <alignment textRotation="90"/>
    </xf>
    <xf numFmtId="0" fontId="1" fillId="0" borderId="0" xfId="0" applyFont="1" applyAlignment="1">
      <alignment textRotation="90"/>
    </xf>
    <xf numFmtId="172" fontId="1" fillId="0" borderId="26" xfId="3" applyNumberFormat="1" applyFont="1" applyBorder="1"/>
    <xf numFmtId="167" fontId="0" fillId="0" borderId="0" xfId="4" applyNumberFormat="1" applyFont="1"/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top"/>
    </xf>
    <xf numFmtId="0" fontId="2" fillId="0" borderId="28" xfId="0" applyFont="1" applyBorder="1" applyAlignment="1">
      <alignment horizontal="left" vertical="top" wrapText="1"/>
    </xf>
    <xf numFmtId="0" fontId="2" fillId="0" borderId="0" xfId="0" applyFont="1" applyAlignment="1">
      <alignment vertical="top"/>
    </xf>
    <xf numFmtId="171" fontId="2" fillId="0" borderId="0" xfId="0" applyNumberFormat="1" applyFont="1" applyAlignment="1">
      <alignment horizontal="center" vertical="center"/>
    </xf>
    <xf numFmtId="171" fontId="2" fillId="0" borderId="3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22" fillId="0" borderId="0" xfId="0" applyFont="1" applyAlignment="1">
      <alignment vertical="center"/>
    </xf>
    <xf numFmtId="43" fontId="23" fillId="0" borderId="0" xfId="4" applyFont="1" applyAlignment="1">
      <alignment horizontal="right" vertical="center"/>
    </xf>
    <xf numFmtId="43" fontId="23" fillId="0" borderId="0" xfId="4" applyFont="1" applyBorder="1" applyAlignment="1">
      <alignment horizontal="right" vertical="center"/>
    </xf>
    <xf numFmtId="0" fontId="5" fillId="0" borderId="38" xfId="0" applyFont="1" applyBorder="1" applyAlignment="1">
      <alignment horizontal="left" vertical="center" wrapText="1"/>
    </xf>
    <xf numFmtId="166" fontId="23" fillId="0" borderId="0" xfId="4" applyNumberFormat="1" applyFont="1" applyAlignment="1">
      <alignment horizontal="right" vertical="center"/>
    </xf>
    <xf numFmtId="166" fontId="23" fillId="0" borderId="0" xfId="4" applyNumberFormat="1" applyFont="1" applyBorder="1" applyAlignment="1">
      <alignment horizontal="right" vertical="center"/>
    </xf>
    <xf numFmtId="166" fontId="22" fillId="0" borderId="38" xfId="4" applyNumberFormat="1" applyFont="1" applyBorder="1" applyAlignment="1">
      <alignment horizontal="center" vertical="center" wrapText="1"/>
    </xf>
    <xf numFmtId="166" fontId="22" fillId="0" borderId="38" xfId="4" applyNumberFormat="1" applyFont="1" applyBorder="1" applyAlignment="1">
      <alignment horizontal="right" vertical="center"/>
    </xf>
    <xf numFmtId="166" fontId="22" fillId="0" borderId="38" xfId="4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right" vertical="center"/>
    </xf>
    <xf numFmtId="2" fontId="3" fillId="0" borderId="3" xfId="0" applyNumberFormat="1" applyFont="1" applyBorder="1" applyAlignment="1">
      <alignment horizontal="right" vertical="center"/>
    </xf>
    <xf numFmtId="167" fontId="23" fillId="0" borderId="0" xfId="4" applyNumberFormat="1" applyFont="1" applyAlignment="1">
      <alignment horizontal="center" vertical="center"/>
    </xf>
    <xf numFmtId="167" fontId="23" fillId="0" borderId="3" xfId="4" applyNumberFormat="1" applyFont="1" applyBorder="1" applyAlignment="1">
      <alignment horizontal="center" vertical="center"/>
    </xf>
    <xf numFmtId="167" fontId="22" fillId="0" borderId="3" xfId="4" applyNumberFormat="1" applyFont="1" applyBorder="1" applyAlignment="1">
      <alignment horizontal="center" vertical="center"/>
    </xf>
    <xf numFmtId="166" fontId="23" fillId="0" borderId="0" xfId="4" applyNumberFormat="1" applyFont="1" applyAlignment="1">
      <alignment horizontal="center" vertical="center"/>
    </xf>
    <xf numFmtId="166" fontId="23" fillId="0" borderId="3" xfId="4" applyNumberFormat="1" applyFont="1" applyBorder="1" applyAlignment="1">
      <alignment horizontal="center" vertical="center"/>
    </xf>
    <xf numFmtId="166" fontId="22" fillId="0" borderId="3" xfId="4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167" fontId="23" fillId="0" borderId="0" xfId="4" applyNumberFormat="1" applyFont="1" applyAlignment="1">
      <alignment horizontal="right" vertical="center"/>
    </xf>
    <xf numFmtId="0" fontId="2" fillId="0" borderId="26" xfId="0" applyFont="1" applyBorder="1" applyAlignment="1">
      <alignment vertical="center"/>
    </xf>
    <xf numFmtId="167" fontId="23" fillId="0" borderId="26" xfId="4" applyNumberFormat="1" applyFont="1" applyBorder="1" applyAlignment="1">
      <alignment horizontal="right" vertical="center"/>
    </xf>
    <xf numFmtId="0" fontId="22" fillId="0" borderId="26" xfId="0" applyFont="1" applyBorder="1" applyAlignment="1">
      <alignment vertical="center"/>
    </xf>
    <xf numFmtId="0" fontId="24" fillId="0" borderId="26" xfId="0" applyFont="1" applyBorder="1"/>
    <xf numFmtId="0" fontId="24" fillId="0" borderId="0" xfId="0" applyFont="1"/>
    <xf numFmtId="0" fontId="9" fillId="0" borderId="26" xfId="0" applyFont="1" applyBorder="1" applyAlignment="1">
      <alignment horizontal="right"/>
    </xf>
    <xf numFmtId="171" fontId="3" fillId="0" borderId="3" xfId="0" applyNumberFormat="1" applyFont="1" applyBorder="1"/>
    <xf numFmtId="171" fontId="9" fillId="0" borderId="3" xfId="0" applyNumberFormat="1" applyFont="1" applyBorder="1"/>
    <xf numFmtId="0" fontId="25" fillId="0" borderId="0" xfId="0" applyFont="1" applyAlignment="1">
      <alignment vertical="center"/>
    </xf>
    <xf numFmtId="0" fontId="26" fillId="0" borderId="0" xfId="0" applyFont="1"/>
    <xf numFmtId="0" fontId="26" fillId="0" borderId="26" xfId="0" applyFont="1" applyBorder="1"/>
    <xf numFmtId="171" fontId="26" fillId="0" borderId="0" xfId="0" applyNumberFormat="1" applyFont="1"/>
    <xf numFmtId="0" fontId="26" fillId="0" borderId="3" xfId="0" applyFont="1" applyBorder="1"/>
    <xf numFmtId="171" fontId="26" fillId="0" borderId="3" xfId="0" applyNumberFormat="1" applyFont="1" applyBorder="1"/>
    <xf numFmtId="0" fontId="25" fillId="0" borderId="3" xfId="0" applyFont="1" applyBorder="1"/>
    <xf numFmtId="171" fontId="25" fillId="0" borderId="3" xfId="0" applyNumberFormat="1" applyFont="1" applyBorder="1"/>
    <xf numFmtId="0" fontId="25" fillId="0" borderId="26" xfId="0" applyFont="1" applyBorder="1" applyAlignment="1">
      <alignment vertical="center"/>
    </xf>
    <xf numFmtId="0" fontId="3" fillId="0" borderId="28" xfId="0" applyFont="1" applyBorder="1"/>
    <xf numFmtId="0" fontId="3" fillId="0" borderId="28" xfId="0" applyFont="1" applyBorder="1" applyAlignment="1">
      <alignment wrapText="1"/>
    </xf>
    <xf numFmtId="166" fontId="3" fillId="0" borderId="0" xfId="4" applyNumberFormat="1" applyFont="1"/>
    <xf numFmtId="166" fontId="3" fillId="0" borderId="3" xfId="4" applyNumberFormat="1" applyFont="1" applyBorder="1"/>
    <xf numFmtId="0" fontId="9" fillId="0" borderId="21" xfId="0" applyFont="1" applyBorder="1"/>
    <xf numFmtId="166" fontId="9" fillId="0" borderId="21" xfId="4" applyNumberFormat="1" applyFont="1" applyBorder="1"/>
    <xf numFmtId="0" fontId="26" fillId="0" borderId="3" xfId="0" applyFont="1" applyBorder="1" applyAlignment="1">
      <alignment wrapText="1"/>
    </xf>
    <xf numFmtId="166" fontId="26" fillId="0" borderId="0" xfId="4" applyNumberFormat="1" applyFont="1"/>
    <xf numFmtId="167" fontId="26" fillId="0" borderId="0" xfId="4" applyNumberFormat="1" applyFont="1"/>
    <xf numFmtId="166" fontId="26" fillId="0" borderId="0" xfId="4" applyNumberFormat="1" applyFont="1" applyBorder="1"/>
    <xf numFmtId="167" fontId="26" fillId="0" borderId="0" xfId="4" applyNumberFormat="1" applyFont="1" applyBorder="1"/>
    <xf numFmtId="166" fontId="26" fillId="0" borderId="3" xfId="4" applyNumberFormat="1" applyFont="1" applyBorder="1"/>
    <xf numFmtId="167" fontId="26" fillId="0" borderId="3" xfId="4" applyNumberFormat="1" applyFont="1" applyBorder="1"/>
    <xf numFmtId="43" fontId="9" fillId="0" borderId="26" xfId="4" applyFont="1" applyBorder="1" applyAlignment="1">
      <alignment vertical="center"/>
    </xf>
    <xf numFmtId="43" fontId="3" fillId="0" borderId="26" xfId="4" applyFont="1" applyBorder="1"/>
    <xf numFmtId="43" fontId="3" fillId="0" borderId="28" xfId="4" applyFont="1" applyBorder="1"/>
    <xf numFmtId="43" fontId="3" fillId="0" borderId="0" xfId="4" applyFont="1"/>
    <xf numFmtId="43" fontId="3" fillId="0" borderId="3" xfId="4" applyFont="1" applyBorder="1"/>
    <xf numFmtId="43" fontId="9" fillId="0" borderId="21" xfId="4" applyFont="1" applyBorder="1"/>
    <xf numFmtId="167" fontId="9" fillId="0" borderId="21" xfId="4" applyNumberFormat="1" applyFont="1" applyBorder="1"/>
    <xf numFmtId="0" fontId="0" fillId="0" borderId="0" xfId="0" applyBorder="1"/>
    <xf numFmtId="0" fontId="23" fillId="0" borderId="26" xfId="0" applyFont="1" applyBorder="1"/>
    <xf numFmtId="0" fontId="23" fillId="0" borderId="0" xfId="0" applyFont="1"/>
    <xf numFmtId="0" fontId="22" fillId="0" borderId="28" xfId="0" applyFont="1" applyBorder="1" applyAlignment="1">
      <alignment vertical="center"/>
    </xf>
    <xf numFmtId="0" fontId="23" fillId="0" borderId="1" xfId="0" applyFont="1" applyBorder="1"/>
    <xf numFmtId="171" fontId="23" fillId="0" borderId="0" xfId="0" applyNumberFormat="1" applyFont="1"/>
    <xf numFmtId="0" fontId="23" fillId="0" borderId="3" xfId="0" applyFont="1" applyBorder="1"/>
    <xf numFmtId="171" fontId="23" fillId="0" borderId="3" xfId="0" applyNumberFormat="1" applyFont="1" applyBorder="1"/>
    <xf numFmtId="0" fontId="22" fillId="0" borderId="21" xfId="0" applyFont="1" applyBorder="1"/>
    <xf numFmtId="171" fontId="22" fillId="0" borderId="21" xfId="0" applyNumberFormat="1" applyFont="1" applyBorder="1"/>
    <xf numFmtId="43" fontId="26" fillId="0" borderId="0" xfId="4" applyFont="1"/>
    <xf numFmtId="43" fontId="24" fillId="0" borderId="3" xfId="4" applyFont="1" applyBorder="1"/>
    <xf numFmtId="166" fontId="24" fillId="0" borderId="3" xfId="4" applyNumberFormat="1" applyFont="1" applyBorder="1"/>
    <xf numFmtId="167" fontId="24" fillId="0" borderId="3" xfId="4" applyNumberFormat="1" applyFont="1" applyBorder="1"/>
    <xf numFmtId="43" fontId="25" fillId="0" borderId="21" xfId="4" applyFont="1" applyBorder="1"/>
    <xf numFmtId="166" fontId="25" fillId="0" borderId="21" xfId="4" applyNumberFormat="1" applyFont="1" applyBorder="1"/>
    <xf numFmtId="167" fontId="25" fillId="0" borderId="21" xfId="4" applyNumberFormat="1" applyFont="1" applyBorder="1"/>
    <xf numFmtId="0" fontId="27" fillId="0" borderId="0" xfId="5" quotePrefix="1"/>
    <xf numFmtId="0" fontId="28" fillId="0" borderId="0" xfId="0" applyFont="1"/>
    <xf numFmtId="0" fontId="22" fillId="0" borderId="26" xfId="0" applyFont="1" applyBorder="1"/>
    <xf numFmtId="0" fontId="25" fillId="0" borderId="26" xfId="0" applyFont="1" applyBorder="1"/>
    <xf numFmtId="0" fontId="19" fillId="0" borderId="26" xfId="0" applyFont="1" applyBorder="1"/>
    <xf numFmtId="166" fontId="3" fillId="0" borderId="3" xfId="4" applyNumberFormat="1" applyFont="1" applyFill="1" applyBorder="1"/>
    <xf numFmtId="166" fontId="3" fillId="0" borderId="0" xfId="4" applyNumberFormat="1" applyFont="1" applyFill="1"/>
    <xf numFmtId="166" fontId="9" fillId="0" borderId="3" xfId="4" applyNumberFormat="1" applyFont="1" applyBorder="1"/>
    <xf numFmtId="166" fontId="9" fillId="0" borderId="3" xfId="4" applyNumberFormat="1" applyFont="1" applyFill="1" applyBorder="1"/>
    <xf numFmtId="168" fontId="3" fillId="0" borderId="0" xfId="4" applyNumberFormat="1" applyFont="1" applyBorder="1"/>
    <xf numFmtId="0" fontId="6" fillId="0" borderId="26" xfId="0" applyFont="1" applyBorder="1" applyAlignment="1">
      <alignment vertical="center"/>
    </xf>
    <xf numFmtId="0" fontId="6" fillId="0" borderId="26" xfId="0" applyFont="1" applyBorder="1" applyAlignment="1">
      <alignment vertical="center" wrapText="1"/>
    </xf>
    <xf numFmtId="43" fontId="3" fillId="0" borderId="3" xfId="4" applyFont="1" applyFill="1" applyBorder="1" applyAlignment="1">
      <alignment wrapText="1"/>
    </xf>
    <xf numFmtId="43" fontId="3" fillId="0" borderId="0" xfId="4" applyFont="1" applyFill="1"/>
    <xf numFmtId="43" fontId="3" fillId="0" borderId="3" xfId="4" applyFont="1" applyFill="1" applyBorder="1"/>
    <xf numFmtId="43" fontId="9" fillId="0" borderId="3" xfId="4" applyFont="1" applyFill="1" applyBorder="1"/>
    <xf numFmtId="49" fontId="5" fillId="0" borderId="0" xfId="0" applyNumberFormat="1" applyFont="1" applyAlignment="1">
      <alignment horizontal="left" vertical="center"/>
    </xf>
    <xf numFmtId="168" fontId="22" fillId="0" borderId="26" xfId="6" applyNumberFormat="1" applyFont="1" applyFill="1" applyBorder="1"/>
    <xf numFmtId="43" fontId="3" fillId="0" borderId="0" xfId="4" applyFont="1" applyFill="1" applyBorder="1"/>
    <xf numFmtId="166" fontId="3" fillId="0" borderId="0" xfId="4" applyNumberFormat="1" applyFont="1" applyFill="1" applyBorder="1"/>
    <xf numFmtId="0" fontId="22" fillId="0" borderId="2" xfId="0" applyFont="1" applyBorder="1" applyAlignment="1">
      <alignment vertical="center"/>
    </xf>
    <xf numFmtId="43" fontId="9" fillId="0" borderId="3" xfId="4" applyFont="1" applyBorder="1"/>
    <xf numFmtId="169" fontId="5" fillId="0" borderId="0" xfId="6" applyNumberFormat="1" applyFont="1" applyFill="1" applyBorder="1" applyAlignment="1">
      <alignment horizontal="right" vertical="center"/>
    </xf>
    <xf numFmtId="170" fontId="5" fillId="0" borderId="0" xfId="6" applyNumberFormat="1" applyFont="1" applyFill="1" applyBorder="1" applyAlignment="1">
      <alignment horizontal="right" vertical="center"/>
    </xf>
    <xf numFmtId="167" fontId="3" fillId="0" borderId="0" xfId="4" applyNumberFormat="1" applyFont="1" applyBorder="1"/>
    <xf numFmtId="167" fontId="3" fillId="0" borderId="27" xfId="4" applyNumberFormat="1" applyFont="1" applyBorder="1"/>
    <xf numFmtId="0" fontId="9" fillId="0" borderId="0" xfId="0" applyFont="1"/>
    <xf numFmtId="164" fontId="26" fillId="0" borderId="26" xfId="2" applyFont="1" applyFill="1" applyBorder="1"/>
    <xf numFmtId="164" fontId="26" fillId="0" borderId="26" xfId="2" applyFont="1" applyFill="1" applyBorder="1" applyAlignment="1">
      <alignment horizontal="right"/>
    </xf>
    <xf numFmtId="0" fontId="0" fillId="0" borderId="0" xfId="0" applyFill="1"/>
    <xf numFmtId="0" fontId="10" fillId="0" borderId="9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 vertical="center"/>
    </xf>
    <xf numFmtId="0" fontId="10" fillId="0" borderId="3" xfId="0" applyFont="1" applyFill="1" applyBorder="1" applyAlignment="1">
      <alignment horizontal="right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3" fillId="0" borderId="28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3" fontId="1" fillId="0" borderId="3" xfId="0" applyNumberFormat="1" applyFont="1" applyBorder="1" applyAlignment="1">
      <alignment horizontal="right" vertical="center"/>
    </xf>
    <xf numFmtId="3" fontId="1" fillId="0" borderId="3" xfId="0" applyNumberFormat="1" applyFont="1" applyBorder="1" applyAlignment="1">
      <alignment horizontal="right" vertical="center" wrapText="1"/>
    </xf>
    <xf numFmtId="169" fontId="5" fillId="0" borderId="2" xfId="1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16" fillId="0" borderId="39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43" fontId="23" fillId="0" borderId="4" xfId="4" applyFont="1" applyBorder="1" applyAlignment="1">
      <alignment horizontal="right" vertical="center"/>
    </xf>
    <xf numFmtId="167" fontId="23" fillId="0" borderId="4" xfId="4" applyNumberFormat="1" applyFont="1" applyBorder="1" applyAlignment="1">
      <alignment horizontal="right" vertical="center"/>
    </xf>
    <xf numFmtId="167" fontId="23" fillId="0" borderId="0" xfId="4" applyNumberFormat="1" applyFont="1" applyBorder="1" applyAlignment="1">
      <alignment horizontal="right" vertical="center"/>
    </xf>
    <xf numFmtId="43" fontId="23" fillId="0" borderId="2" xfId="4" applyFont="1" applyBorder="1" applyAlignment="1">
      <alignment horizontal="right" vertical="center"/>
    </xf>
    <xf numFmtId="167" fontId="23" fillId="0" borderId="2" xfId="4" applyNumberFormat="1" applyFont="1" applyBorder="1" applyAlignment="1">
      <alignment horizontal="right" vertical="center"/>
    </xf>
    <xf numFmtId="0" fontId="12" fillId="0" borderId="16" xfId="0" applyFont="1" applyFill="1" applyBorder="1" applyAlignment="1">
      <alignment vertical="center" textRotation="90" wrapText="1"/>
    </xf>
    <xf numFmtId="0" fontId="12" fillId="0" borderId="2" xfId="0" applyFont="1" applyFill="1" applyBorder="1" applyAlignment="1">
      <alignment vertical="center" textRotation="90" wrapText="1"/>
    </xf>
    <xf numFmtId="171" fontId="2" fillId="0" borderId="3" xfId="0" applyNumberFormat="1" applyFont="1" applyBorder="1" applyAlignment="1">
      <alignment horizontal="right" vertical="center"/>
    </xf>
    <xf numFmtId="171" fontId="13" fillId="0" borderId="3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/>
    <xf numFmtId="0" fontId="5" fillId="0" borderId="40" xfId="0" applyFont="1" applyFill="1" applyBorder="1" applyAlignment="1">
      <alignment vertical="center"/>
    </xf>
    <xf numFmtId="0" fontId="5" fillId="0" borderId="41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2" fontId="2" fillId="0" borderId="43" xfId="0" applyNumberFormat="1" applyFont="1" applyFill="1" applyBorder="1" applyAlignment="1">
      <alignment horizontal="right" vertical="center"/>
    </xf>
    <xf numFmtId="0" fontId="2" fillId="0" borderId="41" xfId="0" applyFont="1" applyFill="1" applyBorder="1" applyAlignment="1">
      <alignment horizontal="right" vertical="center"/>
    </xf>
    <xf numFmtId="2" fontId="2" fillId="0" borderId="44" xfId="0" applyNumberFormat="1" applyFont="1" applyFill="1" applyBorder="1" applyAlignment="1">
      <alignment horizontal="right" vertical="center"/>
    </xf>
    <xf numFmtId="43" fontId="9" fillId="0" borderId="21" xfId="4" applyNumberFormat="1" applyFont="1" applyBorder="1"/>
    <xf numFmtId="43" fontId="3" fillId="0" borderId="0" xfId="4" applyNumberFormat="1" applyFont="1"/>
    <xf numFmtId="43" fontId="3" fillId="0" borderId="3" xfId="4" applyNumberFormat="1" applyFont="1" applyBorder="1"/>
    <xf numFmtId="0" fontId="8" fillId="0" borderId="0" xfId="0" applyFont="1" applyFill="1" applyBorder="1"/>
    <xf numFmtId="171" fontId="2" fillId="0" borderId="0" xfId="0" applyNumberFormat="1" applyFont="1" applyFill="1" applyAlignment="1">
      <alignment horizontal="right" vertical="center"/>
    </xf>
    <xf numFmtId="171" fontId="2" fillId="0" borderId="2" xfId="0" applyNumberFormat="1" applyFont="1" applyFill="1" applyBorder="1" applyAlignment="1">
      <alignment horizontal="right" vertical="center"/>
    </xf>
    <xf numFmtId="171" fontId="2" fillId="0" borderId="3" xfId="0" applyNumberFormat="1" applyFont="1" applyFill="1" applyBorder="1" applyAlignment="1">
      <alignment horizontal="right" vertical="center"/>
    </xf>
    <xf numFmtId="0" fontId="10" fillId="0" borderId="17" xfId="0" applyFont="1" applyFill="1" applyBorder="1" applyAlignment="1">
      <alignment vertical="center"/>
    </xf>
    <xf numFmtId="171" fontId="3" fillId="0" borderId="15" xfId="0" applyNumberFormat="1" applyFont="1" applyFill="1" applyBorder="1" applyAlignment="1">
      <alignment horizontal="right" vertical="center"/>
    </xf>
    <xf numFmtId="0" fontId="10" fillId="0" borderId="16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1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3" fillId="0" borderId="0" xfId="0" applyFont="1" applyBorder="1"/>
    <xf numFmtId="0" fontId="3" fillId="0" borderId="45" xfId="0" applyFont="1" applyBorder="1"/>
    <xf numFmtId="0" fontId="3" fillId="0" borderId="34" xfId="0" applyFont="1" applyBorder="1"/>
    <xf numFmtId="0" fontId="3" fillId="0" borderId="46" xfId="0" applyFont="1" applyBorder="1"/>
    <xf numFmtId="167" fontId="3" fillId="0" borderId="17" xfId="4" applyNumberFormat="1" applyFont="1" applyBorder="1"/>
    <xf numFmtId="167" fontId="3" fillId="0" borderId="15" xfId="4" applyNumberFormat="1" applyFont="1" applyBorder="1"/>
    <xf numFmtId="167" fontId="3" fillId="0" borderId="47" xfId="4" applyNumberFormat="1" applyFont="1" applyBorder="1"/>
    <xf numFmtId="167" fontId="3" fillId="0" borderId="38" xfId="4" applyNumberFormat="1" applyFont="1" applyBorder="1"/>
    <xf numFmtId="167" fontId="3" fillId="0" borderId="48" xfId="4" applyNumberFormat="1" applyFont="1" applyBorder="1"/>
    <xf numFmtId="0" fontId="3" fillId="0" borderId="45" xfId="0" applyFont="1" applyBorder="1" applyAlignment="1">
      <alignment wrapText="1"/>
    </xf>
    <xf numFmtId="0" fontId="3" fillId="0" borderId="34" xfId="0" applyFont="1" applyBorder="1" applyAlignment="1">
      <alignment wrapText="1"/>
    </xf>
    <xf numFmtId="0" fontId="3" fillId="0" borderId="46" xfId="0" applyFont="1" applyBorder="1" applyAlignment="1">
      <alignment wrapText="1"/>
    </xf>
    <xf numFmtId="164" fontId="24" fillId="0" borderId="17" xfId="2" applyFont="1" applyFill="1" applyBorder="1"/>
    <xf numFmtId="164" fontId="24" fillId="0" borderId="0" xfId="2" applyFont="1" applyFill="1" applyBorder="1"/>
    <xf numFmtId="164" fontId="26" fillId="0" borderId="0" xfId="2" applyFont="1" applyFill="1" applyBorder="1" applyAlignment="1">
      <alignment horizontal="right"/>
    </xf>
    <xf numFmtId="164" fontId="26" fillId="0" borderId="0" xfId="2" applyFont="1" applyFill="1" applyBorder="1"/>
    <xf numFmtId="164" fontId="26" fillId="0" borderId="15" xfId="2" applyFont="1" applyFill="1" applyBorder="1"/>
    <xf numFmtId="164" fontId="26" fillId="0" borderId="17" xfId="2" applyFont="1" applyFill="1" applyBorder="1"/>
    <xf numFmtId="164" fontId="26" fillId="0" borderId="49" xfId="2" applyFont="1" applyFill="1" applyBorder="1"/>
    <xf numFmtId="164" fontId="26" fillId="0" borderId="50" xfId="2" applyFont="1" applyFill="1" applyBorder="1"/>
    <xf numFmtId="164" fontId="26" fillId="0" borderId="16" xfId="2" applyFont="1" applyFill="1" applyBorder="1"/>
    <xf numFmtId="164" fontId="26" fillId="0" borderId="2" xfId="2" applyFont="1" applyFill="1" applyBorder="1"/>
    <xf numFmtId="164" fontId="26" fillId="0" borderId="14" xfId="2" applyFont="1" applyFill="1" applyBorder="1"/>
    <xf numFmtId="43" fontId="22" fillId="0" borderId="4" xfId="4" applyFont="1" applyBorder="1" applyAlignment="1">
      <alignment horizontal="right" vertical="center"/>
    </xf>
    <xf numFmtId="43" fontId="22" fillId="0" borderId="35" xfId="4" applyFont="1" applyFill="1" applyBorder="1" applyAlignment="1">
      <alignment horizontal="right" vertical="center"/>
    </xf>
    <xf numFmtId="43" fontId="22" fillId="0" borderId="3" xfId="4" applyFont="1" applyFill="1" applyBorder="1" applyAlignment="1">
      <alignment horizontal="right" vertical="center"/>
    </xf>
    <xf numFmtId="0" fontId="1" fillId="0" borderId="0" xfId="0" applyFont="1" applyBorder="1"/>
    <xf numFmtId="0" fontId="3" fillId="0" borderId="0" xfId="0" applyFont="1" applyBorder="1" applyAlignment="1">
      <alignment horizontal="left"/>
    </xf>
    <xf numFmtId="0" fontId="13" fillId="0" borderId="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0" fillId="0" borderId="52" xfId="0" applyFont="1" applyBorder="1" applyAlignment="1">
      <alignment horizontal="justify" vertical="center"/>
    </xf>
    <xf numFmtId="0" fontId="3" fillId="0" borderId="15" xfId="0" applyFont="1" applyBorder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3" fontId="3" fillId="0" borderId="15" xfId="0" applyNumberFormat="1" applyFont="1" applyBorder="1" applyAlignment="1">
      <alignment horizontal="right" vertical="center"/>
    </xf>
    <xf numFmtId="0" fontId="13" fillId="0" borderId="52" xfId="0" applyFont="1" applyBorder="1" applyAlignment="1">
      <alignment horizontal="justify" vertical="center"/>
    </xf>
    <xf numFmtId="0" fontId="10" fillId="0" borderId="51" xfId="0" applyFont="1" applyBorder="1" applyAlignment="1">
      <alignment horizontal="justify" vertical="center"/>
    </xf>
    <xf numFmtId="3" fontId="3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0" fontId="2" fillId="0" borderId="15" xfId="0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2" fillId="0" borderId="16" xfId="0" applyFont="1" applyBorder="1" applyAlignment="1">
      <alignment vertical="center"/>
    </xf>
    <xf numFmtId="0" fontId="2" fillId="0" borderId="14" xfId="0" applyFont="1" applyBorder="1" applyAlignment="1">
      <alignment horizontal="right" vertical="center"/>
    </xf>
    <xf numFmtId="0" fontId="3" fillId="0" borderId="55" xfId="0" applyFont="1" applyBorder="1"/>
    <xf numFmtId="173" fontId="10" fillId="0" borderId="0" xfId="0" applyNumberFormat="1" applyFont="1" applyAlignment="1">
      <alignment horizontal="right" vertical="center"/>
    </xf>
    <xf numFmtId="174" fontId="0" fillId="0" borderId="0" xfId="0" applyNumberFormat="1" applyBorder="1"/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14" xfId="0" applyNumberFormat="1" applyFont="1" applyBorder="1" applyAlignment="1">
      <alignment horizontal="right" vertical="center"/>
    </xf>
    <xf numFmtId="169" fontId="6" fillId="0" borderId="28" xfId="4" quotePrefix="1" applyNumberFormat="1" applyFont="1" applyFill="1" applyBorder="1" applyAlignment="1">
      <alignment horizontal="center" vertical="center"/>
    </xf>
    <xf numFmtId="43" fontId="2" fillId="0" borderId="0" xfId="4" applyFont="1" applyFill="1" applyAlignment="1">
      <alignment vertical="center"/>
    </xf>
    <xf numFmtId="0" fontId="13" fillId="0" borderId="33" xfId="0" applyFont="1" applyBorder="1" applyAlignment="1">
      <alignment textRotation="90" wrapText="1"/>
    </xf>
    <xf numFmtId="9" fontId="3" fillId="0" borderId="0" xfId="3" applyFont="1"/>
    <xf numFmtId="0" fontId="13" fillId="0" borderId="33" xfId="0" applyFont="1" applyFill="1" applyBorder="1" applyAlignment="1">
      <alignment textRotation="90" wrapText="1"/>
    </xf>
    <xf numFmtId="167" fontId="2" fillId="0" borderId="27" xfId="4" applyNumberFormat="1" applyFont="1" applyFill="1" applyBorder="1"/>
    <xf numFmtId="167" fontId="2" fillId="0" borderId="0" xfId="4" applyNumberFormat="1" applyFont="1" applyFill="1" applyBorder="1"/>
    <xf numFmtId="167" fontId="9" fillId="0" borderId="0" xfId="4" applyNumberFormat="1" applyFont="1"/>
    <xf numFmtId="167" fontId="9" fillId="0" borderId="2" xfId="4" applyNumberFormat="1" applyFont="1" applyBorder="1"/>
    <xf numFmtId="167" fontId="3" fillId="0" borderId="2" xfId="4" applyNumberFormat="1" applyFont="1" applyBorder="1"/>
    <xf numFmtId="167" fontId="9" fillId="0" borderId="7" xfId="4" applyNumberFormat="1" applyFont="1" applyBorder="1"/>
    <xf numFmtId="167" fontId="3" fillId="0" borderId="7" xfId="4" applyNumberFormat="1" applyFont="1" applyBorder="1"/>
    <xf numFmtId="164" fontId="10" fillId="0" borderId="4" xfId="2" applyFont="1" applyFill="1" applyBorder="1" applyAlignment="1">
      <alignment horizontal="left" vertical="center"/>
    </xf>
    <xf numFmtId="167" fontId="3" fillId="0" borderId="0" xfId="0" applyNumberFormat="1" applyFont="1" applyFill="1"/>
    <xf numFmtId="164" fontId="13" fillId="0" borderId="3" xfId="2" applyFont="1" applyFill="1" applyBorder="1" applyAlignment="1">
      <alignment horizontal="left" vertical="center"/>
    </xf>
    <xf numFmtId="172" fontId="0" fillId="0" borderId="0" xfId="3" applyNumberFormat="1" applyFont="1"/>
    <xf numFmtId="167" fontId="2" fillId="0" borderId="0" xfId="0" applyNumberFormat="1" applyFont="1" applyFill="1"/>
    <xf numFmtId="0" fontId="2" fillId="0" borderId="0" xfId="0" applyFont="1" applyFill="1"/>
    <xf numFmtId="166" fontId="3" fillId="0" borderId="3" xfId="4" applyNumberFormat="1" applyFont="1" applyBorder="1" applyAlignment="1">
      <alignment horizontal="right"/>
    </xf>
    <xf numFmtId="166" fontId="3" fillId="0" borderId="0" xfId="4" applyNumberFormat="1" applyFont="1" applyBorder="1" applyAlignment="1">
      <alignment horizontal="right"/>
    </xf>
    <xf numFmtId="166" fontId="3" fillId="0" borderId="0" xfId="4" applyNumberFormat="1" applyFont="1" applyFill="1" applyBorder="1" applyAlignment="1">
      <alignment horizontal="right"/>
    </xf>
    <xf numFmtId="166" fontId="23" fillId="0" borderId="0" xfId="4" applyNumberFormat="1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horizontal="right" vertical="center"/>
    </xf>
    <xf numFmtId="0" fontId="30" fillId="0" borderId="0" xfId="0" applyFont="1" applyFill="1" applyAlignment="1">
      <alignment horizontal="right" vertical="center" wrapText="1"/>
    </xf>
    <xf numFmtId="166" fontId="23" fillId="0" borderId="0" xfId="4" applyNumberFormat="1" applyFont="1" applyFill="1" applyAlignment="1">
      <alignment horizontal="center" vertical="center"/>
    </xf>
    <xf numFmtId="166" fontId="23" fillId="0" borderId="26" xfId="4" applyNumberFormat="1" applyFont="1" applyBorder="1" applyAlignment="1">
      <alignment horizontal="right" vertical="center"/>
    </xf>
    <xf numFmtId="171" fontId="3" fillId="0" borderId="3" xfId="0" applyNumberFormat="1" applyFont="1" applyFill="1" applyBorder="1"/>
    <xf numFmtId="171" fontId="3" fillId="0" borderId="0" xfId="0" applyNumberFormat="1" applyFont="1" applyFill="1"/>
    <xf numFmtId="171" fontId="26" fillId="0" borderId="3" xfId="0" applyNumberFormat="1" applyFont="1" applyFill="1" applyBorder="1"/>
    <xf numFmtId="171" fontId="25" fillId="0" borderId="28" xfId="0" applyNumberFormat="1" applyFont="1" applyFill="1" applyBorder="1"/>
    <xf numFmtId="171" fontId="26" fillId="0" borderId="0" xfId="0" applyNumberFormat="1" applyFont="1" applyFill="1"/>
    <xf numFmtId="167" fontId="3" fillId="0" borderId="3" xfId="0" applyNumberFormat="1" applyFont="1" applyBorder="1"/>
    <xf numFmtId="166" fontId="9" fillId="0" borderId="21" xfId="4" applyNumberFormat="1" applyFont="1" applyFill="1" applyBorder="1"/>
    <xf numFmtId="167" fontId="9" fillId="0" borderId="21" xfId="0" applyNumberFormat="1" applyFont="1" applyBorder="1"/>
    <xf numFmtId="166" fontId="26" fillId="0" borderId="0" xfId="4" applyNumberFormat="1" applyFont="1" applyFill="1"/>
    <xf numFmtId="0" fontId="24" fillId="0" borderId="0" xfId="0" applyFont="1" applyFill="1"/>
    <xf numFmtId="43" fontId="3" fillId="0" borderId="0" xfId="4" applyNumberFormat="1" applyFont="1" applyFill="1"/>
    <xf numFmtId="171" fontId="23" fillId="0" borderId="3" xfId="0" applyNumberFormat="1" applyFont="1" applyFill="1" applyBorder="1"/>
    <xf numFmtId="171" fontId="23" fillId="0" borderId="0" xfId="0" applyNumberFormat="1" applyFont="1" applyFill="1"/>
    <xf numFmtId="166" fontId="25" fillId="0" borderId="21" xfId="4" applyNumberFormat="1" applyFont="1" applyFill="1" applyBorder="1"/>
    <xf numFmtId="9" fontId="0" fillId="0" borderId="0" xfId="3" applyFont="1"/>
    <xf numFmtId="9" fontId="18" fillId="0" borderId="0" xfId="3" applyFont="1" applyFill="1"/>
    <xf numFmtId="169" fontId="0" fillId="0" borderId="0" xfId="0" applyNumberFormat="1"/>
    <xf numFmtId="0" fontId="10" fillId="0" borderId="7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/>
    </xf>
    <xf numFmtId="167" fontId="5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67" fontId="9" fillId="0" borderId="7" xfId="0" applyNumberFormat="1" applyFont="1" applyBorder="1"/>
    <xf numFmtId="2" fontId="2" fillId="0" borderId="0" xfId="0" applyNumberFormat="1" applyFont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right" vertical="center"/>
    </xf>
    <xf numFmtId="2" fontId="2" fillId="0" borderId="3" xfId="0" applyNumberFormat="1" applyFont="1" applyFill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10" fillId="0" borderId="15" xfId="0" applyFont="1" applyFill="1" applyBorder="1" applyAlignment="1">
      <alignment horizontal="right" vertical="center"/>
    </xf>
    <xf numFmtId="3" fontId="10" fillId="0" borderId="0" xfId="0" applyNumberFormat="1" applyFont="1" applyFill="1" applyAlignment="1">
      <alignment horizontal="right" vertical="center"/>
    </xf>
    <xf numFmtId="3" fontId="10" fillId="0" borderId="15" xfId="0" applyNumberFormat="1" applyFont="1" applyFill="1" applyBorder="1" applyAlignment="1">
      <alignment horizontal="right" vertical="center"/>
    </xf>
    <xf numFmtId="0" fontId="13" fillId="0" borderId="15" xfId="0" applyFont="1" applyFill="1" applyBorder="1" applyAlignment="1">
      <alignment horizontal="right" vertical="center"/>
    </xf>
    <xf numFmtId="0" fontId="10" fillId="0" borderId="14" xfId="0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3" fontId="10" fillId="0" borderId="50" xfId="0" applyNumberFormat="1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right" vertical="center"/>
    </xf>
    <xf numFmtId="3" fontId="3" fillId="0" borderId="15" xfId="0" applyNumberFormat="1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right" vertical="center"/>
    </xf>
    <xf numFmtId="0" fontId="3" fillId="0" borderId="56" xfId="0" applyFont="1" applyFill="1" applyBorder="1" applyAlignment="1">
      <alignment wrapText="1"/>
    </xf>
    <xf numFmtId="164" fontId="26" fillId="0" borderId="57" xfId="2" applyFont="1" applyFill="1" applyBorder="1"/>
    <xf numFmtId="164" fontId="26" fillId="0" borderId="58" xfId="2" applyFont="1" applyFill="1" applyBorder="1"/>
    <xf numFmtId="171" fontId="3" fillId="0" borderId="0" xfId="0" applyNumberFormat="1" applyFont="1" applyAlignment="1">
      <alignment horizontal="right" vertical="center"/>
    </xf>
    <xf numFmtId="171" fontId="3" fillId="0" borderId="15" xfId="0" applyNumberFormat="1" applyFont="1" applyBorder="1" applyAlignment="1">
      <alignment horizontal="right" vertical="center"/>
    </xf>
    <xf numFmtId="171" fontId="3" fillId="0" borderId="2" xfId="0" applyNumberFormat="1" applyFont="1" applyBorder="1" applyAlignment="1">
      <alignment horizontal="right" vertical="center"/>
    </xf>
    <xf numFmtId="171" fontId="3" fillId="0" borderId="14" xfId="0" applyNumberFormat="1" applyFont="1" applyBorder="1" applyAlignment="1">
      <alignment horizontal="right" vertical="center"/>
    </xf>
    <xf numFmtId="171" fontId="3" fillId="0" borderId="3" xfId="0" applyNumberFormat="1" applyFont="1" applyBorder="1" applyAlignment="1">
      <alignment horizontal="right" vertical="center"/>
    </xf>
    <xf numFmtId="0" fontId="0" fillId="0" borderId="28" xfId="0" applyBorder="1"/>
    <xf numFmtId="9" fontId="1" fillId="0" borderId="26" xfId="3" applyNumberFormat="1" applyFont="1" applyBorder="1"/>
    <xf numFmtId="0" fontId="2" fillId="0" borderId="17" xfId="0" applyFont="1" applyFill="1" applyBorder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15" xfId="0" applyFont="1" applyFill="1" applyBorder="1" applyAlignment="1">
      <alignment horizontal="right" vertical="center"/>
    </xf>
    <xf numFmtId="171" fontId="2" fillId="0" borderId="15" xfId="0" applyNumberFormat="1" applyFont="1" applyFill="1" applyBorder="1" applyAlignment="1">
      <alignment horizontal="right" vertical="center"/>
    </xf>
    <xf numFmtId="0" fontId="5" fillId="0" borderId="17" xfId="0" applyFont="1" applyFill="1" applyBorder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15" xfId="0" applyFont="1" applyFill="1" applyBorder="1" applyAlignment="1">
      <alignment horizontal="right" vertical="center"/>
    </xf>
    <xf numFmtId="171" fontId="5" fillId="0" borderId="0" xfId="0" applyNumberFormat="1" applyFont="1" applyFill="1" applyAlignment="1">
      <alignment horizontal="right" vertical="center"/>
    </xf>
    <xf numFmtId="171" fontId="5" fillId="0" borderId="15" xfId="0" applyNumberFormat="1" applyFont="1" applyFill="1" applyBorder="1" applyAlignment="1">
      <alignment horizontal="right" vertical="center"/>
    </xf>
    <xf numFmtId="0" fontId="5" fillId="0" borderId="16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right" vertical="center"/>
    </xf>
    <xf numFmtId="171" fontId="5" fillId="0" borderId="2" xfId="0" applyNumberFormat="1" applyFont="1" applyFill="1" applyBorder="1" applyAlignment="1">
      <alignment horizontal="right" vertical="center"/>
    </xf>
    <xf numFmtId="171" fontId="5" fillId="0" borderId="14" xfId="0" applyNumberFormat="1" applyFont="1" applyFill="1" applyBorder="1" applyAlignment="1">
      <alignment horizontal="right" vertical="center"/>
    </xf>
    <xf numFmtId="3" fontId="31" fillId="0" borderId="0" xfId="0" applyNumberFormat="1" applyFont="1"/>
    <xf numFmtId="171" fontId="8" fillId="0" borderId="0" xfId="0" applyNumberFormat="1" applyFont="1" applyAlignment="1">
      <alignment horizontal="right" vertical="center"/>
    </xf>
    <xf numFmtId="171" fontId="8" fillId="0" borderId="2" xfId="0" applyNumberFormat="1" applyFont="1" applyBorder="1" applyAlignment="1">
      <alignment horizontal="right" vertical="center"/>
    </xf>
    <xf numFmtId="2" fontId="8" fillId="0" borderId="0" xfId="0" applyNumberFormat="1" applyFont="1" applyAlignment="1">
      <alignment horizontal="right" vertical="center"/>
    </xf>
    <xf numFmtId="2" fontId="8" fillId="0" borderId="2" xfId="0" applyNumberFormat="1" applyFont="1" applyBorder="1" applyAlignment="1">
      <alignment horizontal="right" vertical="center"/>
    </xf>
    <xf numFmtId="171" fontId="8" fillId="0" borderId="17" xfId="0" applyNumberFormat="1" applyFont="1" applyBorder="1" applyAlignment="1">
      <alignment horizontal="right" vertical="center"/>
    </xf>
    <xf numFmtId="171" fontId="0" fillId="0" borderId="17" xfId="0" applyNumberFormat="1" applyBorder="1"/>
    <xf numFmtId="171" fontId="0" fillId="0" borderId="0" xfId="0" applyNumberFormat="1"/>
    <xf numFmtId="171" fontId="8" fillId="0" borderId="16" xfId="0" applyNumberFormat="1" applyFont="1" applyBorder="1" applyAlignment="1">
      <alignment horizontal="right" vertical="center"/>
    </xf>
    <xf numFmtId="171" fontId="0" fillId="0" borderId="16" xfId="0" applyNumberFormat="1" applyBorder="1"/>
    <xf numFmtId="171" fontId="0" fillId="0" borderId="2" xfId="0" applyNumberFormat="1" applyBorder="1"/>
    <xf numFmtId="0" fontId="5" fillId="0" borderId="0" xfId="0" applyFont="1"/>
    <xf numFmtId="167" fontId="3" fillId="0" borderId="27" xfId="4" applyNumberFormat="1" applyFont="1" applyFill="1" applyBorder="1"/>
    <xf numFmtId="3" fontId="3" fillId="0" borderId="0" xfId="0" applyNumberFormat="1" applyFont="1" applyFill="1" applyAlignment="1">
      <alignment horizontal="right" vertical="center" wrapText="1"/>
    </xf>
    <xf numFmtId="3" fontId="3" fillId="0" borderId="3" xfId="0" applyNumberFormat="1" applyFont="1" applyFill="1" applyBorder="1" applyAlignment="1">
      <alignment horizontal="right" vertical="center" wrapText="1"/>
    </xf>
    <xf numFmtId="0" fontId="32" fillId="0" borderId="0" xfId="7"/>
    <xf numFmtId="0" fontId="18" fillId="0" borderId="0" xfId="8" applyAlignment="1">
      <alignment horizontal="center"/>
    </xf>
    <xf numFmtId="0" fontId="27" fillId="0" borderId="0" xfId="5"/>
    <xf numFmtId="0" fontId="32" fillId="0" borderId="0" xfId="7" applyFont="1"/>
    <xf numFmtId="0" fontId="0" fillId="0" borderId="0" xfId="7" applyFont="1"/>
    <xf numFmtId="0" fontId="33" fillId="2" borderId="0" xfId="8" applyFont="1" applyFill="1" applyAlignment="1">
      <alignment horizontal="center"/>
    </xf>
    <xf numFmtId="0" fontId="34" fillId="0" borderId="0" xfId="8" applyFont="1" applyAlignment="1">
      <alignment horizontal="center"/>
    </xf>
    <xf numFmtId="0" fontId="6" fillId="0" borderId="54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/>
    </xf>
    <xf numFmtId="0" fontId="6" fillId="0" borderId="19" xfId="0" applyFont="1" applyBorder="1" applyAlignment="1">
      <alignment horizontal="justify" vertical="center"/>
    </xf>
    <xf numFmtId="0" fontId="6" fillId="0" borderId="54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19" xfId="0" applyFont="1" applyFill="1" applyBorder="1" applyAlignment="1">
      <alignment vertical="center"/>
    </xf>
    <xf numFmtId="0" fontId="6" fillId="0" borderId="16" xfId="0" applyFont="1" applyBorder="1" applyAlignment="1">
      <alignment horizontal="justify" vertical="center"/>
    </xf>
    <xf numFmtId="0" fontId="6" fillId="0" borderId="2" xfId="0" applyFont="1" applyBorder="1" applyAlignment="1">
      <alignment horizontal="justify" vertical="center"/>
    </xf>
    <xf numFmtId="0" fontId="6" fillId="0" borderId="14" xfId="0" applyFont="1" applyBorder="1" applyAlignment="1">
      <alignment horizontal="justify" vertical="center"/>
    </xf>
    <xf numFmtId="0" fontId="29" fillId="0" borderId="54" xfId="0" applyFont="1" applyBorder="1" applyAlignment="1">
      <alignment horizontal="left" vertical="center"/>
    </xf>
    <xf numFmtId="0" fontId="29" fillId="0" borderId="7" xfId="0" applyFont="1" applyBorder="1" applyAlignment="1">
      <alignment horizontal="left" vertical="center"/>
    </xf>
    <xf numFmtId="0" fontId="29" fillId="0" borderId="19" xfId="0" applyFont="1" applyBorder="1" applyAlignment="1">
      <alignment horizontal="left" vertical="center"/>
    </xf>
    <xf numFmtId="0" fontId="29" fillId="0" borderId="16" xfId="0" applyFont="1" applyBorder="1" applyAlignment="1">
      <alignment horizontal="left" vertical="center"/>
    </xf>
    <xf numFmtId="0" fontId="29" fillId="0" borderId="2" xfId="0" applyFont="1" applyBorder="1" applyAlignment="1">
      <alignment horizontal="left" vertical="center"/>
    </xf>
    <xf numFmtId="0" fontId="29" fillId="0" borderId="14" xfId="0" applyFont="1" applyBorder="1" applyAlignment="1">
      <alignment horizontal="left" vertical="center"/>
    </xf>
    <xf numFmtId="0" fontId="13" fillId="0" borderId="54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53" xfId="0" applyFont="1" applyBorder="1" applyAlignment="1">
      <alignment vertical="center"/>
    </xf>
    <xf numFmtId="0" fontId="13" fillId="0" borderId="52" xfId="0" applyFont="1" applyBorder="1" applyAlignment="1">
      <alignment vertical="center"/>
    </xf>
    <xf numFmtId="0" fontId="13" fillId="0" borderId="51" xfId="0" applyFont="1" applyBorder="1" applyAlignment="1">
      <alignment vertical="center"/>
    </xf>
    <xf numFmtId="0" fontId="13" fillId="0" borderId="5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 textRotation="90" wrapText="1"/>
    </xf>
    <xf numFmtId="0" fontId="13" fillId="0" borderId="32" xfId="0" applyFont="1" applyBorder="1" applyAlignment="1">
      <alignment horizontal="center" vertical="center" textRotation="90" wrapText="1"/>
    </xf>
    <xf numFmtId="0" fontId="1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1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10" fillId="0" borderId="8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11" xfId="0" applyFont="1" applyBorder="1" applyAlignment="1">
      <alignment vertical="center"/>
    </xf>
    <xf numFmtId="0" fontId="23" fillId="0" borderId="28" xfId="0" applyFont="1" applyBorder="1" applyAlignment="1">
      <alignment horizontal="center" wrapText="1"/>
    </xf>
    <xf numFmtId="166" fontId="3" fillId="0" borderId="27" xfId="4" applyNumberFormat="1" applyFont="1" applyBorder="1" applyAlignment="1">
      <alignment horizontal="center" vertical="center"/>
    </xf>
    <xf numFmtId="166" fontId="3" fillId="0" borderId="0" xfId="4" applyNumberFormat="1" applyFont="1" applyAlignment="1">
      <alignment horizontal="center" vertical="center"/>
    </xf>
    <xf numFmtId="166" fontId="3" fillId="0" borderId="26" xfId="4" applyNumberFormat="1" applyFont="1" applyFill="1" applyBorder="1" applyAlignment="1">
      <alignment horizontal="center" wrapText="1"/>
    </xf>
    <xf numFmtId="166" fontId="3" fillId="0" borderId="26" xfId="4" applyNumberFormat="1" applyFont="1" applyFill="1" applyBorder="1" applyAlignment="1">
      <alignment horizontal="center" vertical="center" wrapText="1"/>
    </xf>
    <xf numFmtId="43" fontId="3" fillId="0" borderId="0" xfId="4" applyFont="1" applyFill="1" applyBorder="1" applyAlignment="1">
      <alignment horizontal="center"/>
    </xf>
    <xf numFmtId="43" fontId="3" fillId="0" borderId="3" xfId="4" applyFont="1" applyFill="1" applyBorder="1" applyAlignment="1">
      <alignment horizontal="center"/>
    </xf>
    <xf numFmtId="43" fontId="3" fillId="0" borderId="26" xfId="4" applyFont="1" applyFill="1" applyBorder="1" applyAlignment="1">
      <alignment horizontal="center" vertical="center"/>
    </xf>
    <xf numFmtId="43" fontId="3" fillId="0" borderId="27" xfId="4" applyFont="1" applyFill="1" applyBorder="1" applyAlignment="1">
      <alignment horizontal="center" vertical="center" wrapText="1"/>
    </xf>
    <xf numFmtId="43" fontId="3" fillId="0" borderId="3" xfId="4" applyFont="1" applyFill="1" applyBorder="1" applyAlignment="1">
      <alignment horizontal="center" vertical="center" wrapText="1"/>
    </xf>
    <xf numFmtId="0" fontId="13" fillId="0" borderId="6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7" xfId="0" applyFont="1" applyFill="1" applyBorder="1" applyAlignment="1">
      <alignment horizontal="center" vertical="center" wrapText="1"/>
    </xf>
  </cellXfs>
  <cellStyles count="9">
    <cellStyle name="Comma" xfId="1" builtinId="3"/>
    <cellStyle name="Comma [0]" xfId="2" builtinId="6"/>
    <cellStyle name="Comma 2" xfId="6"/>
    <cellStyle name="Comma 2 2" xfId="4"/>
    <cellStyle name="Hyperlink" xfId="5" builtinId="8"/>
    <cellStyle name="Normal" xfId="0" builtinId="0"/>
    <cellStyle name="Normal 2" xfId="7"/>
    <cellStyle name="Normal 2 2" xfId="8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93"/>
  <sheetViews>
    <sheetView showGridLines="0" tabSelected="1" topLeftCell="B1" zoomScaleNormal="100" zoomScaleSheetLayoutView="100" workbookViewId="0">
      <selection activeCell="K10" sqref="K10"/>
    </sheetView>
  </sheetViews>
  <sheetFormatPr defaultColWidth="0" defaultRowHeight="0" customHeight="1" zeroHeight="1"/>
  <cols>
    <col min="1" max="1" width="4.1796875" style="503" hidden="1" customWidth="1"/>
    <col min="2" max="2" width="6.81640625" style="503" customWidth="1"/>
    <col min="3" max="3" width="12.54296875" style="503" customWidth="1"/>
    <col min="4" max="5" width="8.7265625" style="503" customWidth="1"/>
    <col min="6" max="6" width="12.26953125" style="503" customWidth="1"/>
    <col min="7" max="7" width="8.7265625" style="503" customWidth="1"/>
    <col min="8" max="8" width="12.453125" style="503" customWidth="1"/>
    <col min="9" max="9" width="11.26953125" style="503" customWidth="1"/>
    <col min="10" max="10" width="8.7265625" style="503" customWidth="1"/>
    <col min="11" max="11" width="47.36328125" style="503" customWidth="1"/>
    <col min="12" max="12" width="0" style="503" hidden="1" customWidth="1"/>
    <col min="13" max="16382" width="8.7265625" style="503" hidden="1"/>
    <col min="16383" max="16383" width="4.453125" style="503" hidden="1" customWidth="1"/>
    <col min="16384" max="16384" width="16.6328125" style="503" hidden="1" customWidth="1"/>
  </cols>
  <sheetData>
    <row r="1" spans="2:11" ht="14.5"/>
    <row r="2" spans="2:11" ht="26">
      <c r="B2" s="508" t="s">
        <v>459</v>
      </c>
      <c r="C2" s="508"/>
      <c r="D2" s="508"/>
      <c r="E2" s="508"/>
      <c r="F2" s="508"/>
      <c r="G2" s="508"/>
      <c r="H2" s="508"/>
      <c r="I2" s="508"/>
      <c r="J2" s="508"/>
      <c r="K2" s="508"/>
    </row>
    <row r="3" spans="2:11" ht="21" customHeight="1">
      <c r="B3" s="509" t="s">
        <v>350</v>
      </c>
      <c r="C3" s="509"/>
      <c r="D3" s="509"/>
      <c r="E3" s="509"/>
      <c r="F3" s="509"/>
      <c r="G3" s="509"/>
      <c r="H3" s="509"/>
      <c r="I3" s="509"/>
      <c r="J3" s="509"/>
      <c r="K3" s="509"/>
    </row>
    <row r="4" spans="2:11" ht="14.5">
      <c r="C4" s="504"/>
      <c r="D4" s="504"/>
      <c r="E4" s="504"/>
      <c r="F4" s="504"/>
      <c r="G4" s="504"/>
      <c r="H4" s="504"/>
      <c r="I4" s="504"/>
      <c r="J4" s="504"/>
      <c r="K4" s="504"/>
    </row>
    <row r="5" spans="2:11" ht="14.5">
      <c r="C5" s="505" t="s">
        <v>321</v>
      </c>
    </row>
    <row r="6" spans="2:11" ht="14.5">
      <c r="C6" s="505" t="s">
        <v>275</v>
      </c>
    </row>
    <row r="7" spans="2:11" ht="14.5">
      <c r="C7" s="505" t="s">
        <v>460</v>
      </c>
    </row>
    <row r="8" spans="2:11" ht="14.5">
      <c r="C8" s="505" t="s">
        <v>290</v>
      </c>
    </row>
    <row r="9" spans="2:11" ht="14.5">
      <c r="C9" s="505" t="s">
        <v>320</v>
      </c>
    </row>
    <row r="10" spans="2:11" ht="14.5">
      <c r="C10" s="505" t="s">
        <v>461</v>
      </c>
    </row>
    <row r="11" spans="2:11" ht="14.5">
      <c r="C11" s="505" t="s">
        <v>462</v>
      </c>
    </row>
    <row r="12" spans="2:11" ht="14.5">
      <c r="C12" s="505" t="s">
        <v>463</v>
      </c>
    </row>
    <row r="13" spans="2:11" ht="14.5">
      <c r="C13" s="505" t="s">
        <v>464</v>
      </c>
    </row>
    <row r="14" spans="2:11" ht="14.5">
      <c r="C14" s="505" t="s">
        <v>466</v>
      </c>
    </row>
    <row r="15" spans="2:11" ht="14.5">
      <c r="C15" s="505" t="s">
        <v>465</v>
      </c>
    </row>
    <row r="16" spans="2:11" ht="14.5">
      <c r="C16" s="505" t="s">
        <v>468</v>
      </c>
    </row>
    <row r="17" spans="3:3" ht="14.5">
      <c r="C17" s="505" t="s">
        <v>469</v>
      </c>
    </row>
    <row r="18" spans="3:3" ht="14.5">
      <c r="C18" s="505" t="s">
        <v>470</v>
      </c>
    </row>
    <row r="19" spans="3:3" ht="14.5">
      <c r="C19" s="505" t="s">
        <v>384</v>
      </c>
    </row>
    <row r="20" spans="3:3" ht="14.5">
      <c r="C20" s="505" t="s">
        <v>471</v>
      </c>
    </row>
    <row r="21" spans="3:3" ht="14.5">
      <c r="C21" s="505" t="s">
        <v>472</v>
      </c>
    </row>
    <row r="22" spans="3:3" ht="14.5">
      <c r="C22" s="505" t="s">
        <v>387</v>
      </c>
    </row>
    <row r="23" spans="3:3" ht="14.5">
      <c r="C23" s="505" t="s">
        <v>473</v>
      </c>
    </row>
    <row r="24" spans="3:3" ht="14.5">
      <c r="C24" s="505" t="s">
        <v>474</v>
      </c>
    </row>
    <row r="25" spans="3:3" ht="14.5">
      <c r="C25" s="505" t="s">
        <v>475</v>
      </c>
    </row>
    <row r="26" spans="3:3" ht="14.5">
      <c r="C26" s="505" t="s">
        <v>476</v>
      </c>
    </row>
    <row r="27" spans="3:3" ht="14.5">
      <c r="C27" s="505" t="s">
        <v>477</v>
      </c>
    </row>
    <row r="28" spans="3:3" ht="14.5">
      <c r="C28" s="505" t="s">
        <v>478</v>
      </c>
    </row>
    <row r="29" spans="3:3" ht="14.5">
      <c r="C29" s="505" t="s">
        <v>479</v>
      </c>
    </row>
    <row r="30" spans="3:3" ht="14.5">
      <c r="C30" s="505" t="s">
        <v>480</v>
      </c>
    </row>
    <row r="31" spans="3:3" ht="14.5">
      <c r="C31" s="505" t="s">
        <v>481</v>
      </c>
    </row>
    <row r="32" spans="3:3" ht="14.5">
      <c r="C32" s="505" t="s">
        <v>482</v>
      </c>
    </row>
    <row r="33" spans="3:3" ht="14.5">
      <c r="C33" s="505" t="s">
        <v>396</v>
      </c>
    </row>
    <row r="34" spans="3:3" ht="14.5">
      <c r="C34" s="505" t="s">
        <v>496</v>
      </c>
    </row>
    <row r="35" spans="3:3" ht="14.5">
      <c r="C35" s="505" t="s">
        <v>483</v>
      </c>
    </row>
    <row r="36" spans="3:3" ht="14.5">
      <c r="C36" s="505" t="s">
        <v>484</v>
      </c>
    </row>
    <row r="37" spans="3:3" ht="14.5">
      <c r="C37" s="505" t="s">
        <v>485</v>
      </c>
    </row>
    <row r="38" spans="3:3" ht="14.5">
      <c r="C38" s="505" t="s">
        <v>401</v>
      </c>
    </row>
    <row r="39" spans="3:3" ht="14.5">
      <c r="C39" s="505" t="s">
        <v>402</v>
      </c>
    </row>
    <row r="40" spans="3:3" ht="14.5">
      <c r="C40" s="505" t="s">
        <v>403</v>
      </c>
    </row>
    <row r="41" spans="3:3" ht="14.5">
      <c r="C41" s="505" t="s">
        <v>486</v>
      </c>
    </row>
    <row r="42" spans="3:3" ht="14.5">
      <c r="C42" s="505" t="s">
        <v>405</v>
      </c>
    </row>
    <row r="43" spans="3:3" ht="14.5">
      <c r="C43" s="505" t="s">
        <v>406</v>
      </c>
    </row>
    <row r="44" spans="3:3" ht="14.5">
      <c r="C44" s="505" t="s">
        <v>487</v>
      </c>
    </row>
    <row r="45" spans="3:3" ht="14.5">
      <c r="C45" s="505" t="s">
        <v>408</v>
      </c>
    </row>
    <row r="46" spans="3:3" ht="14.5">
      <c r="C46" s="505" t="s">
        <v>409</v>
      </c>
    </row>
    <row r="47" spans="3:3" ht="14.5">
      <c r="C47" s="505" t="s">
        <v>410</v>
      </c>
    </row>
    <row r="48" spans="3:3" ht="14.5">
      <c r="C48" s="505" t="s">
        <v>411</v>
      </c>
    </row>
    <row r="49" spans="3:3" ht="14.5">
      <c r="C49" s="505" t="s">
        <v>412</v>
      </c>
    </row>
    <row r="50" spans="3:3" ht="14.5">
      <c r="C50" s="505" t="s">
        <v>488</v>
      </c>
    </row>
    <row r="51" spans="3:3" ht="14.5">
      <c r="C51" s="505" t="s">
        <v>414</v>
      </c>
    </row>
    <row r="52" spans="3:3" ht="14.5">
      <c r="C52" s="505" t="s">
        <v>415</v>
      </c>
    </row>
    <row r="53" spans="3:3" ht="14.5">
      <c r="C53" s="505" t="s">
        <v>416</v>
      </c>
    </row>
    <row r="54" spans="3:3" ht="14.5">
      <c r="C54" s="505" t="s">
        <v>417</v>
      </c>
    </row>
    <row r="55" spans="3:3" ht="14.5">
      <c r="C55" s="505" t="s">
        <v>489</v>
      </c>
    </row>
    <row r="56" spans="3:3" ht="14.5">
      <c r="C56" s="505" t="s">
        <v>421</v>
      </c>
    </row>
    <row r="57" spans="3:3" ht="14.5">
      <c r="C57" s="505" t="s">
        <v>419</v>
      </c>
    </row>
    <row r="58" spans="3:3" ht="14.5">
      <c r="C58" s="505" t="s">
        <v>490</v>
      </c>
    </row>
    <row r="59" spans="3:3" ht="14.5">
      <c r="C59" s="505" t="s">
        <v>422</v>
      </c>
    </row>
    <row r="60" spans="3:3" ht="14.5">
      <c r="C60" s="505" t="s">
        <v>423</v>
      </c>
    </row>
    <row r="61" spans="3:3" ht="14.5">
      <c r="C61" s="505" t="s">
        <v>424</v>
      </c>
    </row>
    <row r="62" spans="3:3" ht="14.5">
      <c r="C62" s="505" t="s">
        <v>491</v>
      </c>
    </row>
    <row r="63" spans="3:3" ht="14.5">
      <c r="C63" s="505" t="s">
        <v>426</v>
      </c>
    </row>
    <row r="64" spans="3:3" ht="14.5">
      <c r="C64" s="505" t="s">
        <v>427</v>
      </c>
    </row>
    <row r="65" spans="3:3" ht="14.5">
      <c r="C65" s="505" t="s">
        <v>450</v>
      </c>
    </row>
    <row r="66" spans="3:3" ht="14.5">
      <c r="C66" s="505" t="s">
        <v>428</v>
      </c>
    </row>
    <row r="67" spans="3:3" ht="14.5">
      <c r="C67" s="505" t="s">
        <v>492</v>
      </c>
    </row>
    <row r="68" spans="3:3" ht="14.5">
      <c r="C68" s="505" t="s">
        <v>430</v>
      </c>
    </row>
    <row r="69" spans="3:3" ht="14.5">
      <c r="C69" s="505" t="s">
        <v>431</v>
      </c>
    </row>
    <row r="70" spans="3:3" ht="14.5">
      <c r="C70" s="505" t="s">
        <v>432</v>
      </c>
    </row>
    <row r="71" spans="3:3" ht="14.5">
      <c r="C71" s="505" t="s">
        <v>433</v>
      </c>
    </row>
    <row r="72" spans="3:3" ht="14.5">
      <c r="C72" s="505" t="s">
        <v>434</v>
      </c>
    </row>
    <row r="73" spans="3:3" ht="14.5">
      <c r="C73" s="505" t="s">
        <v>493</v>
      </c>
    </row>
    <row r="74" spans="3:3" ht="14.5">
      <c r="C74" s="505" t="s">
        <v>494</v>
      </c>
    </row>
    <row r="75" spans="3:3" ht="14.5">
      <c r="C75" s="505" t="s">
        <v>437</v>
      </c>
    </row>
    <row r="76" spans="3:3" ht="14.5">
      <c r="C76" s="505" t="s">
        <v>438</v>
      </c>
    </row>
    <row r="77" spans="3:3" ht="14.5">
      <c r="C77" s="505" t="s">
        <v>439</v>
      </c>
    </row>
    <row r="78" spans="3:3" ht="14.5">
      <c r="C78" s="505" t="s">
        <v>495</v>
      </c>
    </row>
    <row r="79" spans="3:3" ht="14.5">
      <c r="C79" s="505" t="s">
        <v>441</v>
      </c>
    </row>
    <row r="80" spans="3:3" ht="14.5">
      <c r="C80" s="505" t="s">
        <v>442</v>
      </c>
    </row>
    <row r="81" spans="2:4" ht="14.5">
      <c r="C81" s="505" t="s">
        <v>379</v>
      </c>
    </row>
    <row r="82" spans="2:4" ht="14.5">
      <c r="C82" s="505" t="s">
        <v>378</v>
      </c>
    </row>
    <row r="83" spans="2:4" ht="14.5">
      <c r="C83" s="505" t="s">
        <v>443</v>
      </c>
    </row>
    <row r="84" spans="2:4" ht="14.5"/>
    <row r="85" spans="2:4" ht="14.5">
      <c r="B85" s="503" t="s">
        <v>452</v>
      </c>
      <c r="D85" s="506"/>
    </row>
    <row r="86" spans="2:4" ht="14.65" customHeight="1">
      <c r="B86" s="506"/>
    </row>
    <row r="87" spans="2:4" ht="14.65" customHeight="1">
      <c r="B87" s="503" t="s">
        <v>453</v>
      </c>
    </row>
    <row r="88" spans="2:4" ht="14.65" customHeight="1">
      <c r="B88" s="503" t="s">
        <v>454</v>
      </c>
    </row>
    <row r="89" spans="2:4" ht="14.65" customHeight="1">
      <c r="B89" s="503" t="s">
        <v>455</v>
      </c>
    </row>
    <row r="90" spans="2:4" ht="14.65" customHeight="1">
      <c r="B90" s="503" t="s">
        <v>456</v>
      </c>
    </row>
    <row r="91" spans="2:4" ht="14.65" customHeight="1">
      <c r="B91" s="503" t="s">
        <v>457</v>
      </c>
    </row>
    <row r="92" spans="2:4" ht="14.5">
      <c r="B92" s="507" t="s">
        <v>458</v>
      </c>
    </row>
    <row r="93" spans="2:4" ht="15" customHeight="1"/>
  </sheetData>
  <mergeCells count="2">
    <mergeCell ref="B2:K2"/>
    <mergeCell ref="B3:K3"/>
  </mergeCells>
  <hyperlinks>
    <hyperlink ref="C5" location="'Table 0'!A1" display="Table 1: Summary of AHS  2024 results "/>
    <hyperlink ref="C7" location="'Table 2'!B2" display="Table 2: Poverty status among agricultural households"/>
    <hyperlink ref="C8" location="'Table 3'!B2" display="Table 3: Percentage of agricultural households, by province and livelihood activity (gender-disaggregated"/>
    <hyperlink ref="C9" location="'Table 4'!A1" display="Table 4: Percentage of agricultural households practicing other livelihood activities that complement agriculture, by province"/>
    <hyperlink ref="C10" location="'Table 5'!A1" display="Table 5: Percentage of agricultural-household heads by marital status and province (gender-disaggregated) "/>
    <hyperlink ref="C11" location="'Table 6'!A1" display="Table 6: Agricultural households population by age group and province in 2024"/>
    <hyperlink ref="C12" location="'Table 7'!A1" display="Table 7: Percentage of agricultural households’ population aged 16 and above by sex, education level and province"/>
    <hyperlink ref="C13" location="'Table 8'!A1" display="Table 8: Main crops GVA in constant 2017 prices (Frw /ha)household members"/>
    <hyperlink ref="C14" location="'Table 9'!A1" display="Table 9:  2025 Season A_Agricultural land use per district (,000Ha)"/>
    <hyperlink ref="C17" location="'Table 12'!A1" display="Table 12:  Season B 2025_Area under agricultural practices (in Ha)"/>
    <hyperlink ref="C16" location="'Table 11'!A1" display="Table 11: Season A 2025_Area under agricultural practices (in Ha)"/>
    <hyperlink ref="C15" location="'Table 10'!A1" display="Table 10:2025 Season B_Agricultural land use per district (,000Ha)"/>
    <hyperlink ref="C18" location="'Table 13'!A1" display="Table 13:  2025 Season A_Cultivated area by crop type and district (Ha)"/>
    <hyperlink ref="C55" location="'Table 50'!B2" display="Table 50: 025 Season B_Percentage of farmers by source of inorganic fertilizers per district "/>
    <hyperlink ref="C83" location="'Table 78'!B2" display="Table 78: 2025 Season C_Percentage of plots by degree of erosion per district "/>
    <hyperlink ref="C48" location="'Table 43'!B2" display="Table 43: 2025 Season A_Use of organic fertilizer by farmer type per district (Percentage)"/>
    <hyperlink ref="C49" location="'Table 45'!B2" display="Table 44: 2025 Season B_Use of organic fertilizer by farmer type per district (Percentage)"/>
    <hyperlink ref="C50" location="'Table 45'!B2" display="Table 45:2025 Season C_Use of organic fertilizer by farmer type per district (Percentage)"/>
    <hyperlink ref="C51" location="'Table 46'!B2" display="Table 46: 2025 Season A_Use of Inorganic fertilizer by farmer type per district (Percentage)"/>
    <hyperlink ref="C52" location="'Table 47'!B2" display="Table 47: 2025 Season B_Use of Inorganic fertilizer by farmer type per district (Percentage)"/>
    <hyperlink ref="C53" location="'Table 48'!B2" display="Table 48: 2025 Season C_Use of Inorganic fertilizer by farmer type per district (Percentage)"/>
    <hyperlink ref="C54" location="'Table 49'!B2" display="Table 49: 2025 Season A_Percentage of farmers by source of inorganic fertilizers per district "/>
    <hyperlink ref="C19" location="'Table 14'!A1" display="Table 14: 2025 Season B_Cultivated area by crop type and district (Ha)"/>
    <hyperlink ref="C20" location="'Table 15'!A1" display="Table 15: 2025 Season C_Cultivated area by crop type and district (Ha)"/>
    <hyperlink ref="C21" location="'Table 16'!B1" display="Table 16:   2025 Season A_Harvested area by crop type and district (Ha)  "/>
    <hyperlink ref="C22" location="'Table 17'!B1" display="Table 17: 2025 Season B_Harvested area by crop type and district (Ha)  "/>
    <hyperlink ref="C23" location="'Table 18'!A1" display="Table 18:2025 Season C_Harvested area by crop type and district (Ha)  "/>
    <hyperlink ref="C24" location="'Table 19'!B1" display="Table 19: Season A 2025_Average yield by crop type and district (Kg/Ha)"/>
    <hyperlink ref="C25" location="'Table 20'!B2" display="Table 20: Season B 2025_Average yield by crop type and district (Kg/Ha)"/>
    <hyperlink ref="C26" location="'Table 21'!B1" display="Table 21:Season C 2025_Average yield by crop type and district (Kg/Ha)"/>
    <hyperlink ref="C27" location="'Table 22'!B1" display="Table 22: Season A 2025_Average yield of large-scale farmers by crop type and district (Kg/Ha)"/>
    <hyperlink ref="C28" location="'Table 23'!B1" display="Table 23: Season B 2025_Average yield of large-scale farmers by crop type and district (Kg/Ha)"/>
    <hyperlink ref="C29" location="'Table 24'!B1" display="Table 24: Season A 2025_Crop production by crop type and district (MT)"/>
    <hyperlink ref="C30" location="'Table 25'!B1" display="Table 25: Season B 2025_Crop production by crop type and district (MT)"/>
    <hyperlink ref="C31" location="'Table 26'!B1" display="Table 26: Season C 2025_Crop production by crop type and district (MT)"/>
    <hyperlink ref="C32" location="'Table 27'!B2" display="Table 27:  2025 Season A_The Use of production by farmers (in percentage)"/>
    <hyperlink ref="C33" location="'Table 28'!B2" display="Table 28: Percentage of Household members who received extension services"/>
    <hyperlink ref="C34" location="'Table 29'!B2" display="Table 29: Percentage of agricultural households by type and source of extension services "/>
    <hyperlink ref="C35" location="'Table 30'!B1" display="Table 30:  Sowing date per Season and District in 2025 (%)"/>
    <hyperlink ref="C36" location="'Table 31'!B2" display="Table 31: Sowing dates per Season and crop type in 2025 (%)"/>
    <hyperlink ref="C37" location="'Table 32'!B2" display="Table 32:Cultivated area by cropping system, per season and district (%) in 2025"/>
    <hyperlink ref="C38" location="'Table 33'!B2" display="Table 33: 2025 Season A_Use of seeds by farmer type per district (Percentage)"/>
    <hyperlink ref="C39" location="'Table 34'!B2" display="Table 34: 2025 Season B_Use of seeds by farmer type per district (Percentage)"/>
    <hyperlink ref="C40" location="'Table 35'!B2" display="Table 35: 2025 Season C_Use of seeds by farmer type per district (Percentage)"/>
    <hyperlink ref="C41" location="'Table 36'!A1" display="Table 36:  Seed use by crop type and season in 2025 (%)"/>
    <hyperlink ref="C42" location="'Table 37'!B2" display="Table 37: 2025 Season A_Percentage of farmers by source of improved seeds per district "/>
    <hyperlink ref="C43" location="'Table 38'!B1" display="Table 38: 2025 Season B_Percentage of farmers by source of improved seeds per district "/>
    <hyperlink ref="C44" location="'Table 39'!B2" display="Table 39:  2025 Season C_Percentage of farmers by source of improved seeds per district"/>
    <hyperlink ref="C45" location="'Table 40'!B2" display="Table 40: 2025 Season A_Percentage of crops by source of seeds"/>
    <hyperlink ref="C46" location="'Table 41'!B2" display="Table 41: 2025 Season B_Percentage of crops by source of seeds"/>
    <hyperlink ref="C47" location="'Table 42'!B2" display="Table 42: 2025 Season C_Percentage of crops by source of seeds"/>
    <hyperlink ref="C56" location="'Table 51'!B2" display="Table 51: 2025 Season C_Percentage of farmers by source of inorganic fertilizers per district "/>
    <hyperlink ref="C62" location="'Table 57'!B2" display="Table 57:  2025 Season C Percentage of plots by type of inorganic fertilizer per district"/>
    <hyperlink ref="C63" location="'Table 58'!B2" display="Table 58: 2025 Season A_Use of pesticides by farmer type per district (Percentage)"/>
    <hyperlink ref="C67" location="'Table 62'!B2" display="Table 62:2025 Season B_Percentage of plots by type of pesticides per district "/>
    <hyperlink ref="C68" location="'Table 63'!B2" display="Table 63: 2025 Season C Percentage of plots by type of pesticides per district"/>
    <hyperlink ref="C6" location="'Table 1'!A1" display="Table 1: Summary of Seasonal Agricultural Survey main indicators"/>
    <hyperlink ref="C64" location="'Table 59'!B2" display="Table 59: 2025 Season B_Use of pesticides by farmer type per district (Percentage)"/>
    <hyperlink ref="C65" location="'Table 60'!B2" display="Table 60: 2025 Season C_Use of pesticides by farmer type per district (Percentage)"/>
    <hyperlink ref="C66" location="'Table 61'!B2" display="Table 61: 2025 Season A_Percentage of plots by type of pesticides per district "/>
    <hyperlink ref="C57" location="'Table 52'!B2" display="Table 52: 2025 Season A_Source of inorganic fertilizer by type of fertilizer "/>
    <hyperlink ref="C58" location="'Table 54'!B2" display="Table 53:2025 Season B_Source of inorganic fertilizer by type of fertilizer "/>
    <hyperlink ref="C59" location="'Table 54'!B2" display="Table 54: 2025 Season C_Source of inorganic fertilizer by type of fertilizer "/>
    <hyperlink ref="C60" location="'Table 55'!B2" display="Table 55: 2025 Season A_Percentage of plots by type of inorganic fertilizer per district "/>
    <hyperlink ref="C61" location="'Table 57'!B2" display="Table 56: 2025 Season B_Percentage of plots by type of inorganic fertilizer per district "/>
    <hyperlink ref="C69" location="'Table 64'!B2" display="Table 64: 2025 Season A_Percentage of farmers who practiced agricultural practices"/>
    <hyperlink ref="C70" location="'Table 65'!B2" display="Table 65: 2025 Season B_Percentage of farmers who practiced agricultural practices"/>
    <hyperlink ref="C71" location="'Table 66'!B2" display="Table 66: 2025 Season C_Percentage of farmers who practiced agricultural practices"/>
    <hyperlink ref="C72" location="'Table 67'!B2" display="Table 67: 2025 Season A_Percentage of plots by types of irrigation used "/>
    <hyperlink ref="C73" location="'Table 68'!B2" display="Table 68:  2025 Season B_Percentage of plots by types of irrigation used "/>
    <hyperlink ref="C74" location="'Table 69'!B2" display="Table 69: 2025 Season C Percentage of plots by types of irrigation used"/>
    <hyperlink ref="C75" location="'Table 70'!B2" display="Table 70: 2025 Season A_Percentage of plots by source of water used and district "/>
    <hyperlink ref="C76" location="'Table 71'!B2" display="Table 71: 2025 Season B_Percentage of plots by source of water used and district "/>
    <hyperlink ref="C77" location="'Table 72'!B2" display="Table 72: 2025 Season C_Percentage of plots by source of water used and district "/>
    <hyperlink ref="C78" location="'Table 73'!B2" display="Table 73:  2025 Season A_Percentage of plots by type of anti-erosion activities and district "/>
    <hyperlink ref="C79" location="'Table 74'!B2" display="Table 74: 2025 Season B_Percentage of plots by type of anti-erosion activities and district "/>
    <hyperlink ref="C80" location="'Table 75'!B2" display="Table 75:  2025 Season C_Percentage of plots by type of anti-erosion activities and district "/>
    <hyperlink ref="C81" location="'Table 76'!B2" display="Table 76: 2025 Season A_Percentage of plots by degree of erosion per district "/>
    <hyperlink ref="C82" location="'Table 77'!B2" display="Table 77: 2025 Season B_Percentage of plots by degree of erosion per district "/>
  </hyperlinks>
  <pageMargins left="0.25" right="0.25" top="0.75" bottom="0.75" header="0.3" footer="0.3"/>
  <pageSetup scale="48" orientation="landscape" r:id="rId1"/>
  <headerFooter>
    <oddFooter>&amp;LNational Institute of Statistics of Rwanda&amp;RRwanda Labour Force Survey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4"/>
  <sheetViews>
    <sheetView workbookViewId="0"/>
  </sheetViews>
  <sheetFormatPr defaultRowHeight="14.5"/>
  <cols>
    <col min="2" max="2" width="12.26953125" customWidth="1"/>
    <col min="3" max="3" width="8.81640625" bestFit="1" customWidth="1"/>
    <col min="5" max="10" width="10.26953125" bestFit="1" customWidth="1"/>
    <col min="11" max="11" width="9.08984375" customWidth="1"/>
  </cols>
  <sheetData>
    <row r="2" spans="2:12" ht="16" thickBot="1">
      <c r="B2" s="6" t="s">
        <v>380</v>
      </c>
    </row>
    <row r="3" spans="2:12">
      <c r="B3" s="542" t="s">
        <v>57</v>
      </c>
      <c r="C3" s="544" t="s">
        <v>353</v>
      </c>
      <c r="D3" s="544"/>
      <c r="E3" s="544"/>
      <c r="F3" s="544"/>
      <c r="G3" s="544"/>
      <c r="H3" s="544"/>
      <c r="I3" s="544"/>
      <c r="J3" s="544"/>
      <c r="K3" s="544"/>
    </row>
    <row r="4" spans="2:12" ht="15" thickBot="1">
      <c r="B4" s="543"/>
      <c r="C4" s="15">
        <v>2017</v>
      </c>
      <c r="D4" s="15">
        <v>2018</v>
      </c>
      <c r="E4" s="15">
        <v>2019</v>
      </c>
      <c r="F4" s="16">
        <v>2020</v>
      </c>
      <c r="G4" s="15">
        <v>2021</v>
      </c>
      <c r="H4" s="15">
        <v>2022</v>
      </c>
      <c r="I4" s="16">
        <v>2023</v>
      </c>
      <c r="J4" s="16">
        <v>2024</v>
      </c>
      <c r="K4" s="16">
        <v>2025</v>
      </c>
    </row>
    <row r="5" spans="2:12" ht="15" thickTop="1">
      <c r="B5" s="17" t="s">
        <v>58</v>
      </c>
      <c r="C5" s="18">
        <v>309457</v>
      </c>
      <c r="D5" s="18">
        <v>365527</v>
      </c>
      <c r="E5" s="18">
        <v>373066</v>
      </c>
      <c r="F5" s="19">
        <v>389059</v>
      </c>
      <c r="G5" s="18">
        <v>387754</v>
      </c>
      <c r="H5" s="18">
        <v>390303</v>
      </c>
      <c r="I5" s="19">
        <v>407284</v>
      </c>
      <c r="J5" s="19">
        <v>468156.20176484698</v>
      </c>
      <c r="K5" s="501">
        <v>455212.02661289414</v>
      </c>
      <c r="L5" s="87"/>
    </row>
    <row r="6" spans="2:12">
      <c r="B6" s="17" t="s">
        <v>59</v>
      </c>
      <c r="C6" s="18">
        <v>296000</v>
      </c>
      <c r="D6" s="18">
        <v>298689</v>
      </c>
      <c r="E6" s="18">
        <v>274485</v>
      </c>
      <c r="F6" s="19">
        <v>280068</v>
      </c>
      <c r="G6" s="18">
        <v>299996</v>
      </c>
      <c r="H6" s="18">
        <v>302122</v>
      </c>
      <c r="I6" s="19">
        <v>323073</v>
      </c>
      <c r="J6" s="19">
        <v>337744.57944263768</v>
      </c>
      <c r="K6" s="501">
        <v>294679.04477209173</v>
      </c>
      <c r="L6" s="87"/>
    </row>
    <row r="7" spans="2:12">
      <c r="B7" s="17" t="s">
        <v>60</v>
      </c>
      <c r="C7" s="18">
        <v>1633520</v>
      </c>
      <c r="D7" s="18">
        <v>1492544</v>
      </c>
      <c r="E7" s="18">
        <v>1718397</v>
      </c>
      <c r="F7" s="19">
        <v>1691890</v>
      </c>
      <c r="G7" s="18">
        <v>1799480</v>
      </c>
      <c r="H7" s="18">
        <v>1799248</v>
      </c>
      <c r="I7" s="19">
        <v>1757086</v>
      </c>
      <c r="J7" s="19">
        <v>1764836.5187121215</v>
      </c>
      <c r="K7" s="501">
        <v>1760822.1533075192</v>
      </c>
      <c r="L7" s="87"/>
    </row>
    <row r="8" spans="2:12">
      <c r="B8" s="17" t="s">
        <v>61</v>
      </c>
      <c r="C8" s="18">
        <v>282068</v>
      </c>
      <c r="D8" s="18">
        <v>306210</v>
      </c>
      <c r="E8" s="18">
        <v>329278</v>
      </c>
      <c r="F8" s="19">
        <v>289132</v>
      </c>
      <c r="G8" s="18">
        <v>303795</v>
      </c>
      <c r="H8" s="18">
        <v>321878</v>
      </c>
      <c r="I8" s="19">
        <v>348790</v>
      </c>
      <c r="J8" s="19">
        <v>353248.02299792977</v>
      </c>
      <c r="K8" s="501">
        <v>236722.99563816807</v>
      </c>
      <c r="L8" s="87"/>
    </row>
    <row r="9" spans="2:12">
      <c r="B9" s="17" t="s">
        <v>62</v>
      </c>
      <c r="C9" s="18">
        <v>305145</v>
      </c>
      <c r="D9" s="18">
        <v>1377459</v>
      </c>
      <c r="E9" s="18">
        <v>1629739</v>
      </c>
      <c r="F9" s="19">
        <v>1642935</v>
      </c>
      <c r="G9" s="18">
        <v>1653322</v>
      </c>
      <c r="H9" s="18">
        <v>1648255</v>
      </c>
      <c r="I9" s="19">
        <v>1597292</v>
      </c>
      <c r="J9" s="19">
        <v>1566446.5945733739</v>
      </c>
      <c r="K9" s="501">
        <v>1589151.5274580491</v>
      </c>
      <c r="L9" s="87"/>
    </row>
    <row r="10" spans="2:12">
      <c r="B10" s="17" t="s">
        <v>63</v>
      </c>
      <c r="C10" s="18">
        <v>784244</v>
      </c>
      <c r="D10" s="18">
        <v>899497</v>
      </c>
      <c r="E10" s="18">
        <v>890254</v>
      </c>
      <c r="F10" s="19">
        <v>932227</v>
      </c>
      <c r="G10" s="18">
        <v>903969</v>
      </c>
      <c r="H10" s="18">
        <v>950888</v>
      </c>
      <c r="I10" s="19">
        <v>966903</v>
      </c>
      <c r="J10" s="19">
        <v>1020942.0888957075</v>
      </c>
      <c r="K10" s="501">
        <v>1059622.3979952985</v>
      </c>
      <c r="L10" s="87"/>
    </row>
    <row r="11" spans="2:12">
      <c r="B11" s="17" t="s">
        <v>64</v>
      </c>
      <c r="C11" s="18">
        <v>1713831</v>
      </c>
      <c r="D11" s="18">
        <v>1444199</v>
      </c>
      <c r="E11" s="18">
        <v>1700490</v>
      </c>
      <c r="F11" s="19">
        <v>1544227</v>
      </c>
      <c r="G11" s="18">
        <v>1551234</v>
      </c>
      <c r="H11" s="18">
        <v>1425235</v>
      </c>
      <c r="I11" s="19">
        <v>1421940</v>
      </c>
      <c r="J11" s="19">
        <v>1487820.7725454587</v>
      </c>
      <c r="K11" s="501">
        <v>1499368.9626447165</v>
      </c>
      <c r="L11" s="87"/>
    </row>
    <row r="12" spans="2:12">
      <c r="B12" s="17" t="s">
        <v>65</v>
      </c>
      <c r="C12" s="18">
        <v>199565</v>
      </c>
      <c r="D12" s="18">
        <v>3715919</v>
      </c>
      <c r="E12" s="18">
        <v>3623122</v>
      </c>
      <c r="F12" s="19">
        <v>3180479</v>
      </c>
      <c r="G12" s="18">
        <v>3089892</v>
      </c>
      <c r="H12" s="18">
        <v>3119720</v>
      </c>
      <c r="I12" s="19">
        <v>3130968</v>
      </c>
      <c r="J12" s="19">
        <v>3144536.6295052902</v>
      </c>
      <c r="K12" s="501">
        <v>3134222.9725751928</v>
      </c>
      <c r="L12" s="87"/>
    </row>
    <row r="13" spans="2:12">
      <c r="B13" s="17" t="s">
        <v>66</v>
      </c>
      <c r="C13" s="18">
        <v>117981</v>
      </c>
      <c r="D13" s="18">
        <v>2163072</v>
      </c>
      <c r="E13" s="18">
        <v>1481763</v>
      </c>
      <c r="F13" s="19">
        <v>1162979</v>
      </c>
      <c r="G13" s="18">
        <v>1162822</v>
      </c>
      <c r="H13" s="18">
        <v>1132818</v>
      </c>
      <c r="I13" s="19">
        <v>1154426</v>
      </c>
      <c r="J13" s="19">
        <v>1168673.8634987064</v>
      </c>
      <c r="K13" s="501">
        <v>1130323.0434398323</v>
      </c>
      <c r="L13" s="87"/>
    </row>
    <row r="14" spans="2:12">
      <c r="B14" s="17" t="s">
        <v>67</v>
      </c>
      <c r="C14" s="18">
        <v>102332</v>
      </c>
      <c r="D14" s="18">
        <v>1122757</v>
      </c>
      <c r="E14" s="18">
        <v>879672</v>
      </c>
      <c r="F14" s="19">
        <v>931198</v>
      </c>
      <c r="G14" s="18">
        <v>958935</v>
      </c>
      <c r="H14" s="18">
        <v>974510</v>
      </c>
      <c r="I14" s="19">
        <v>1009727</v>
      </c>
      <c r="J14" s="19">
        <v>1043529.0656819135</v>
      </c>
      <c r="K14" s="501">
        <v>1046907.9240816655</v>
      </c>
      <c r="L14" s="87"/>
    </row>
    <row r="15" spans="2:12">
      <c r="B15" s="17" t="s">
        <v>68</v>
      </c>
      <c r="C15" s="18">
        <v>391605</v>
      </c>
      <c r="D15" s="18">
        <v>410264</v>
      </c>
      <c r="E15" s="18">
        <v>391121</v>
      </c>
      <c r="F15" s="19">
        <v>318642</v>
      </c>
      <c r="G15" s="18">
        <v>334063</v>
      </c>
      <c r="H15" s="18">
        <v>333464</v>
      </c>
      <c r="I15" s="19">
        <v>334969</v>
      </c>
      <c r="J15" s="19">
        <v>340775.47595030733</v>
      </c>
      <c r="K15" s="501">
        <v>335524.79030547879</v>
      </c>
      <c r="L15" s="87"/>
    </row>
    <row r="16" spans="2:12">
      <c r="B16" s="17" t="s">
        <v>69</v>
      </c>
      <c r="C16" s="18">
        <v>1060761</v>
      </c>
      <c r="D16" s="18">
        <v>964611</v>
      </c>
      <c r="E16" s="18">
        <v>1049992</v>
      </c>
      <c r="F16" s="19">
        <v>1365309</v>
      </c>
      <c r="G16" s="18">
        <v>1355647</v>
      </c>
      <c r="H16" s="18">
        <v>1284987</v>
      </c>
      <c r="I16" s="19">
        <v>1059662</v>
      </c>
      <c r="J16" s="19">
        <v>1085232.3147503394</v>
      </c>
      <c r="K16" s="501">
        <v>963757.95817352016</v>
      </c>
      <c r="L16" s="87"/>
    </row>
    <row r="17" spans="2:12">
      <c r="B17" s="17" t="s">
        <v>70</v>
      </c>
      <c r="C17" s="18">
        <v>187362</v>
      </c>
      <c r="D17" s="18">
        <v>221069</v>
      </c>
      <c r="E17" s="18">
        <v>183218</v>
      </c>
      <c r="F17" s="19">
        <v>187008</v>
      </c>
      <c r="G17" s="18">
        <v>186608</v>
      </c>
      <c r="H17" s="18">
        <v>185329</v>
      </c>
      <c r="I17" s="19">
        <v>187590</v>
      </c>
      <c r="J17" s="19">
        <v>193099.06312508887</v>
      </c>
      <c r="K17" s="501">
        <v>153291.47441615385</v>
      </c>
      <c r="L17" s="87"/>
    </row>
    <row r="18" spans="2:12" ht="15" thickBot="1">
      <c r="B18" s="20" t="s">
        <v>71</v>
      </c>
      <c r="C18" s="21">
        <v>52694</v>
      </c>
      <c r="D18" s="21">
        <v>48631</v>
      </c>
      <c r="E18" s="21">
        <v>61358</v>
      </c>
      <c r="F18" s="22">
        <v>57232</v>
      </c>
      <c r="G18" s="21">
        <v>55754</v>
      </c>
      <c r="H18" s="21">
        <v>60963</v>
      </c>
      <c r="I18" s="22">
        <v>48952</v>
      </c>
      <c r="J18" s="22">
        <v>59481.72794989252</v>
      </c>
      <c r="K18" s="502">
        <v>54877.281589380058</v>
      </c>
      <c r="L18" s="87"/>
    </row>
    <row r="19" spans="2:12" ht="16.5" thickTop="1" thickBot="1">
      <c r="B19" s="114" t="s">
        <v>294</v>
      </c>
      <c r="C19" s="115">
        <v>906817.02636515966</v>
      </c>
      <c r="D19" s="115">
        <v>965555.94540793682</v>
      </c>
      <c r="E19" s="115">
        <v>1013106.4989187564</v>
      </c>
      <c r="F19" s="115">
        <v>1039414</v>
      </c>
      <c r="G19" s="115">
        <v>1105663</v>
      </c>
      <c r="H19" s="115">
        <v>1114229.35420386</v>
      </c>
      <c r="I19" s="115">
        <v>1150316.3870810464</v>
      </c>
      <c r="J19" s="115">
        <v>1210111.7287662018</v>
      </c>
      <c r="K19" s="399"/>
    </row>
    <row r="20" spans="2:12" ht="16" thickTop="1">
      <c r="C20" s="116"/>
      <c r="D20" s="116"/>
      <c r="E20" s="116"/>
      <c r="F20" s="116"/>
      <c r="G20" s="116"/>
    </row>
    <row r="34" spans="7:7">
      <c r="G34" s="289"/>
    </row>
  </sheetData>
  <mergeCells count="2">
    <mergeCell ref="B3:B4"/>
    <mergeCell ref="C3:K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5"/>
  <sheetViews>
    <sheetView workbookViewId="0"/>
  </sheetViews>
  <sheetFormatPr defaultColWidth="9.1796875" defaultRowHeight="15.5"/>
  <cols>
    <col min="1" max="1" width="9.1796875" style="117"/>
    <col min="2" max="2" width="21.54296875" style="117" customWidth="1"/>
    <col min="3" max="3" width="12.7265625" style="117" bestFit="1" customWidth="1"/>
    <col min="4" max="4" width="11.7265625" style="118" customWidth="1"/>
    <col min="5" max="5" width="12.7265625" style="118" customWidth="1"/>
    <col min="6" max="6" width="9.1796875" style="118" customWidth="1"/>
    <col min="7" max="7" width="13" style="118" customWidth="1"/>
    <col min="8" max="8" width="12.81640625" style="118" customWidth="1"/>
    <col min="9" max="9" width="12.7265625" style="118" customWidth="1"/>
    <col min="10" max="10" width="10.26953125" style="118" customWidth="1"/>
    <col min="11" max="11" width="10.81640625" style="118" customWidth="1"/>
    <col min="12" max="12" width="12.81640625" style="118" customWidth="1"/>
    <col min="14" max="15" width="9.1796875" style="117"/>
    <col min="16" max="16" width="9.81640625" style="117" bestFit="1" customWidth="1"/>
    <col min="17" max="16384" width="9.1796875" style="117"/>
  </cols>
  <sheetData>
    <row r="2" spans="2:12" ht="16" thickBot="1">
      <c r="B2" s="79" t="s">
        <v>381</v>
      </c>
    </row>
    <row r="3" spans="2:12" ht="47.5" thickTop="1" thickBot="1">
      <c r="B3" s="119" t="s">
        <v>25</v>
      </c>
      <c r="C3" s="119" t="s">
        <v>72</v>
      </c>
      <c r="D3" s="120" t="s">
        <v>73</v>
      </c>
      <c r="E3" s="120" t="s">
        <v>74</v>
      </c>
      <c r="F3" s="120" t="s">
        <v>75</v>
      </c>
      <c r="G3" s="120" t="s">
        <v>76</v>
      </c>
      <c r="H3" s="120" t="s">
        <v>77</v>
      </c>
      <c r="I3" s="120" t="s">
        <v>78</v>
      </c>
      <c r="J3" s="120" t="s">
        <v>79</v>
      </c>
      <c r="K3" s="120" t="s">
        <v>80</v>
      </c>
      <c r="L3" s="120" t="s">
        <v>81</v>
      </c>
    </row>
    <row r="4" spans="2:12">
      <c r="B4" s="393" t="s">
        <v>26</v>
      </c>
      <c r="C4" s="121">
        <v>13.094142307934574</v>
      </c>
      <c r="D4" s="122">
        <v>5.6984289999999991</v>
      </c>
      <c r="E4" s="122">
        <v>43.518917589179999</v>
      </c>
      <c r="F4" s="123">
        <v>3.8226960000000001</v>
      </c>
      <c r="G4" s="123">
        <v>4.736796</v>
      </c>
      <c r="H4" s="123">
        <v>2.9155160000000002</v>
      </c>
      <c r="I4" s="123">
        <v>3.0694470000000003</v>
      </c>
      <c r="J4" s="123">
        <v>0.82982500000000003</v>
      </c>
      <c r="K4" s="123">
        <v>7.7354420000000007E-2</v>
      </c>
      <c r="L4" s="123">
        <v>0.1318076</v>
      </c>
    </row>
    <row r="5" spans="2:12">
      <c r="B5" s="393" t="s">
        <v>27</v>
      </c>
      <c r="C5" s="121">
        <v>42.710230252148435</v>
      </c>
      <c r="D5" s="121">
        <v>21.66159</v>
      </c>
      <c r="E5" s="121">
        <v>50.71756783355287</v>
      </c>
      <c r="F5" s="124">
        <v>18.925689999999999</v>
      </c>
      <c r="G5" s="124">
        <v>18.097740000000002</v>
      </c>
      <c r="H5" s="124">
        <v>15.08032</v>
      </c>
      <c r="I5" s="124">
        <v>9.3233369999999987</v>
      </c>
      <c r="J5" s="124">
        <v>3.3687460000000002</v>
      </c>
      <c r="K5" s="124">
        <v>0.53708420000000001</v>
      </c>
      <c r="L5" s="124">
        <v>0.19509299999999999</v>
      </c>
    </row>
    <row r="6" spans="2:12">
      <c r="B6" s="393" t="s">
        <v>28</v>
      </c>
      <c r="C6" s="121">
        <v>16.562534364404296</v>
      </c>
      <c r="D6" s="121">
        <v>5.3876580000000001</v>
      </c>
      <c r="E6" s="121">
        <v>32.529188356457048</v>
      </c>
      <c r="F6" s="124">
        <v>4.8248370000000005</v>
      </c>
      <c r="G6" s="124">
        <v>4.7117690000000003</v>
      </c>
      <c r="H6" s="124">
        <v>4.1825619999999999</v>
      </c>
      <c r="I6" s="124">
        <v>2.1780520000000001</v>
      </c>
      <c r="J6" s="124">
        <v>0.60591279999999992</v>
      </c>
      <c r="K6" s="124">
        <v>3.636147E-2</v>
      </c>
      <c r="L6" s="124">
        <v>6.9975740000000008E-2</v>
      </c>
    </row>
    <row r="7" spans="2:12">
      <c r="B7" s="393" t="s">
        <v>29</v>
      </c>
      <c r="C7" s="121">
        <v>67.042787833496092</v>
      </c>
      <c r="D7" s="121">
        <v>45.487580000000001</v>
      </c>
      <c r="E7" s="121">
        <v>67.848580689947653</v>
      </c>
      <c r="F7" s="124">
        <v>42.858129999999996</v>
      </c>
      <c r="G7" s="124">
        <v>41.086300000000001</v>
      </c>
      <c r="H7" s="124">
        <v>38.481010000000005</v>
      </c>
      <c r="I7" s="124">
        <v>11.99648</v>
      </c>
      <c r="J7" s="124">
        <v>4.1115409999999999</v>
      </c>
      <c r="K7" s="124">
        <v>0.32292399999999999</v>
      </c>
      <c r="L7" s="124">
        <v>0.28974509999999998</v>
      </c>
    </row>
    <row r="8" spans="2:12">
      <c r="B8" s="393" t="s">
        <v>30</v>
      </c>
      <c r="C8" s="121">
        <v>67.478649100183119</v>
      </c>
      <c r="D8" s="121">
        <v>47.364090000000004</v>
      </c>
      <c r="E8" s="121">
        <v>70.191224382219403</v>
      </c>
      <c r="F8" s="124">
        <v>45.702330000000003</v>
      </c>
      <c r="G8" s="124">
        <v>39.94614</v>
      </c>
      <c r="H8" s="124">
        <v>38.877690000000001</v>
      </c>
      <c r="I8" s="124">
        <v>13.730040000000001</v>
      </c>
      <c r="J8" s="124">
        <v>6.8246409999999997</v>
      </c>
      <c r="K8" s="124">
        <v>0</v>
      </c>
      <c r="L8" s="124">
        <v>0.59330839999999996</v>
      </c>
    </row>
    <row r="9" spans="2:12">
      <c r="B9" s="393" t="s">
        <v>31</v>
      </c>
      <c r="C9" s="121">
        <v>101.04798560838621</v>
      </c>
      <c r="D9" s="121">
        <v>35.886158198507076</v>
      </c>
      <c r="E9" s="121">
        <v>35.513976832338557</v>
      </c>
      <c r="F9" s="124">
        <v>31.263650000000002</v>
      </c>
      <c r="G9" s="124">
        <v>27.729900000000001</v>
      </c>
      <c r="H9" s="124">
        <v>23.411810000000003</v>
      </c>
      <c r="I9" s="124">
        <v>8.7841190000000005</v>
      </c>
      <c r="J9" s="124">
        <v>7.163049</v>
      </c>
      <c r="K9" s="124">
        <v>0.68879100000000004</v>
      </c>
      <c r="L9" s="124">
        <v>0.55208669999999993</v>
      </c>
    </row>
    <row r="10" spans="2:12">
      <c r="B10" s="393" t="s">
        <v>32</v>
      </c>
      <c r="C10" s="121">
        <v>58.063407297619634</v>
      </c>
      <c r="D10" s="121">
        <v>34.576129999999999</v>
      </c>
      <c r="E10" s="121">
        <v>59.548916622771955</v>
      </c>
      <c r="F10" s="124">
        <v>32.562979999999996</v>
      </c>
      <c r="G10" s="124">
        <v>30.683720000000001</v>
      </c>
      <c r="H10" s="124">
        <v>28.577360000000002</v>
      </c>
      <c r="I10" s="124">
        <v>9.778379000000001</v>
      </c>
      <c r="J10" s="124">
        <v>3.889999</v>
      </c>
      <c r="K10" s="124">
        <v>9.5626610000000001E-2</v>
      </c>
      <c r="L10" s="124">
        <v>2.418992E-3</v>
      </c>
    </row>
    <row r="11" spans="2:12">
      <c r="B11" s="393" t="s">
        <v>33</v>
      </c>
      <c r="C11" s="121">
        <v>109.07433448959959</v>
      </c>
      <c r="D11" s="121">
        <v>45.687628929902338</v>
      </c>
      <c r="E11" s="121">
        <v>41.886690525037054</v>
      </c>
      <c r="F11" s="124">
        <v>39.370160000000006</v>
      </c>
      <c r="G11" s="124">
        <v>37.772510000000004</v>
      </c>
      <c r="H11" s="124">
        <v>31.530999999999999</v>
      </c>
      <c r="I11" s="124">
        <v>13.328190000000001</v>
      </c>
      <c r="J11" s="124">
        <v>7.6027759999999995</v>
      </c>
      <c r="K11" s="124">
        <v>0.1829412</v>
      </c>
      <c r="L11" s="124">
        <v>0</v>
      </c>
    </row>
    <row r="12" spans="2:12">
      <c r="B12" s="393" t="s">
        <v>34</v>
      </c>
      <c r="C12" s="121">
        <v>62.584193684021002</v>
      </c>
      <c r="D12" s="121">
        <v>44.362439999999992</v>
      </c>
      <c r="E12" s="121">
        <v>70.884415678469651</v>
      </c>
      <c r="F12" s="124">
        <v>38.170629999999996</v>
      </c>
      <c r="G12" s="124">
        <v>38.611789999999999</v>
      </c>
      <c r="H12" s="124">
        <v>32.071820000000002</v>
      </c>
      <c r="I12" s="124">
        <v>13.180200000000001</v>
      </c>
      <c r="J12" s="124">
        <v>5.7506599999999999</v>
      </c>
      <c r="K12" s="124">
        <v>0.23215039999999998</v>
      </c>
      <c r="L12" s="124">
        <v>0</v>
      </c>
    </row>
    <row r="13" spans="2:12">
      <c r="B13" s="393" t="s">
        <v>35</v>
      </c>
      <c r="C13" s="121">
        <v>64.094478697534186</v>
      </c>
      <c r="D13" s="121">
        <v>39.686370000000004</v>
      </c>
      <c r="E13" s="121">
        <v>61.918547129905591</v>
      </c>
      <c r="F13" s="124">
        <v>34.231180000000002</v>
      </c>
      <c r="G13" s="124">
        <v>33.502379999999995</v>
      </c>
      <c r="H13" s="124">
        <v>27.639130000000002</v>
      </c>
      <c r="I13" s="124">
        <v>15.40507</v>
      </c>
      <c r="J13" s="124">
        <v>6.1296229999999996</v>
      </c>
      <c r="K13" s="124">
        <v>0.40413399999999999</v>
      </c>
      <c r="L13" s="124">
        <v>5.4359999999999999E-2</v>
      </c>
    </row>
    <row r="14" spans="2:12">
      <c r="B14" s="393" t="s">
        <v>36</v>
      </c>
      <c r="C14" s="121">
        <v>65.750035418188475</v>
      </c>
      <c r="D14" s="121">
        <v>48.534030000000001</v>
      </c>
      <c r="E14" s="121">
        <v>73.815975445959992</v>
      </c>
      <c r="F14" s="124">
        <v>41.808819999999997</v>
      </c>
      <c r="G14" s="124">
        <v>44.226860000000002</v>
      </c>
      <c r="H14" s="124">
        <v>37.558990000000001</v>
      </c>
      <c r="I14" s="124">
        <v>17.462869999999999</v>
      </c>
      <c r="J14" s="124">
        <v>4.1351319999999996</v>
      </c>
      <c r="K14" s="124">
        <v>0.11469219999999999</v>
      </c>
      <c r="L14" s="124">
        <v>0.17203830000000001</v>
      </c>
    </row>
    <row r="15" spans="2:12">
      <c r="B15" s="393" t="s">
        <v>37</v>
      </c>
      <c r="C15" s="121">
        <v>78.812256053124997</v>
      </c>
      <c r="D15" s="121">
        <v>43.220049311268312</v>
      </c>
      <c r="E15" s="121">
        <v>54.839248964190247</v>
      </c>
      <c r="F15" s="124">
        <v>34.815510000000003</v>
      </c>
      <c r="G15" s="124">
        <v>37.953429999999997</v>
      </c>
      <c r="H15" s="124">
        <v>29.375679999999999</v>
      </c>
      <c r="I15" s="124">
        <v>19.111169999999998</v>
      </c>
      <c r="J15" s="124">
        <v>4.93011</v>
      </c>
      <c r="K15" s="124">
        <v>0.44967509999999999</v>
      </c>
      <c r="L15" s="124">
        <v>0</v>
      </c>
    </row>
    <row r="16" spans="2:12">
      <c r="B16" s="393" t="s">
        <v>38</v>
      </c>
      <c r="C16" s="121">
        <v>66.060758549060083</v>
      </c>
      <c r="D16" s="121">
        <v>34.253288043944089</v>
      </c>
      <c r="E16" s="121">
        <v>51.851187900765403</v>
      </c>
      <c r="F16" s="124">
        <v>26.49794</v>
      </c>
      <c r="G16" s="124">
        <v>29.6553</v>
      </c>
      <c r="H16" s="124">
        <v>21.942970000000003</v>
      </c>
      <c r="I16" s="124">
        <v>13.85713</v>
      </c>
      <c r="J16" s="124">
        <v>4.1554129999999994</v>
      </c>
      <c r="K16" s="124">
        <v>0.39956060000000004</v>
      </c>
      <c r="L16" s="124">
        <v>0.31406430000000002</v>
      </c>
    </row>
    <row r="17" spans="2:12">
      <c r="B17" s="393" t="s">
        <v>39</v>
      </c>
      <c r="C17" s="121">
        <v>33.876553168090815</v>
      </c>
      <c r="D17" s="121">
        <v>24.365134431080321</v>
      </c>
      <c r="E17" s="121">
        <v>71.923298424676986</v>
      </c>
      <c r="F17" s="124">
        <v>22.62256</v>
      </c>
      <c r="G17" s="124">
        <v>20.90577</v>
      </c>
      <c r="H17" s="124">
        <v>19.759830000000001</v>
      </c>
      <c r="I17" s="124">
        <v>4.4880020000000007</v>
      </c>
      <c r="J17" s="124">
        <v>2.7200069999999998</v>
      </c>
      <c r="K17" s="124">
        <v>0.14961189999999999</v>
      </c>
      <c r="L17" s="124">
        <v>0.69687770000000004</v>
      </c>
    </row>
    <row r="18" spans="2:12">
      <c r="B18" s="393" t="s">
        <v>40</v>
      </c>
      <c r="C18" s="121">
        <v>54.033211824414067</v>
      </c>
      <c r="D18" s="121">
        <v>31.351388047460933</v>
      </c>
      <c r="E18" s="121">
        <v>58.022440252747096</v>
      </c>
      <c r="F18" s="124">
        <v>29.885099999999998</v>
      </c>
      <c r="G18" s="124">
        <v>29.114740000000001</v>
      </c>
      <c r="H18" s="124">
        <v>28.02636</v>
      </c>
      <c r="I18" s="124">
        <v>3.2154430000000001</v>
      </c>
      <c r="J18" s="124">
        <v>1.7162230000000001</v>
      </c>
      <c r="K18" s="124">
        <v>9.501546000000001E-2</v>
      </c>
      <c r="L18" s="124">
        <v>0.37357010000000002</v>
      </c>
    </row>
    <row r="19" spans="2:12">
      <c r="B19" s="393" t="s">
        <v>41</v>
      </c>
      <c r="C19" s="121">
        <v>66.662476711145004</v>
      </c>
      <c r="D19" s="121">
        <v>43.704108894316413</v>
      </c>
      <c r="E19" s="121">
        <v>65.560283761568854</v>
      </c>
      <c r="F19" s="124">
        <v>38.662759999999999</v>
      </c>
      <c r="G19" s="124">
        <v>37.433800000000005</v>
      </c>
      <c r="H19" s="124">
        <v>32.218000000000004</v>
      </c>
      <c r="I19" s="124">
        <v>14.64298</v>
      </c>
      <c r="J19" s="124">
        <v>6.1658779999999993</v>
      </c>
      <c r="K19" s="124">
        <v>0.22310370000000002</v>
      </c>
      <c r="L19" s="124">
        <v>0</v>
      </c>
    </row>
    <row r="20" spans="2:12">
      <c r="B20" s="393" t="s">
        <v>42</v>
      </c>
      <c r="C20" s="121">
        <v>91.626731503393557</v>
      </c>
      <c r="D20" s="121">
        <v>39.029217473072514</v>
      </c>
      <c r="E20" s="121">
        <v>42.595885319369927</v>
      </c>
      <c r="F20" s="124">
        <v>34.406829999999999</v>
      </c>
      <c r="G20" s="124">
        <v>36.893540000000002</v>
      </c>
      <c r="H20" s="124">
        <v>32.121970000000005</v>
      </c>
      <c r="I20" s="124">
        <v>12.96794</v>
      </c>
      <c r="J20" s="124">
        <v>2.0747800000000001</v>
      </c>
      <c r="K20" s="124">
        <v>0.21008510000000002</v>
      </c>
      <c r="L20" s="124">
        <v>0</v>
      </c>
    </row>
    <row r="21" spans="2:12">
      <c r="B21" s="393" t="s">
        <v>43</v>
      </c>
      <c r="C21" s="121">
        <v>94.767888139074728</v>
      </c>
      <c r="D21" s="121">
        <v>39.364807786256101</v>
      </c>
      <c r="E21" s="121">
        <v>41.538129169331135</v>
      </c>
      <c r="F21" s="124">
        <v>32.435270000000003</v>
      </c>
      <c r="G21" s="124">
        <v>36.750999999999998</v>
      </c>
      <c r="H21" s="124">
        <v>30.072009999999999</v>
      </c>
      <c r="I21" s="124">
        <v>13.52375</v>
      </c>
      <c r="J21" s="124">
        <v>2.167815</v>
      </c>
      <c r="K21" s="124">
        <v>0.1188492</v>
      </c>
      <c r="L21" s="124">
        <v>5.9424610000000003E-2</v>
      </c>
    </row>
    <row r="22" spans="2:12">
      <c r="B22" s="393" t="s">
        <v>44</v>
      </c>
      <c r="C22" s="121">
        <v>56.623502353344747</v>
      </c>
      <c r="D22" s="121">
        <v>33.335387240661625</v>
      </c>
      <c r="E22" s="121">
        <v>58.871998119509648</v>
      </c>
      <c r="F22" s="124">
        <v>27.444459999999999</v>
      </c>
      <c r="G22" s="124">
        <v>28.96227</v>
      </c>
      <c r="H22" s="124">
        <v>23.109770000000001</v>
      </c>
      <c r="I22" s="124">
        <v>13.276669999999999</v>
      </c>
      <c r="J22" s="124">
        <v>4.2179530000000005</v>
      </c>
      <c r="K22" s="124">
        <v>0.11673650000000001</v>
      </c>
      <c r="L22" s="124">
        <v>0</v>
      </c>
    </row>
    <row r="23" spans="2:12">
      <c r="B23" s="393" t="s">
        <v>45</v>
      </c>
      <c r="C23" s="121">
        <v>70.031746413476554</v>
      </c>
      <c r="D23" s="121">
        <v>45.666090000000004</v>
      </c>
      <c r="E23" s="121">
        <v>65.207698420629782</v>
      </c>
      <c r="F23" s="124">
        <v>40.362430000000003</v>
      </c>
      <c r="G23" s="124">
        <v>39.472349999999999</v>
      </c>
      <c r="H23" s="124">
        <v>33.918819999999997</v>
      </c>
      <c r="I23" s="124">
        <v>15.676870000000001</v>
      </c>
      <c r="J23" s="124">
        <v>6.193746</v>
      </c>
      <c r="K23" s="124">
        <v>0.24986060000000002</v>
      </c>
      <c r="L23" s="124">
        <v>0</v>
      </c>
    </row>
    <row r="24" spans="2:12">
      <c r="B24" s="393" t="s">
        <v>46</v>
      </c>
      <c r="C24" s="121">
        <v>50.918073251293947</v>
      </c>
      <c r="D24" s="121">
        <v>30.706653061828614</v>
      </c>
      <c r="E24" s="121">
        <v>60.305999620769789</v>
      </c>
      <c r="F24" s="124">
        <v>29.672270000000001</v>
      </c>
      <c r="G24" s="124">
        <v>29.016590000000001</v>
      </c>
      <c r="H24" s="124">
        <v>27.751720000000002</v>
      </c>
      <c r="I24" s="124">
        <v>4.1284390000000002</v>
      </c>
      <c r="J24" s="124">
        <v>1.5327170000000001</v>
      </c>
      <c r="K24" s="124">
        <v>0.3464025</v>
      </c>
      <c r="L24" s="124">
        <v>0.15175370000000002</v>
      </c>
    </row>
    <row r="25" spans="2:12">
      <c r="B25" s="393" t="s">
        <v>47</v>
      </c>
      <c r="C25" s="121">
        <v>58.419612178442385</v>
      </c>
      <c r="D25" s="121">
        <v>36.137980000000006</v>
      </c>
      <c r="E25" s="121">
        <v>61.859328832270819</v>
      </c>
      <c r="F25" s="124">
        <v>35.321889999999996</v>
      </c>
      <c r="G25" s="124">
        <v>32.222850000000001</v>
      </c>
      <c r="H25" s="124">
        <v>30.810639999999999</v>
      </c>
      <c r="I25" s="124">
        <v>2.925071</v>
      </c>
      <c r="J25" s="124">
        <v>3.9151320000000003</v>
      </c>
      <c r="K25" s="124">
        <v>0.59611749999999997</v>
      </c>
      <c r="L25" s="124">
        <v>0</v>
      </c>
    </row>
    <row r="26" spans="2:12">
      <c r="B26" s="393" t="s">
        <v>48</v>
      </c>
      <c r="C26" s="121">
        <v>82.465958144018558</v>
      </c>
      <c r="D26" s="121">
        <v>52.004594036411135</v>
      </c>
      <c r="E26" s="121">
        <v>63.061892697093633</v>
      </c>
      <c r="F26" s="124">
        <v>47.531519999999993</v>
      </c>
      <c r="G26" s="124">
        <v>46.236330000000002</v>
      </c>
      <c r="H26" s="124">
        <v>41.79757</v>
      </c>
      <c r="I26" s="124">
        <v>15.589049999999999</v>
      </c>
      <c r="J26" s="124">
        <v>5.0093819999999996</v>
      </c>
      <c r="K26" s="124">
        <v>0.72457660000000002</v>
      </c>
      <c r="L26" s="124">
        <v>0.50620779999999999</v>
      </c>
    </row>
    <row r="27" spans="2:12">
      <c r="B27" s="393" t="s">
        <v>49</v>
      </c>
      <c r="C27" s="121">
        <v>65.144679635205094</v>
      </c>
      <c r="D27" s="121">
        <v>45.843720000000005</v>
      </c>
      <c r="E27" s="121">
        <v>70.372162787067296</v>
      </c>
      <c r="F27" s="124">
        <v>38.352969999999999</v>
      </c>
      <c r="G27" s="124">
        <v>40.528940000000006</v>
      </c>
      <c r="H27" s="124">
        <v>34.258609999999997</v>
      </c>
      <c r="I27" s="124">
        <v>17.850939999999998</v>
      </c>
      <c r="J27" s="124">
        <v>3.3010189999999997</v>
      </c>
      <c r="K27" s="124">
        <v>0.82181879999999996</v>
      </c>
      <c r="L27" s="124">
        <v>2.016286</v>
      </c>
    </row>
    <row r="28" spans="2:12">
      <c r="B28" s="393" t="s">
        <v>50</v>
      </c>
      <c r="C28" s="121">
        <v>191.47989576711424</v>
      </c>
      <c r="D28" s="121">
        <v>146.83145000000002</v>
      </c>
      <c r="E28" s="121">
        <v>76.682436770585298</v>
      </c>
      <c r="F28" s="124">
        <v>87.76991000000001</v>
      </c>
      <c r="G28" s="124">
        <v>82.787179999999992</v>
      </c>
      <c r="H28" s="124">
        <v>75.940660000000008</v>
      </c>
      <c r="I28" s="124">
        <v>72.94735</v>
      </c>
      <c r="J28" s="124">
        <v>11.197179999999999</v>
      </c>
      <c r="K28" s="124">
        <v>0.63206649999999998</v>
      </c>
      <c r="L28" s="124">
        <v>52.847120000000004</v>
      </c>
    </row>
    <row r="29" spans="2:12">
      <c r="B29" s="393" t="s">
        <v>51</v>
      </c>
      <c r="C29" s="121">
        <v>153.27420175759281</v>
      </c>
      <c r="D29" s="121">
        <v>79.959819999999993</v>
      </c>
      <c r="E29" s="121">
        <v>52.167826733463308</v>
      </c>
      <c r="F29" s="124">
        <v>64.010829999999999</v>
      </c>
      <c r="G29" s="124">
        <v>68.123170000000002</v>
      </c>
      <c r="H29" s="124">
        <v>60.242400000000004</v>
      </c>
      <c r="I29" s="124">
        <v>37.08813</v>
      </c>
      <c r="J29" s="124">
        <v>3.388808</v>
      </c>
      <c r="K29" s="124">
        <v>0.23206639999999998</v>
      </c>
      <c r="L29" s="124">
        <v>8.4478410000000004</v>
      </c>
    </row>
    <row r="30" spans="2:12">
      <c r="B30" s="393" t="s">
        <v>52</v>
      </c>
      <c r="C30" s="121">
        <v>179.99424071804202</v>
      </c>
      <c r="D30" s="121">
        <v>92.212999999999994</v>
      </c>
      <c r="E30" s="121">
        <v>51.231083634753695</v>
      </c>
      <c r="F30" s="124">
        <v>65.306610000000006</v>
      </c>
      <c r="G30" s="124">
        <v>60.094639999999998</v>
      </c>
      <c r="H30" s="124">
        <v>54.112900000000003</v>
      </c>
      <c r="I30" s="124">
        <v>42.020980000000002</v>
      </c>
      <c r="J30" s="124">
        <v>10.22086</v>
      </c>
      <c r="K30" s="124">
        <v>1.0083029999999999</v>
      </c>
      <c r="L30" s="124">
        <v>21.897509999999997</v>
      </c>
    </row>
    <row r="31" spans="2:12">
      <c r="B31" s="393" t="s">
        <v>53</v>
      </c>
      <c r="C31" s="121">
        <v>114.15096917944335</v>
      </c>
      <c r="D31" s="121">
        <v>73.800200000000004</v>
      </c>
      <c r="E31" s="121">
        <v>64.651400273253373</v>
      </c>
      <c r="F31" s="124">
        <v>66.101060000000004</v>
      </c>
      <c r="G31" s="124">
        <v>68.177509999999998</v>
      </c>
      <c r="H31" s="124">
        <v>61.0486</v>
      </c>
      <c r="I31" s="124">
        <v>26.703599999999998</v>
      </c>
      <c r="J31" s="124">
        <v>4.8510339999999994</v>
      </c>
      <c r="K31" s="124">
        <v>0.20142570000000001</v>
      </c>
      <c r="L31" s="124">
        <v>0.77164509999999997</v>
      </c>
    </row>
    <row r="32" spans="2:12">
      <c r="B32" s="393" t="s">
        <v>54</v>
      </c>
      <c r="C32" s="121">
        <v>80.263106128588859</v>
      </c>
      <c r="D32" s="121">
        <v>56.077370000000002</v>
      </c>
      <c r="E32" s="121">
        <v>69.866932274162068</v>
      </c>
      <c r="F32" s="124">
        <v>49.972230000000003</v>
      </c>
      <c r="G32" s="124">
        <v>50.807540000000003</v>
      </c>
      <c r="H32" s="124">
        <v>46.462019999999995</v>
      </c>
      <c r="I32" s="124">
        <v>24.278509999999997</v>
      </c>
      <c r="J32" s="124">
        <v>3.301695</v>
      </c>
      <c r="K32" s="124">
        <v>0.20850640000000001</v>
      </c>
      <c r="L32" s="124">
        <v>1.9681279999999999</v>
      </c>
    </row>
    <row r="33" spans="2:16" ht="16" thickBot="1">
      <c r="B33" s="393" t="s">
        <v>55</v>
      </c>
      <c r="C33" s="121">
        <v>120.19015386010744</v>
      </c>
      <c r="D33" s="125">
        <v>76.645499999999998</v>
      </c>
      <c r="E33" s="125">
        <v>63.770198754558351</v>
      </c>
      <c r="F33" s="126">
        <v>66.524500000000003</v>
      </c>
      <c r="G33" s="126">
        <v>62.338910000000006</v>
      </c>
      <c r="H33" s="126">
        <v>55.761339999999997</v>
      </c>
      <c r="I33" s="126">
        <v>19.242439999999998</v>
      </c>
      <c r="J33" s="126">
        <v>10.265840000000001</v>
      </c>
      <c r="K33" s="126">
        <v>0.32536470000000001</v>
      </c>
      <c r="L33" s="126">
        <v>4.1375739999999999</v>
      </c>
    </row>
    <row r="34" spans="2:16" ht="16" thickBot="1">
      <c r="B34" s="127" t="s">
        <v>82</v>
      </c>
      <c r="C34" s="128">
        <v>2376.2987943884887</v>
      </c>
      <c r="D34" s="128">
        <v>1398.8418664547094</v>
      </c>
      <c r="E34" s="128">
        <v>58.866413169842311</v>
      </c>
      <c r="F34" s="129">
        <v>1171.2380000000001</v>
      </c>
      <c r="G34" s="128">
        <v>1158.5820000000001</v>
      </c>
      <c r="H34" s="129">
        <v>1019.059</v>
      </c>
      <c r="I34" s="129">
        <v>491.7706</v>
      </c>
      <c r="J34" s="129">
        <v>141.73750000000001</v>
      </c>
      <c r="K34" s="129">
        <v>9.8012060000000005</v>
      </c>
      <c r="L34" s="129">
        <v>96.248829999999998</v>
      </c>
      <c r="P34" s="130"/>
    </row>
    <row r="35" spans="2:16">
      <c r="B35" s="12" t="s">
        <v>352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40"/>
  <sheetViews>
    <sheetView workbookViewId="0"/>
  </sheetViews>
  <sheetFormatPr defaultColWidth="9.1796875" defaultRowHeight="15.5"/>
  <cols>
    <col min="1" max="1" width="9.1796875" style="117"/>
    <col min="2" max="2" width="21.54296875" style="117" customWidth="1"/>
    <col min="3" max="3" width="12.7265625" style="117" bestFit="1" customWidth="1"/>
    <col min="4" max="4" width="11.7265625" style="118" customWidth="1"/>
    <col min="5" max="5" width="12.7265625" style="118" customWidth="1"/>
    <col min="6" max="6" width="9.1796875" style="118" customWidth="1"/>
    <col min="7" max="7" width="13" style="118" customWidth="1"/>
    <col min="8" max="8" width="12.81640625" style="118" customWidth="1"/>
    <col min="9" max="9" width="12.7265625" style="118" customWidth="1"/>
    <col min="10" max="10" width="10.26953125" style="118" customWidth="1"/>
    <col min="11" max="11" width="10.81640625" style="118" customWidth="1"/>
    <col min="12" max="12" width="12.81640625" style="118" customWidth="1"/>
    <col min="14" max="15" width="9.1796875" style="117"/>
    <col min="16" max="16" width="9.81640625" style="117" bestFit="1" customWidth="1"/>
    <col min="17" max="16384" width="9.1796875" style="117"/>
  </cols>
  <sheetData>
    <row r="2" spans="2:12" ht="16" thickBot="1">
      <c r="B2" s="79" t="s">
        <v>382</v>
      </c>
    </row>
    <row r="3" spans="2:12" ht="47.5" thickTop="1" thickBot="1">
      <c r="B3" s="119" t="s">
        <v>25</v>
      </c>
      <c r="C3" s="119" t="s">
        <v>72</v>
      </c>
      <c r="D3" s="120" t="s">
        <v>73</v>
      </c>
      <c r="E3" s="120" t="s">
        <v>74</v>
      </c>
      <c r="F3" s="120" t="s">
        <v>75</v>
      </c>
      <c r="G3" s="120" t="s">
        <v>76</v>
      </c>
      <c r="H3" s="120" t="s">
        <v>77</v>
      </c>
      <c r="I3" s="120" t="s">
        <v>78</v>
      </c>
      <c r="J3" s="120" t="s">
        <v>79</v>
      </c>
      <c r="K3" s="120" t="s">
        <v>80</v>
      </c>
      <c r="L3" s="120" t="s">
        <v>81</v>
      </c>
    </row>
    <row r="4" spans="2:12">
      <c r="B4" s="393" t="s">
        <v>26</v>
      </c>
      <c r="C4" s="121">
        <v>13.094142307934574</v>
      </c>
      <c r="D4" s="122">
        <v>5.6860470000000003</v>
      </c>
      <c r="E4" s="122">
        <v>43.424356221899799</v>
      </c>
      <c r="F4" s="123">
        <v>3.8508299999999998</v>
      </c>
      <c r="G4" s="123">
        <v>4.5823010000000002</v>
      </c>
      <c r="H4" s="123">
        <v>2.7246239999999999</v>
      </c>
      <c r="I4" s="123">
        <v>2.9094090000000001</v>
      </c>
      <c r="J4" s="123">
        <v>1.0488520000000001</v>
      </c>
      <c r="K4" s="123">
        <v>7.7354420000000007E-2</v>
      </c>
      <c r="L4" s="123">
        <v>5.4894129999999999E-2</v>
      </c>
    </row>
    <row r="5" spans="2:12">
      <c r="B5" s="393" t="s">
        <v>27</v>
      </c>
      <c r="C5" s="121">
        <v>42.710230252148435</v>
      </c>
      <c r="D5" s="121">
        <v>20.278130000000001</v>
      </c>
      <c r="E5" s="121">
        <v>47.478390728132304</v>
      </c>
      <c r="F5" s="124">
        <v>17.483700000000002</v>
      </c>
      <c r="G5" s="400">
        <v>17.979900000000001</v>
      </c>
      <c r="H5" s="124">
        <v>15.056979999999999</v>
      </c>
      <c r="I5" s="124">
        <v>8.9245280000000005</v>
      </c>
      <c r="J5" s="124">
        <v>2.0359980000000002</v>
      </c>
      <c r="K5" s="124">
        <v>0.48102010000000001</v>
      </c>
      <c r="L5" s="124">
        <v>0.26223219999999997</v>
      </c>
    </row>
    <row r="6" spans="2:12">
      <c r="B6" s="393" t="s">
        <v>28</v>
      </c>
      <c r="C6" s="121">
        <v>16.562534364404296</v>
      </c>
      <c r="D6" s="121">
        <v>6.1656929999999992</v>
      </c>
      <c r="E6" s="121">
        <v>37.226748421130054</v>
      </c>
      <c r="F6" s="124">
        <v>5.344665</v>
      </c>
      <c r="G6" s="124">
        <v>4.9863109999999997</v>
      </c>
      <c r="H6" s="124">
        <v>4.131729</v>
      </c>
      <c r="I6" s="124">
        <v>2.4406560000000002</v>
      </c>
      <c r="J6" s="124">
        <v>1.1643250000000001</v>
      </c>
      <c r="K6" s="124">
        <v>4.861145E-2</v>
      </c>
      <c r="L6" s="124">
        <v>1.505768E-2</v>
      </c>
    </row>
    <row r="7" spans="2:12">
      <c r="B7" s="393" t="s">
        <v>29</v>
      </c>
      <c r="C7" s="121">
        <v>67.042787833496092</v>
      </c>
      <c r="D7" s="121">
        <v>49.019190000000002</v>
      </c>
      <c r="E7" s="121">
        <v>73.116276312586308</v>
      </c>
      <c r="F7" s="124">
        <v>47.036279999999998</v>
      </c>
      <c r="G7" s="124">
        <v>43.603569999999998</v>
      </c>
      <c r="H7" s="124">
        <v>41.769030000000001</v>
      </c>
      <c r="I7" s="124">
        <v>14.90232</v>
      </c>
      <c r="J7" s="124">
        <v>5.0356699999999996</v>
      </c>
      <c r="K7" s="124">
        <v>0.1168955</v>
      </c>
      <c r="L7" s="124">
        <v>0.37995190000000001</v>
      </c>
    </row>
    <row r="8" spans="2:12">
      <c r="B8" s="393" t="s">
        <v>30</v>
      </c>
      <c r="C8" s="121">
        <v>67.478649100183119</v>
      </c>
      <c r="D8" s="121">
        <v>48.709000000000003</v>
      </c>
      <c r="E8" s="121">
        <v>72.18431407493577</v>
      </c>
      <c r="F8" s="124">
        <v>47.373820000000002</v>
      </c>
      <c r="G8" s="124">
        <v>41.106370000000005</v>
      </c>
      <c r="H8" s="124">
        <v>40.008510000000001</v>
      </c>
      <c r="I8" s="124">
        <v>13.374139999999999</v>
      </c>
      <c r="J8" s="124">
        <v>7.36531</v>
      </c>
      <c r="K8" s="124">
        <v>0</v>
      </c>
      <c r="L8" s="124">
        <v>0.23732339999999999</v>
      </c>
    </row>
    <row r="9" spans="2:12">
      <c r="B9" s="393" t="s">
        <v>31</v>
      </c>
      <c r="C9" s="121">
        <v>101.04798560838621</v>
      </c>
      <c r="D9" s="121">
        <v>39.972541985070798</v>
      </c>
      <c r="E9" s="121">
        <v>39.557980047207771</v>
      </c>
      <c r="F9" s="124">
        <v>31.822520000000001</v>
      </c>
      <c r="G9" s="124">
        <v>33.334171985070803</v>
      </c>
      <c r="H9" s="124">
        <v>24.948709999999998</v>
      </c>
      <c r="I9" s="124">
        <v>13.385086985070801</v>
      </c>
      <c r="J9" s="124">
        <v>6.2495810000000001</v>
      </c>
      <c r="K9" s="124">
        <v>0.62423269999999997</v>
      </c>
      <c r="L9" s="124">
        <v>0.3887967</v>
      </c>
    </row>
    <row r="10" spans="2:12">
      <c r="B10" s="393" t="s">
        <v>32</v>
      </c>
      <c r="C10" s="121">
        <v>58.063407297619634</v>
      </c>
      <c r="D10" s="121">
        <v>35.848570000000002</v>
      </c>
      <c r="E10" s="121">
        <v>61.740382916642325</v>
      </c>
      <c r="F10" s="124">
        <v>34.106679999999997</v>
      </c>
      <c r="G10" s="124">
        <v>32.220489999999998</v>
      </c>
      <c r="H10" s="124">
        <v>30.56916</v>
      </c>
      <c r="I10" s="124">
        <v>10.702809999999999</v>
      </c>
      <c r="J10" s="124">
        <v>3.4884090000000003</v>
      </c>
      <c r="K10" s="124">
        <v>4.9111109999999999E-2</v>
      </c>
      <c r="L10" s="124">
        <v>0.99137067592773442</v>
      </c>
    </row>
    <row r="11" spans="2:12">
      <c r="B11" s="393" t="s">
        <v>33</v>
      </c>
      <c r="C11" s="121">
        <v>109.07433448959959</v>
      </c>
      <c r="D11" s="121">
        <v>48.906199299023434</v>
      </c>
      <c r="E11" s="121">
        <v>44.837495023805729</v>
      </c>
      <c r="F11" s="124">
        <v>40.471519999999998</v>
      </c>
      <c r="G11" s="124">
        <v>41.710319299023439</v>
      </c>
      <c r="H11" s="124">
        <v>33.092699999999994</v>
      </c>
      <c r="I11" s="124">
        <v>17.692879299023435</v>
      </c>
      <c r="J11" s="124">
        <v>7.1958799999999998</v>
      </c>
      <c r="K11" s="124">
        <v>0.24392169999999999</v>
      </c>
      <c r="L11" s="124">
        <v>0</v>
      </c>
    </row>
    <row r="12" spans="2:12">
      <c r="B12" s="393" t="s">
        <v>34</v>
      </c>
      <c r="C12" s="121">
        <v>62.584193684021002</v>
      </c>
      <c r="D12" s="121">
        <v>46.149250000000002</v>
      </c>
      <c r="E12" s="121">
        <v>73.739465643675501</v>
      </c>
      <c r="F12" s="124">
        <v>40.669499999999999</v>
      </c>
      <c r="G12" s="124">
        <v>40.316769999999998</v>
      </c>
      <c r="H12" s="124">
        <v>34.312820000000002</v>
      </c>
      <c r="I12" s="124">
        <v>13.256830000000001</v>
      </c>
      <c r="J12" s="124">
        <v>5.8324720000000001</v>
      </c>
      <c r="K12" s="124">
        <v>0.43720569999999997</v>
      </c>
      <c r="L12" s="124">
        <v>0</v>
      </c>
    </row>
    <row r="13" spans="2:12">
      <c r="B13" s="393" t="s">
        <v>35</v>
      </c>
      <c r="C13" s="121">
        <v>64.094478697534186</v>
      </c>
      <c r="D13" s="121">
        <v>39.692839999999997</v>
      </c>
      <c r="E13" s="121">
        <v>61.928641603144897</v>
      </c>
      <c r="F13" s="124">
        <v>33.82893</v>
      </c>
      <c r="G13" s="124">
        <v>32.768380000000001</v>
      </c>
      <c r="H13" s="124">
        <v>26.19604</v>
      </c>
      <c r="I13" s="124">
        <v>16.19256</v>
      </c>
      <c r="J13" s="124">
        <v>6.9222200000000003</v>
      </c>
      <c r="K13" s="124">
        <v>0.71066879999999999</v>
      </c>
      <c r="L13" s="124">
        <v>2.2416749999999998E-3</v>
      </c>
    </row>
    <row r="14" spans="2:12">
      <c r="B14" s="393" t="s">
        <v>36</v>
      </c>
      <c r="C14" s="121">
        <v>65.750035418188475</v>
      </c>
      <c r="D14" s="121">
        <v>48.925800000000002</v>
      </c>
      <c r="E14" s="121">
        <v>74.411823033734265</v>
      </c>
      <c r="F14" s="124">
        <v>42.97701</v>
      </c>
      <c r="G14" s="124">
        <v>44.322220000000002</v>
      </c>
      <c r="H14" s="124">
        <v>38.488129999999998</v>
      </c>
      <c r="I14" s="124">
        <v>18.650680000000001</v>
      </c>
      <c r="J14" s="124">
        <v>4.3741909999999997</v>
      </c>
      <c r="K14" s="124">
        <v>0.22938459999999999</v>
      </c>
      <c r="L14" s="124">
        <v>0.22938439999999999</v>
      </c>
    </row>
    <row r="15" spans="2:12">
      <c r="B15" s="393" t="s">
        <v>37</v>
      </c>
      <c r="C15" s="121">
        <v>78.812256053124997</v>
      </c>
      <c r="D15" s="121">
        <v>46.956463112683103</v>
      </c>
      <c r="E15" s="121">
        <v>59.580153473885012</v>
      </c>
      <c r="F15" s="124">
        <v>36.383629999999997</v>
      </c>
      <c r="G15" s="124">
        <v>41.718483112683103</v>
      </c>
      <c r="H15" s="124">
        <v>30.846430000000002</v>
      </c>
      <c r="I15" s="124">
        <v>23.798353112683102</v>
      </c>
      <c r="J15" s="124">
        <v>5.237978</v>
      </c>
      <c r="K15" s="124">
        <v>0.3933741</v>
      </c>
      <c r="L15" s="124">
        <v>5.7441967785644532E-2</v>
      </c>
    </row>
    <row r="16" spans="2:12">
      <c r="B16" s="393" t="s">
        <v>38</v>
      </c>
      <c r="C16" s="121">
        <v>66.060758549060083</v>
      </c>
      <c r="D16" s="121">
        <v>35.553550439440919</v>
      </c>
      <c r="E16" s="121">
        <v>53.819470469805516</v>
      </c>
      <c r="F16" s="124">
        <v>26.03612</v>
      </c>
      <c r="G16" s="124">
        <v>29.968170439440922</v>
      </c>
      <c r="H16" s="124">
        <v>20.385480000000001</v>
      </c>
      <c r="I16" s="124">
        <v>16.028390439440916</v>
      </c>
      <c r="J16" s="124">
        <v>5.2189680000000003</v>
      </c>
      <c r="K16" s="124">
        <v>0.4316721</v>
      </c>
      <c r="L16" s="124">
        <v>3.8709977354248046</v>
      </c>
    </row>
    <row r="17" spans="2:12">
      <c r="B17" s="393" t="s">
        <v>39</v>
      </c>
      <c r="C17" s="121">
        <v>33.876553168090815</v>
      </c>
      <c r="D17" s="121">
        <v>23.48266131080322</v>
      </c>
      <c r="E17" s="121">
        <v>69.318331160450327</v>
      </c>
      <c r="F17" s="124">
        <v>21.579150000000002</v>
      </c>
      <c r="G17" s="124">
        <v>21.826354310803222</v>
      </c>
      <c r="H17" s="124">
        <v>20.51765</v>
      </c>
      <c r="I17" s="124">
        <v>5.0881103108032217</v>
      </c>
      <c r="J17" s="124">
        <v>0.91634769999999999</v>
      </c>
      <c r="K17" s="124">
        <v>0.1520339</v>
      </c>
      <c r="L17" s="124">
        <v>1.75542463359375</v>
      </c>
    </row>
    <row r="18" spans="2:12">
      <c r="B18" s="393" t="s">
        <v>40</v>
      </c>
      <c r="C18" s="121">
        <v>54.033211824414067</v>
      </c>
      <c r="D18" s="121">
        <v>33.931430474609378</v>
      </c>
      <c r="E18" s="121">
        <v>62.797359862435556</v>
      </c>
      <c r="F18" s="124">
        <v>30.968919999999997</v>
      </c>
      <c r="G18" s="124">
        <v>29.196750474609377</v>
      </c>
      <c r="H18" s="124">
        <v>26.46528</v>
      </c>
      <c r="I18" s="124">
        <v>5.2258984746093748</v>
      </c>
      <c r="J18" s="124">
        <v>4.36111</v>
      </c>
      <c r="K18" s="124">
        <v>0.14252330000000002</v>
      </c>
      <c r="L18" s="124">
        <v>4.9828873247802736</v>
      </c>
    </row>
    <row r="19" spans="2:12">
      <c r="B19" s="393" t="s">
        <v>41</v>
      </c>
      <c r="C19" s="121">
        <v>66.662476711145004</v>
      </c>
      <c r="D19" s="121">
        <v>44.467818943164062</v>
      </c>
      <c r="E19" s="121">
        <v>66.705920837366193</v>
      </c>
      <c r="F19" s="124">
        <v>37.527070000000002</v>
      </c>
      <c r="G19" s="124">
        <v>36.688258943164065</v>
      </c>
      <c r="H19" s="124">
        <v>29.357080000000003</v>
      </c>
      <c r="I19" s="124">
        <v>16.099318943164064</v>
      </c>
      <c r="J19" s="124">
        <v>7.723789</v>
      </c>
      <c r="K19" s="124">
        <v>0.33465549999999999</v>
      </c>
      <c r="L19" s="124">
        <v>3.0813303979760742</v>
      </c>
    </row>
    <row r="20" spans="2:12">
      <c r="B20" s="393" t="s">
        <v>42</v>
      </c>
      <c r="C20" s="121">
        <v>91.626731503393557</v>
      </c>
      <c r="D20" s="121">
        <v>38.875334730725093</v>
      </c>
      <c r="E20" s="121">
        <v>42.427940070398861</v>
      </c>
      <c r="F20" s="124">
        <v>33.698070000000001</v>
      </c>
      <c r="G20" s="124">
        <v>36.884424730725101</v>
      </c>
      <c r="H20" s="124">
        <v>31.49708</v>
      </c>
      <c r="I20" s="124">
        <v>13.013284730725097</v>
      </c>
      <c r="J20" s="124">
        <v>1.9909079999999999</v>
      </c>
      <c r="K20" s="124">
        <v>0.26453280000000001</v>
      </c>
      <c r="L20" s="124">
        <v>0</v>
      </c>
    </row>
    <row r="21" spans="2:12">
      <c r="B21" s="393" t="s">
        <v>43</v>
      </c>
      <c r="C21" s="121">
        <v>94.767888139074728</v>
      </c>
      <c r="D21" s="121">
        <v>41.876577862561035</v>
      </c>
      <c r="E21" s="121">
        <v>44.188573455499927</v>
      </c>
      <c r="F21" s="124">
        <v>31.572790000000001</v>
      </c>
      <c r="G21" s="124">
        <v>39.614727862561033</v>
      </c>
      <c r="H21" s="124">
        <v>29.251519999999999</v>
      </c>
      <c r="I21" s="124">
        <v>17.637237862561033</v>
      </c>
      <c r="J21" s="124">
        <v>2.1430039999999999</v>
      </c>
      <c r="K21" s="124">
        <v>0.17827419999999999</v>
      </c>
      <c r="L21" s="124">
        <v>0.1188492</v>
      </c>
    </row>
    <row r="22" spans="2:12">
      <c r="B22" s="393" t="s">
        <v>44</v>
      </c>
      <c r="C22" s="121">
        <v>56.623502353344747</v>
      </c>
      <c r="D22" s="121">
        <v>35.879642406616213</v>
      </c>
      <c r="E22" s="121">
        <v>63.3652828161676</v>
      </c>
      <c r="F22" s="124">
        <v>27.752970000000001</v>
      </c>
      <c r="G22" s="124">
        <v>31.44419240661621</v>
      </c>
      <c r="H22" s="124">
        <v>23.136500000000002</v>
      </c>
      <c r="I22" s="124">
        <v>16.428922406616213</v>
      </c>
      <c r="J22" s="124">
        <v>4.4354480000000001</v>
      </c>
      <c r="K22" s="124">
        <v>0.18102449999999998</v>
      </c>
      <c r="L22" s="124">
        <v>0</v>
      </c>
    </row>
    <row r="23" spans="2:12">
      <c r="B23" s="393" t="s">
        <v>45</v>
      </c>
      <c r="C23" s="121">
        <v>70.031746413476554</v>
      </c>
      <c r="D23" s="121">
        <v>44.233940000000004</v>
      </c>
      <c r="E23" s="121">
        <v>63.162697298503822</v>
      </c>
      <c r="F23" s="124">
        <v>38.826540000000001</v>
      </c>
      <c r="G23" s="124">
        <v>37.66628</v>
      </c>
      <c r="H23" s="124">
        <v>32.133949999999999</v>
      </c>
      <c r="I23" s="124">
        <v>15.955870000000001</v>
      </c>
      <c r="J23" s="124">
        <v>6.5676589999999999</v>
      </c>
      <c r="K23" s="124">
        <v>0.1249305</v>
      </c>
      <c r="L23" s="124">
        <v>0</v>
      </c>
    </row>
    <row r="24" spans="2:12">
      <c r="B24" s="393" t="s">
        <v>46</v>
      </c>
      <c r="C24" s="121">
        <v>50.918073251293947</v>
      </c>
      <c r="D24" s="121">
        <v>29.594430618286133</v>
      </c>
      <c r="E24" s="121">
        <v>58.121662365796745</v>
      </c>
      <c r="F24" s="124">
        <v>28.129249999999999</v>
      </c>
      <c r="G24" s="124">
        <v>24.996330618286134</v>
      </c>
      <c r="H24" s="124">
        <v>23.569290000000002</v>
      </c>
      <c r="I24" s="124">
        <v>4.4166126182861323</v>
      </c>
      <c r="J24" s="124">
        <v>4.4833090000000002</v>
      </c>
      <c r="K24" s="124">
        <v>7.7219389999999999E-2</v>
      </c>
      <c r="L24" s="124">
        <v>0.11479099999999999</v>
      </c>
    </row>
    <row r="25" spans="2:12">
      <c r="B25" s="393" t="s">
        <v>47</v>
      </c>
      <c r="C25" s="121">
        <v>58.419612178442385</v>
      </c>
      <c r="D25" s="121">
        <v>38.097790000000003</v>
      </c>
      <c r="E25" s="121">
        <v>65.214041277149377</v>
      </c>
      <c r="F25" s="124">
        <v>37.308500000000002</v>
      </c>
      <c r="G25" s="124">
        <v>31.90559</v>
      </c>
      <c r="H25" s="124">
        <v>30.504099999999998</v>
      </c>
      <c r="I25" s="124">
        <v>3.4537659999999999</v>
      </c>
      <c r="J25" s="124">
        <v>6.1921989999999996</v>
      </c>
      <c r="K25" s="124">
        <v>0.54192510000000005</v>
      </c>
      <c r="L25" s="124">
        <v>0</v>
      </c>
    </row>
    <row r="26" spans="2:12">
      <c r="B26" s="393" t="s">
        <v>48</v>
      </c>
      <c r="C26" s="121">
        <v>82.465958144018558</v>
      </c>
      <c r="D26" s="121">
        <v>53.343810364111327</v>
      </c>
      <c r="E26" s="121">
        <v>64.685855308867801</v>
      </c>
      <c r="F26" s="124">
        <v>46.370690000000003</v>
      </c>
      <c r="G26" s="124">
        <v>47.418210364111332</v>
      </c>
      <c r="H26" s="124">
        <v>40.385580000000004</v>
      </c>
      <c r="I26" s="124">
        <v>19.164610364111326</v>
      </c>
      <c r="J26" s="124">
        <v>5.4193879999999996</v>
      </c>
      <c r="K26" s="124">
        <v>0.56571649999999996</v>
      </c>
      <c r="L26" s="124">
        <v>0.50620779999999999</v>
      </c>
    </row>
    <row r="27" spans="2:12">
      <c r="B27" s="393" t="s">
        <v>49</v>
      </c>
      <c r="C27" s="121">
        <v>65.144679635205094</v>
      </c>
      <c r="D27" s="121">
        <v>45.773819999999994</v>
      </c>
      <c r="E27" s="121">
        <v>70.264863157394643</v>
      </c>
      <c r="F27" s="124">
        <v>39.322569999999999</v>
      </c>
      <c r="G27" s="124">
        <v>40.191099999999999</v>
      </c>
      <c r="H27" s="124">
        <v>34.55865</v>
      </c>
      <c r="I27" s="124">
        <v>17.667120000000001</v>
      </c>
      <c r="J27" s="124">
        <v>3.9120720000000002</v>
      </c>
      <c r="K27" s="124">
        <v>0.82605119999999999</v>
      </c>
      <c r="L27" s="124">
        <v>1.6706500000000002</v>
      </c>
    </row>
    <row r="28" spans="2:12">
      <c r="B28" s="393" t="s">
        <v>50</v>
      </c>
      <c r="C28" s="121">
        <v>191.47989576711424</v>
      </c>
      <c r="D28" s="121">
        <v>146.67424</v>
      </c>
      <c r="E28" s="121">
        <v>76.600334156433462</v>
      </c>
      <c r="F28" s="124">
        <v>89.365570000000005</v>
      </c>
      <c r="G28" s="124">
        <v>86.736789999999999</v>
      </c>
      <c r="H28" s="124">
        <v>78.929659999999998</v>
      </c>
      <c r="I28" s="124">
        <v>72.026990000000012</v>
      </c>
      <c r="J28" s="124">
        <v>9.9366579999999995</v>
      </c>
      <c r="K28" s="124">
        <v>0.5030673</v>
      </c>
      <c r="L28" s="124">
        <v>50.000779999999999</v>
      </c>
    </row>
    <row r="29" spans="2:12">
      <c r="B29" s="393" t="s">
        <v>51</v>
      </c>
      <c r="C29" s="121">
        <v>153.27420175759281</v>
      </c>
      <c r="D29" s="121">
        <v>79.193910000000002</v>
      </c>
      <c r="E29" s="121">
        <v>51.668127507359173</v>
      </c>
      <c r="F29" s="124">
        <v>64.452809999999999</v>
      </c>
      <c r="G29" s="124">
        <v>67.970089999999999</v>
      </c>
      <c r="H29" s="124">
        <v>60.965360000000004</v>
      </c>
      <c r="I29" s="124">
        <v>37.10577</v>
      </c>
      <c r="J29" s="124">
        <v>2.978491</v>
      </c>
      <c r="K29" s="124">
        <v>0.58859760000000005</v>
      </c>
      <c r="L29" s="124">
        <v>8.2453269999999996</v>
      </c>
    </row>
    <row r="30" spans="2:12">
      <c r="B30" s="393" t="s">
        <v>52</v>
      </c>
      <c r="C30" s="121">
        <v>179.99424071804202</v>
      </c>
      <c r="D30" s="121">
        <v>87.818149999999989</v>
      </c>
      <c r="E30" s="121">
        <v>48.789422177993828</v>
      </c>
      <c r="F30" s="124">
        <v>65.019720000000007</v>
      </c>
      <c r="G30" s="124">
        <v>61.476109999999998</v>
      </c>
      <c r="H30" s="124">
        <v>56.193010000000001</v>
      </c>
      <c r="I30" s="124">
        <v>38.00929</v>
      </c>
      <c r="J30" s="124">
        <v>7.9137899999999997</v>
      </c>
      <c r="K30" s="124">
        <v>0.91291929999999999</v>
      </c>
      <c r="L30" s="124">
        <v>18.428229999999999</v>
      </c>
    </row>
    <row r="31" spans="2:12">
      <c r="B31" s="393" t="s">
        <v>53</v>
      </c>
      <c r="C31" s="121">
        <v>114.15096917944335</v>
      </c>
      <c r="D31" s="121">
        <v>73.863110000000006</v>
      </c>
      <c r="E31" s="121">
        <v>64.706511500474846</v>
      </c>
      <c r="F31" s="124">
        <v>63.706859999999999</v>
      </c>
      <c r="G31" s="124">
        <v>67.536820000000006</v>
      </c>
      <c r="H31" s="124">
        <v>58.257480000000001</v>
      </c>
      <c r="I31" s="124">
        <v>28.24579</v>
      </c>
      <c r="J31" s="124">
        <v>5.3150959999999996</v>
      </c>
      <c r="K31" s="124">
        <v>0.20142570000000001</v>
      </c>
      <c r="L31" s="124">
        <v>1.01119</v>
      </c>
    </row>
    <row r="32" spans="2:12">
      <c r="B32" s="393" t="s">
        <v>54</v>
      </c>
      <c r="C32" s="121">
        <v>80.263106128588859</v>
      </c>
      <c r="D32" s="121">
        <v>57.417310000000008</v>
      </c>
      <c r="E32" s="121">
        <v>71.536366793495645</v>
      </c>
      <c r="F32" s="124">
        <v>49.318379999999998</v>
      </c>
      <c r="G32" s="124">
        <v>51.937930000000001</v>
      </c>
      <c r="H32" s="124">
        <v>45.963459999999998</v>
      </c>
      <c r="I32" s="124">
        <v>25.464119999999998</v>
      </c>
      <c r="J32" s="124">
        <v>3.148571</v>
      </c>
      <c r="K32" s="124">
        <v>0.23700870000000002</v>
      </c>
      <c r="L32" s="124">
        <v>2.330803</v>
      </c>
    </row>
    <row r="33" spans="2:16" ht="16" thickBot="1">
      <c r="B33" s="393" t="s">
        <v>55</v>
      </c>
      <c r="C33" s="121">
        <v>120.19015386010744</v>
      </c>
      <c r="D33" s="125">
        <v>76.646059999999991</v>
      </c>
      <c r="E33" s="125">
        <v>63.770664682907721</v>
      </c>
      <c r="F33" s="126">
        <v>70.268330000000006</v>
      </c>
      <c r="G33" s="126">
        <v>63.590220000000002</v>
      </c>
      <c r="H33" s="126">
        <v>57.877569999999999</v>
      </c>
      <c r="I33" s="126">
        <v>16.40212</v>
      </c>
      <c r="J33" s="126">
        <v>11.3085</v>
      </c>
      <c r="K33" s="126">
        <v>0.55586239999999998</v>
      </c>
      <c r="L33" s="126">
        <v>1.7473320000000001</v>
      </c>
    </row>
    <row r="34" spans="2:16" ht="16" thickBot="1">
      <c r="B34" s="127" t="s">
        <v>82</v>
      </c>
      <c r="C34" s="128">
        <v>2376.2987943884887</v>
      </c>
      <c r="D34" s="128">
        <v>1423.0333115470946</v>
      </c>
      <c r="E34" s="128">
        <v>59.884443610690582</v>
      </c>
      <c r="F34" s="129">
        <v>1182.5730000000001</v>
      </c>
      <c r="G34" s="128">
        <v>1185.6976365470948</v>
      </c>
      <c r="H34" s="129">
        <v>1022.093563</v>
      </c>
      <c r="I34" s="129">
        <v>523.66347454709467</v>
      </c>
      <c r="J34" s="129">
        <v>149.91619370000004</v>
      </c>
      <c r="K34" s="129">
        <v>10.231220170000002</v>
      </c>
      <c r="L34" s="129">
        <v>100.48349482048827</v>
      </c>
      <c r="P34" s="130"/>
    </row>
    <row r="35" spans="2:16">
      <c r="B35" s="12" t="s">
        <v>352</v>
      </c>
    </row>
    <row r="40" spans="2:16">
      <c r="H40" s="39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37"/>
  <sheetViews>
    <sheetView workbookViewId="0"/>
  </sheetViews>
  <sheetFormatPr defaultRowHeight="14.5"/>
  <cols>
    <col min="2" max="2" width="20" customWidth="1"/>
    <col min="3" max="3" width="10" bestFit="1" customWidth="1"/>
    <col min="4" max="5" width="11" bestFit="1" customWidth="1"/>
  </cols>
  <sheetData>
    <row r="3" spans="2:7" ht="15" thickBot="1">
      <c r="B3" s="104" t="s">
        <v>359</v>
      </c>
      <c r="C3" s="104" t="s">
        <v>467</v>
      </c>
      <c r="D3" s="4"/>
      <c r="E3" s="4"/>
      <c r="F3" s="4"/>
      <c r="G3" s="4"/>
    </row>
    <row r="4" spans="2:7" ht="47" customHeight="1" thickTop="1" thickBot="1">
      <c r="B4" s="545" t="s">
        <v>25</v>
      </c>
      <c r="C4" s="547" t="s">
        <v>354</v>
      </c>
      <c r="D4" s="547" t="s">
        <v>83</v>
      </c>
      <c r="E4" s="547" t="s">
        <v>86</v>
      </c>
      <c r="F4" s="549" t="s">
        <v>355</v>
      </c>
      <c r="G4" s="550"/>
    </row>
    <row r="5" spans="2:7" ht="48" customHeight="1" thickBot="1">
      <c r="B5" s="546"/>
      <c r="C5" s="548"/>
      <c r="D5" s="548"/>
      <c r="E5" s="548"/>
      <c r="F5" s="401" t="s">
        <v>84</v>
      </c>
      <c r="G5" s="401" t="s">
        <v>85</v>
      </c>
    </row>
    <row r="6" spans="2:7" ht="15.5" customHeight="1" thickTop="1">
      <c r="B6" s="5" t="s">
        <v>26</v>
      </c>
      <c r="C6" s="131">
        <v>16.31062</v>
      </c>
      <c r="D6" s="131">
        <v>3414.9409999999998</v>
      </c>
      <c r="E6" s="131">
        <v>1329.8240000000001</v>
      </c>
      <c r="F6" s="132">
        <v>487.7321</v>
      </c>
      <c r="G6" s="132">
        <v>1582.498</v>
      </c>
    </row>
    <row r="7" spans="2:7">
      <c r="B7" s="5" t="s">
        <v>27</v>
      </c>
      <c r="C7" s="131">
        <v>618.2989</v>
      </c>
      <c r="D7" s="131">
        <v>13764.68</v>
      </c>
      <c r="E7" s="131">
        <v>9885.9750000000004</v>
      </c>
      <c r="F7" s="132">
        <v>4960.0230000000001</v>
      </c>
      <c r="G7" s="132">
        <v>10383.23</v>
      </c>
    </row>
    <row r="8" spans="2:7">
      <c r="B8" s="5" t="s">
        <v>28</v>
      </c>
      <c r="C8" s="131">
        <v>188.8913</v>
      </c>
      <c r="D8" s="131">
        <v>2452.3760000000002</v>
      </c>
      <c r="E8" s="131">
        <v>2788.2579999999998</v>
      </c>
      <c r="F8" s="132">
        <v>1363.258</v>
      </c>
      <c r="G8" s="132">
        <v>2333.3690000000001</v>
      </c>
    </row>
    <row r="9" spans="2:7">
      <c r="B9" s="5" t="s">
        <v>29</v>
      </c>
      <c r="C9" s="131">
        <v>648.45150000000001</v>
      </c>
      <c r="D9" s="131">
        <v>38225.279999999999</v>
      </c>
      <c r="E9" s="131">
        <v>20699.09</v>
      </c>
      <c r="F9" s="132">
        <v>7317.9520000000002</v>
      </c>
      <c r="G9" s="132">
        <v>23050.89</v>
      </c>
    </row>
    <row r="10" spans="2:7">
      <c r="B10" s="5" t="s">
        <v>30</v>
      </c>
      <c r="C10" s="131">
        <v>2883.1669999999999</v>
      </c>
      <c r="D10" s="131">
        <v>29177.82</v>
      </c>
      <c r="E10" s="131">
        <v>18939.5</v>
      </c>
      <c r="F10" s="132">
        <v>15370.82</v>
      </c>
      <c r="G10" s="132">
        <v>24771.8</v>
      </c>
    </row>
    <row r="11" spans="2:7">
      <c r="B11" s="5" t="s">
        <v>31</v>
      </c>
      <c r="C11" s="131">
        <v>46.179609999999997</v>
      </c>
      <c r="D11" s="131">
        <v>30453.919999999998</v>
      </c>
      <c r="E11" s="131">
        <v>9262.0560000000005</v>
      </c>
      <c r="F11" s="132">
        <v>13876.31</v>
      </c>
      <c r="G11" s="132">
        <v>19339.95</v>
      </c>
    </row>
    <row r="12" spans="2:7">
      <c r="B12" s="5" t="s">
        <v>32</v>
      </c>
      <c r="C12" s="131">
        <v>1208.0340000000001</v>
      </c>
      <c r="D12" s="131">
        <v>25696.69</v>
      </c>
      <c r="E12" s="131">
        <v>9488.0740000000005</v>
      </c>
      <c r="F12" s="132">
        <v>8352.6720000000005</v>
      </c>
      <c r="G12" s="132">
        <v>20530.52</v>
      </c>
    </row>
    <row r="13" spans="2:7">
      <c r="B13" s="5" t="s">
        <v>33</v>
      </c>
      <c r="C13" s="131">
        <v>29.91592</v>
      </c>
      <c r="D13" s="131">
        <v>35146.379999999997</v>
      </c>
      <c r="E13" s="131">
        <v>18501.2</v>
      </c>
      <c r="F13" s="132">
        <v>14104.49</v>
      </c>
      <c r="G13" s="132">
        <v>24753.51</v>
      </c>
    </row>
    <row r="14" spans="2:7">
      <c r="B14" s="5" t="s">
        <v>34</v>
      </c>
      <c r="C14" s="131">
        <v>1220.1790000000001</v>
      </c>
      <c r="D14" s="131">
        <v>32398.48</v>
      </c>
      <c r="E14" s="131">
        <v>13444.65</v>
      </c>
      <c r="F14" s="132">
        <v>5236.2640000000001</v>
      </c>
      <c r="G14" s="132">
        <v>19168.45</v>
      </c>
    </row>
    <row r="15" spans="2:7">
      <c r="B15" s="5" t="s">
        <v>35</v>
      </c>
      <c r="C15" s="131">
        <v>529.1961</v>
      </c>
      <c r="D15" s="131">
        <v>30652.080000000002</v>
      </c>
      <c r="E15" s="131">
        <v>18051.330000000002</v>
      </c>
      <c r="F15" s="132">
        <v>5614.2539999999999</v>
      </c>
      <c r="G15" s="132">
        <v>23893.85</v>
      </c>
    </row>
    <row r="16" spans="2:7">
      <c r="B16" s="5" t="s">
        <v>36</v>
      </c>
      <c r="C16" s="131">
        <v>428.97879999999998</v>
      </c>
      <c r="D16" s="131">
        <v>40480.51</v>
      </c>
      <c r="E16" s="131">
        <v>23796.93</v>
      </c>
      <c r="F16" s="132">
        <v>6586.6769999999997</v>
      </c>
      <c r="G16" s="132">
        <v>23836.98</v>
      </c>
    </row>
    <row r="17" spans="2:7">
      <c r="B17" s="5" t="s">
        <v>37</v>
      </c>
      <c r="C17" s="131"/>
      <c r="D17" s="131">
        <v>33511.86</v>
      </c>
      <c r="E17" s="131">
        <v>16111.45</v>
      </c>
      <c r="F17" s="132">
        <v>11664.93</v>
      </c>
      <c r="G17" s="132">
        <v>21953.14</v>
      </c>
    </row>
    <row r="18" spans="2:7">
      <c r="B18" s="5" t="s">
        <v>38</v>
      </c>
      <c r="C18" s="131">
        <v>104.68810000000001</v>
      </c>
      <c r="D18" s="131">
        <v>26548.1</v>
      </c>
      <c r="E18" s="131">
        <v>14384.56</v>
      </c>
      <c r="F18" s="132">
        <v>10063.9</v>
      </c>
      <c r="G18" s="132">
        <v>19237.05</v>
      </c>
    </row>
    <row r="19" spans="2:7">
      <c r="B19" s="5" t="s">
        <v>39</v>
      </c>
      <c r="C19" s="131"/>
      <c r="D19" s="131">
        <v>19096.240000000002</v>
      </c>
      <c r="E19" s="131">
        <v>8489.3549999999996</v>
      </c>
      <c r="F19" s="132">
        <v>9479.8209999999999</v>
      </c>
      <c r="G19" s="132">
        <v>7702.0060000000003</v>
      </c>
    </row>
    <row r="20" spans="2:7">
      <c r="B20" s="5" t="s">
        <v>40</v>
      </c>
      <c r="C20" s="131"/>
      <c r="D20" s="131">
        <v>28704.78</v>
      </c>
      <c r="E20" s="131">
        <v>12019.33</v>
      </c>
      <c r="F20" s="132">
        <v>13831.07</v>
      </c>
      <c r="G20" s="132">
        <v>19426.73</v>
      </c>
    </row>
    <row r="21" spans="2:7">
      <c r="B21" s="5" t="s">
        <v>41</v>
      </c>
      <c r="C21" s="131"/>
      <c r="D21" s="131">
        <v>38572.589999999997</v>
      </c>
      <c r="E21" s="131">
        <v>16386.13</v>
      </c>
      <c r="F21" s="132">
        <v>13176.76</v>
      </c>
      <c r="G21" s="132">
        <v>26641.3</v>
      </c>
    </row>
    <row r="22" spans="2:7">
      <c r="B22" s="5" t="s">
        <v>42</v>
      </c>
      <c r="C22" s="131">
        <v>1816.1980000000001</v>
      </c>
      <c r="D22" s="131">
        <v>28181.72</v>
      </c>
      <c r="E22" s="131">
        <v>16987.39</v>
      </c>
      <c r="F22" s="132">
        <v>20159.669999999998</v>
      </c>
      <c r="G22" s="132">
        <v>20737.63</v>
      </c>
    </row>
    <row r="23" spans="2:7">
      <c r="B23" s="5" t="s">
        <v>43</v>
      </c>
      <c r="C23" s="131">
        <v>798.83900000000006</v>
      </c>
      <c r="D23" s="131">
        <v>27577.75</v>
      </c>
      <c r="E23" s="131">
        <v>15937.87</v>
      </c>
      <c r="F23" s="132">
        <v>15785.21</v>
      </c>
      <c r="G23" s="132">
        <v>22961.19</v>
      </c>
    </row>
    <row r="24" spans="2:7">
      <c r="B24" s="5" t="s">
        <v>44</v>
      </c>
      <c r="C24" s="131">
        <v>1295.452</v>
      </c>
      <c r="D24" s="131">
        <v>28616.81</v>
      </c>
      <c r="E24" s="131">
        <v>14257.61</v>
      </c>
      <c r="F24" s="132">
        <v>9725.89</v>
      </c>
      <c r="G24" s="132">
        <v>19951.810000000001</v>
      </c>
    </row>
    <row r="25" spans="2:7">
      <c r="B25" s="5" t="s">
        <v>45</v>
      </c>
      <c r="C25" s="131">
        <v>314.96100000000001</v>
      </c>
      <c r="D25" s="131">
        <v>43069.99</v>
      </c>
      <c r="E25" s="131">
        <v>16060.47</v>
      </c>
      <c r="F25" s="132">
        <v>18226.5</v>
      </c>
      <c r="G25" s="132">
        <v>31633.23</v>
      </c>
    </row>
    <row r="26" spans="2:7">
      <c r="B26" s="5" t="s">
        <v>46</v>
      </c>
      <c r="C26" s="131">
        <v>2.820506</v>
      </c>
      <c r="D26" s="131">
        <v>19750.900000000001</v>
      </c>
      <c r="E26" s="131">
        <v>14455.5</v>
      </c>
      <c r="F26" s="132">
        <v>14311.52</v>
      </c>
      <c r="G26" s="132">
        <v>19642.580000000002</v>
      </c>
    </row>
    <row r="27" spans="2:7">
      <c r="B27" s="5" t="s">
        <v>47</v>
      </c>
      <c r="C27" s="131"/>
      <c r="D27" s="131">
        <v>30747.86</v>
      </c>
      <c r="E27" s="131">
        <v>10139.67</v>
      </c>
      <c r="F27" s="132">
        <v>13868.31</v>
      </c>
      <c r="G27" s="132">
        <v>24004.46</v>
      </c>
    </row>
    <row r="28" spans="2:7">
      <c r="B28" s="5" t="s">
        <v>48</v>
      </c>
      <c r="C28" s="131">
        <v>384.10539999999997</v>
      </c>
      <c r="D28" s="131">
        <v>45428.84</v>
      </c>
      <c r="E28" s="131">
        <v>24224.48</v>
      </c>
      <c r="F28" s="132">
        <v>13857.68</v>
      </c>
      <c r="G28" s="132">
        <v>34845.18</v>
      </c>
    </row>
    <row r="29" spans="2:7">
      <c r="B29" s="5" t="s">
        <v>49</v>
      </c>
      <c r="C29" s="131">
        <v>2392.3429999999998</v>
      </c>
      <c r="D29" s="131">
        <v>32946.720000000001</v>
      </c>
      <c r="E29" s="131">
        <v>25368.6</v>
      </c>
      <c r="F29" s="132">
        <v>16913.86</v>
      </c>
      <c r="G29" s="132">
        <v>25554.94</v>
      </c>
    </row>
    <row r="30" spans="2:7">
      <c r="B30" s="5" t="s">
        <v>50</v>
      </c>
      <c r="C30" s="131">
        <v>3988.5970000000002</v>
      </c>
      <c r="D30" s="131">
        <v>83579.88</v>
      </c>
      <c r="E30" s="131">
        <v>94744.07</v>
      </c>
      <c r="F30" s="132">
        <v>42292.94</v>
      </c>
      <c r="G30" s="132">
        <v>38036.07</v>
      </c>
    </row>
    <row r="31" spans="2:7">
      <c r="B31" s="5" t="s">
        <v>51</v>
      </c>
      <c r="C31" s="131">
        <v>2441.4479999999999</v>
      </c>
      <c r="D31" s="131">
        <v>60813.74</v>
      </c>
      <c r="E31" s="131">
        <v>36757.64</v>
      </c>
      <c r="F31" s="132">
        <v>30814.6</v>
      </c>
      <c r="G31" s="132">
        <v>44465.33</v>
      </c>
    </row>
    <row r="32" spans="2:7">
      <c r="B32" s="5" t="s">
        <v>52</v>
      </c>
      <c r="C32" s="131">
        <v>2854.82</v>
      </c>
      <c r="D32" s="131">
        <v>43188.75</v>
      </c>
      <c r="E32" s="131">
        <v>29816.44</v>
      </c>
      <c r="F32" s="132">
        <v>21725.02</v>
      </c>
      <c r="G32" s="132">
        <v>31781.96</v>
      </c>
    </row>
    <row r="33" spans="2:7">
      <c r="B33" s="5" t="s">
        <v>53</v>
      </c>
      <c r="C33" s="131">
        <v>2903.598</v>
      </c>
      <c r="D33" s="131">
        <v>44687.88</v>
      </c>
      <c r="E33" s="131">
        <v>45621.67</v>
      </c>
      <c r="F33" s="132">
        <v>33559.14</v>
      </c>
      <c r="G33" s="132">
        <v>42907.89</v>
      </c>
    </row>
    <row r="34" spans="2:7">
      <c r="B34" s="5" t="s">
        <v>54</v>
      </c>
      <c r="C34" s="131">
        <v>1135.0530000000001</v>
      </c>
      <c r="D34" s="131">
        <v>35617.660000000003</v>
      </c>
      <c r="E34" s="131">
        <v>28516.03</v>
      </c>
      <c r="F34" s="132">
        <v>18020.23</v>
      </c>
      <c r="G34" s="132">
        <v>31947.3</v>
      </c>
    </row>
    <row r="35" spans="2:7" ht="15" thickBot="1">
      <c r="B35" s="4" t="s">
        <v>55</v>
      </c>
      <c r="C35" s="133">
        <v>2039.577</v>
      </c>
      <c r="D35" s="133">
        <v>40980.51</v>
      </c>
      <c r="E35" s="133">
        <v>43760.79</v>
      </c>
      <c r="F35" s="134">
        <v>14919.56</v>
      </c>
      <c r="G35" s="134">
        <v>23487.73</v>
      </c>
    </row>
    <row r="36" spans="2:7" ht="15.5" thickTop="1" thickBot="1">
      <c r="B36" s="4" t="s">
        <v>248</v>
      </c>
      <c r="C36" s="135">
        <v>30290.1</v>
      </c>
      <c r="D36" s="135">
        <v>993485.8</v>
      </c>
      <c r="E36" s="135">
        <v>630226</v>
      </c>
      <c r="F36" s="135">
        <v>425667.1</v>
      </c>
      <c r="G36" s="135">
        <v>700562.6</v>
      </c>
    </row>
    <row r="37" spans="2:7" ht="15" thickTop="1">
      <c r="B37" s="5" t="s">
        <v>352</v>
      </c>
      <c r="C37" s="402"/>
      <c r="D37" s="402"/>
      <c r="E37" s="402"/>
      <c r="F37" s="5"/>
      <c r="G37" s="5"/>
    </row>
  </sheetData>
  <mergeCells count="5">
    <mergeCell ref="B4:B5"/>
    <mergeCell ref="C4:C5"/>
    <mergeCell ref="D4:D5"/>
    <mergeCell ref="E4:E5"/>
    <mergeCell ref="F4:G4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37"/>
  <sheetViews>
    <sheetView workbookViewId="0"/>
  </sheetViews>
  <sheetFormatPr defaultRowHeight="14.5"/>
  <cols>
    <col min="2" max="2" width="20" customWidth="1"/>
    <col min="3" max="3" width="10" bestFit="1" customWidth="1"/>
    <col min="4" max="5" width="11" bestFit="1" customWidth="1"/>
  </cols>
  <sheetData>
    <row r="3" spans="2:7" ht="15" thickBot="1">
      <c r="B3" s="104" t="s">
        <v>357</v>
      </c>
      <c r="C3" s="104" t="s">
        <v>356</v>
      </c>
      <c r="D3" s="4"/>
      <c r="E3" s="4"/>
      <c r="F3" s="4"/>
      <c r="G3" s="4"/>
    </row>
    <row r="4" spans="2:7" ht="47" customHeight="1" thickTop="1" thickBot="1">
      <c r="B4" s="545" t="s">
        <v>25</v>
      </c>
      <c r="C4" s="547" t="s">
        <v>354</v>
      </c>
      <c r="D4" s="547" t="s">
        <v>83</v>
      </c>
      <c r="E4" s="547" t="s">
        <v>86</v>
      </c>
      <c r="F4" s="549" t="s">
        <v>355</v>
      </c>
      <c r="G4" s="550"/>
    </row>
    <row r="5" spans="2:7" ht="48" customHeight="1" thickBot="1">
      <c r="B5" s="546"/>
      <c r="C5" s="548"/>
      <c r="D5" s="548"/>
      <c r="E5" s="548"/>
      <c r="F5" s="401" t="s">
        <v>84</v>
      </c>
      <c r="G5" s="403" t="s">
        <v>85</v>
      </c>
    </row>
    <row r="6" spans="2:7" ht="15.5" customHeight="1" thickTop="1">
      <c r="B6" s="5" t="s">
        <v>26</v>
      </c>
      <c r="C6" s="131">
        <v>0</v>
      </c>
      <c r="D6" s="132">
        <v>2304.7550000000001</v>
      </c>
      <c r="E6" s="132">
        <v>851.99490000000003</v>
      </c>
      <c r="F6" s="132">
        <v>419.93689999999998</v>
      </c>
      <c r="G6" s="132">
        <v>1442.479</v>
      </c>
    </row>
    <row r="7" spans="2:7">
      <c r="B7" s="5" t="s">
        <v>27</v>
      </c>
      <c r="C7" s="131">
        <v>299.99430000000001</v>
      </c>
      <c r="D7" s="132">
        <v>13205.29</v>
      </c>
      <c r="E7" s="132">
        <v>8849.8119999999999</v>
      </c>
      <c r="F7" s="132">
        <v>4770.384</v>
      </c>
      <c r="G7" s="132">
        <v>9697.6980000000003</v>
      </c>
    </row>
    <row r="8" spans="2:7">
      <c r="B8" s="5" t="s">
        <v>28</v>
      </c>
      <c r="C8" s="131">
        <v>188.29560000000001</v>
      </c>
      <c r="D8" s="132">
        <v>1797.7159999999999</v>
      </c>
      <c r="E8" s="132">
        <v>3111.4720000000002</v>
      </c>
      <c r="F8" s="132">
        <v>1009.639</v>
      </c>
      <c r="G8" s="132">
        <v>1651.319</v>
      </c>
    </row>
    <row r="9" spans="2:7">
      <c r="B9" s="5" t="s">
        <v>29</v>
      </c>
      <c r="C9" s="131">
        <v>685.62599999999998</v>
      </c>
      <c r="D9" s="132">
        <v>42209.55</v>
      </c>
      <c r="E9" s="132">
        <v>25993.07</v>
      </c>
      <c r="F9" s="132">
        <v>4404.8159999999998</v>
      </c>
      <c r="G9" s="132">
        <v>18624.849999999999</v>
      </c>
    </row>
    <row r="10" spans="2:7">
      <c r="B10" s="5" t="s">
        <v>30</v>
      </c>
      <c r="C10" s="131">
        <v>3307.2629999999999</v>
      </c>
      <c r="D10" s="132">
        <v>30290.57</v>
      </c>
      <c r="E10" s="132">
        <v>20236.080000000002</v>
      </c>
      <c r="F10" s="132">
        <v>9953.3510000000006</v>
      </c>
      <c r="G10" s="132">
        <v>20034.95</v>
      </c>
    </row>
    <row r="11" spans="2:7">
      <c r="B11" s="5" t="s">
        <v>31</v>
      </c>
      <c r="C11" s="131">
        <v>24.075369999999999</v>
      </c>
      <c r="D11" s="132">
        <v>30827.759999999998</v>
      </c>
      <c r="E11" s="132">
        <v>12258.78</v>
      </c>
      <c r="F11" s="132">
        <v>12456.02</v>
      </c>
      <c r="G11" s="132">
        <v>17784.36</v>
      </c>
    </row>
    <row r="12" spans="2:7">
      <c r="B12" s="5" t="s">
        <v>32</v>
      </c>
      <c r="C12" s="131">
        <v>1267.021</v>
      </c>
      <c r="D12" s="132">
        <v>29338.33</v>
      </c>
      <c r="E12" s="132">
        <v>12026.85</v>
      </c>
      <c r="F12" s="132">
        <v>5440.8159999999998</v>
      </c>
      <c r="G12" s="132">
        <v>23440.84</v>
      </c>
    </row>
    <row r="13" spans="2:7">
      <c r="B13" s="5" t="s">
        <v>33</v>
      </c>
      <c r="C13" s="131">
        <v>162.94550000000001</v>
      </c>
      <c r="D13" s="132">
        <v>37469.67</v>
      </c>
      <c r="E13" s="132">
        <v>20875.64</v>
      </c>
      <c r="F13" s="132">
        <v>13732.27</v>
      </c>
      <c r="G13" s="132">
        <v>25067.83</v>
      </c>
    </row>
    <row r="14" spans="2:7">
      <c r="B14" s="5" t="s">
        <v>34</v>
      </c>
      <c r="C14" s="131">
        <v>1022.655</v>
      </c>
      <c r="D14" s="132">
        <v>41112.879999999997</v>
      </c>
      <c r="E14" s="132">
        <v>20010.740000000002</v>
      </c>
      <c r="F14" s="132">
        <v>3900.1260000000002</v>
      </c>
      <c r="G14" s="132">
        <v>21636.65</v>
      </c>
    </row>
    <row r="15" spans="2:7">
      <c r="B15" s="5" t="s">
        <v>35</v>
      </c>
      <c r="C15" s="131">
        <v>128.48910000000001</v>
      </c>
      <c r="D15" s="132">
        <v>35264.25</v>
      </c>
      <c r="E15" s="132">
        <v>19929</v>
      </c>
      <c r="F15" s="132">
        <v>4174.4790000000003</v>
      </c>
      <c r="G15" s="132">
        <v>20037.900000000001</v>
      </c>
    </row>
    <row r="16" spans="2:7">
      <c r="B16" s="5" t="s">
        <v>36</v>
      </c>
      <c r="C16" s="131">
        <v>889.87630000000001</v>
      </c>
      <c r="D16" s="132">
        <v>39754.239999999998</v>
      </c>
      <c r="E16" s="132">
        <v>27142.11</v>
      </c>
      <c r="F16" s="132">
        <v>5853.04</v>
      </c>
      <c r="G16" s="132">
        <v>21538.71</v>
      </c>
    </row>
    <row r="17" spans="2:7">
      <c r="B17" s="5" t="s">
        <v>37</v>
      </c>
      <c r="C17" s="131">
        <v>1.8824259999999999</v>
      </c>
      <c r="D17" s="132">
        <v>33970.44</v>
      </c>
      <c r="E17" s="132">
        <v>20037.330000000002</v>
      </c>
      <c r="F17" s="132">
        <v>10112.129999999999</v>
      </c>
      <c r="G17" s="132">
        <v>22103.24</v>
      </c>
    </row>
    <row r="18" spans="2:7">
      <c r="B18" s="5" t="s">
        <v>38</v>
      </c>
      <c r="C18" s="131">
        <v>52.34404</v>
      </c>
      <c r="D18" s="132">
        <v>25144.32</v>
      </c>
      <c r="E18" s="132">
        <v>14229.84</v>
      </c>
      <c r="F18" s="132">
        <v>9246.6440000000002</v>
      </c>
      <c r="G18" s="132">
        <v>17331.7</v>
      </c>
    </row>
    <row r="19" spans="2:7">
      <c r="B19" s="5" t="s">
        <v>39</v>
      </c>
      <c r="C19" s="131">
        <v>138.43889999999999</v>
      </c>
      <c r="D19" s="132">
        <v>18848.2</v>
      </c>
      <c r="E19" s="132">
        <v>8289.5540000000001</v>
      </c>
      <c r="F19" s="132">
        <v>12004.53</v>
      </c>
      <c r="G19" s="132">
        <v>8577.5949999999993</v>
      </c>
    </row>
    <row r="20" spans="2:7">
      <c r="B20" s="5" t="s">
        <v>40</v>
      </c>
      <c r="C20" s="131">
        <v>0</v>
      </c>
      <c r="D20" s="132">
        <v>29853.47</v>
      </c>
      <c r="E20" s="132">
        <v>16779.7</v>
      </c>
      <c r="F20" s="132">
        <v>16630.810000000001</v>
      </c>
      <c r="G20" s="132">
        <v>19144.61</v>
      </c>
    </row>
    <row r="21" spans="2:7">
      <c r="B21" s="5" t="s">
        <v>41</v>
      </c>
      <c r="C21" s="131">
        <v>0</v>
      </c>
      <c r="D21" s="132">
        <v>40767.85</v>
      </c>
      <c r="E21" s="132">
        <v>19804.669999999998</v>
      </c>
      <c r="F21" s="132">
        <v>12376.7</v>
      </c>
      <c r="G21" s="132">
        <v>22958.7</v>
      </c>
    </row>
    <row r="22" spans="2:7">
      <c r="B22" s="5" t="s">
        <v>42</v>
      </c>
      <c r="C22" s="131">
        <v>1670.6189999999999</v>
      </c>
      <c r="D22" s="132">
        <v>27551.89</v>
      </c>
      <c r="E22" s="132">
        <v>18517.75</v>
      </c>
      <c r="F22" s="132">
        <v>14077.09</v>
      </c>
      <c r="G22" s="132">
        <v>15066.85</v>
      </c>
    </row>
    <row r="23" spans="2:7">
      <c r="B23" s="5" t="s">
        <v>43</v>
      </c>
      <c r="C23" s="131">
        <v>444.3125</v>
      </c>
      <c r="D23" s="132">
        <v>28251.72</v>
      </c>
      <c r="E23" s="132">
        <v>18690.7</v>
      </c>
      <c r="F23" s="132">
        <v>13687.67</v>
      </c>
      <c r="G23" s="132">
        <v>19902.68</v>
      </c>
    </row>
    <row r="24" spans="2:7">
      <c r="B24" s="5" t="s">
        <v>44</v>
      </c>
      <c r="C24" s="131">
        <v>655.20780000000002</v>
      </c>
      <c r="D24" s="132">
        <v>29114.34</v>
      </c>
      <c r="E24" s="132">
        <v>15726.8</v>
      </c>
      <c r="F24" s="132">
        <v>9078.9230000000007</v>
      </c>
      <c r="G24" s="132">
        <v>19795.09</v>
      </c>
    </row>
    <row r="25" spans="2:7">
      <c r="B25" s="5" t="s">
        <v>45</v>
      </c>
      <c r="C25" s="131">
        <v>20.13402</v>
      </c>
      <c r="D25" s="132">
        <v>41248.339999999997</v>
      </c>
      <c r="E25" s="132">
        <v>20232.66</v>
      </c>
      <c r="F25" s="132">
        <v>15067.36</v>
      </c>
      <c r="G25" s="132">
        <v>27402.69</v>
      </c>
    </row>
    <row r="26" spans="2:7">
      <c r="B26" s="5" t="s">
        <v>46</v>
      </c>
      <c r="C26" s="131">
        <v>0</v>
      </c>
      <c r="D26" s="132">
        <v>20203.78</v>
      </c>
      <c r="E26" s="132">
        <v>16964.27</v>
      </c>
      <c r="F26" s="132">
        <v>11001.91</v>
      </c>
      <c r="G26" s="132">
        <v>15662.94</v>
      </c>
    </row>
    <row r="27" spans="2:7">
      <c r="B27" s="5" t="s">
        <v>47</v>
      </c>
      <c r="C27" s="131">
        <v>0</v>
      </c>
      <c r="D27" s="132">
        <v>35276.71</v>
      </c>
      <c r="E27" s="132">
        <v>16173.11</v>
      </c>
      <c r="F27" s="132">
        <v>13740.84</v>
      </c>
      <c r="G27" s="132">
        <v>24214.98</v>
      </c>
    </row>
    <row r="28" spans="2:7">
      <c r="B28" s="5" t="s">
        <v>48</v>
      </c>
      <c r="C28" s="131">
        <v>63.582239999999999</v>
      </c>
      <c r="D28" s="132">
        <v>45917.4</v>
      </c>
      <c r="E28" s="132">
        <v>23291.16</v>
      </c>
      <c r="F28" s="132">
        <v>14163.26</v>
      </c>
      <c r="G28" s="132">
        <v>32638.77</v>
      </c>
    </row>
    <row r="29" spans="2:7">
      <c r="B29" s="5" t="s">
        <v>49</v>
      </c>
      <c r="C29" s="131">
        <v>2048.4079999999999</v>
      </c>
      <c r="D29" s="132">
        <v>34443.08</v>
      </c>
      <c r="E29" s="132">
        <v>26903.59</v>
      </c>
      <c r="F29" s="132">
        <v>12527.82</v>
      </c>
      <c r="G29" s="132">
        <v>18572.25</v>
      </c>
    </row>
    <row r="30" spans="2:7">
      <c r="B30" s="5" t="s">
        <v>50</v>
      </c>
      <c r="C30" s="131">
        <v>2917.6750000000002</v>
      </c>
      <c r="D30" s="132">
        <v>83911.81</v>
      </c>
      <c r="E30" s="132">
        <v>102013.2</v>
      </c>
      <c r="F30" s="132">
        <v>47814.239999999998</v>
      </c>
      <c r="G30" s="132">
        <v>35827.82</v>
      </c>
    </row>
    <row r="31" spans="2:7">
      <c r="B31" s="5" t="s">
        <v>51</v>
      </c>
      <c r="C31" s="131">
        <v>2021.5550000000001</v>
      </c>
      <c r="D31" s="132">
        <v>62495.57</v>
      </c>
      <c r="E31" s="132">
        <v>45328.4</v>
      </c>
      <c r="F31" s="132">
        <v>25635.85</v>
      </c>
      <c r="G31" s="132">
        <v>36700.25</v>
      </c>
    </row>
    <row r="32" spans="2:7">
      <c r="B32" s="5" t="s">
        <v>52</v>
      </c>
      <c r="C32" s="131">
        <v>2523.31</v>
      </c>
      <c r="D32" s="132">
        <v>53023.96</v>
      </c>
      <c r="E32" s="132">
        <v>36588.019999999997</v>
      </c>
      <c r="F32" s="132">
        <v>18046.77</v>
      </c>
      <c r="G32" s="132">
        <v>24673.23</v>
      </c>
    </row>
    <row r="33" spans="2:7">
      <c r="B33" s="5" t="s">
        <v>53</v>
      </c>
      <c r="C33" s="131">
        <v>2298.1930000000002</v>
      </c>
      <c r="D33" s="132">
        <v>46990.45</v>
      </c>
      <c r="E33" s="132">
        <v>47679.08</v>
      </c>
      <c r="F33" s="132">
        <v>16829.2</v>
      </c>
      <c r="G33" s="132">
        <v>18636.330000000002</v>
      </c>
    </row>
    <row r="34" spans="2:7">
      <c r="B34" s="5" t="s">
        <v>54</v>
      </c>
      <c r="C34" s="131">
        <v>1164.9949999999999</v>
      </c>
      <c r="D34" s="132">
        <v>34801.1</v>
      </c>
      <c r="E34" s="132">
        <v>30769.64</v>
      </c>
      <c r="F34" s="132">
        <v>7573.8370000000004</v>
      </c>
      <c r="G34" s="132">
        <v>14702.4</v>
      </c>
    </row>
    <row r="35" spans="2:7" ht="15" thickBot="1">
      <c r="B35" s="4" t="s">
        <v>55</v>
      </c>
      <c r="C35" s="133">
        <v>3948.4870000000001</v>
      </c>
      <c r="D35" s="134">
        <v>40439.230000000003</v>
      </c>
      <c r="E35" s="134">
        <v>37930.92</v>
      </c>
      <c r="F35" s="134">
        <v>16481.439999999999</v>
      </c>
      <c r="G35" s="134">
        <v>22268.94</v>
      </c>
    </row>
    <row r="36" spans="2:7" ht="15.5" thickTop="1" thickBot="1">
      <c r="B36" s="4" t="s">
        <v>248</v>
      </c>
      <c r="C36" s="135">
        <v>27945.39</v>
      </c>
      <c r="D36" s="136">
        <v>1035829</v>
      </c>
      <c r="E36" s="136">
        <v>707235.9</v>
      </c>
      <c r="F36" s="135">
        <v>362211.9</v>
      </c>
      <c r="G36" s="135">
        <v>597138.6</v>
      </c>
    </row>
    <row r="37" spans="2:7" ht="15" thickTop="1">
      <c r="B37" s="5" t="s">
        <v>352</v>
      </c>
      <c r="C37" s="402"/>
      <c r="D37" s="402"/>
      <c r="E37" s="402"/>
      <c r="F37" s="5"/>
      <c r="G37" s="5"/>
    </row>
  </sheetData>
  <mergeCells count="5">
    <mergeCell ref="B4:B5"/>
    <mergeCell ref="C4:C5"/>
    <mergeCell ref="D4:D5"/>
    <mergeCell ref="E4:E5"/>
    <mergeCell ref="F4:G4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E38"/>
  <sheetViews>
    <sheetView workbookViewId="0"/>
  </sheetViews>
  <sheetFormatPr defaultColWidth="9.1796875" defaultRowHeight="15.5"/>
  <cols>
    <col min="1" max="1" width="9.1796875" style="117"/>
    <col min="2" max="2" width="27.81640625" style="117" customWidth="1"/>
    <col min="3" max="4" width="10.81640625" style="117" bestFit="1" customWidth="1"/>
    <col min="5" max="5" width="9.81640625" style="117" bestFit="1" customWidth="1"/>
    <col min="6" max="6" width="10" style="117" bestFit="1" customWidth="1"/>
    <col min="7" max="7" width="9" style="117" bestFit="1" customWidth="1"/>
    <col min="8" max="8" width="9.81640625" style="117" bestFit="1" customWidth="1"/>
    <col min="9" max="10" width="10.81640625" style="117" bestFit="1" customWidth="1"/>
    <col min="11" max="13" width="9.81640625" style="117" bestFit="1" customWidth="1"/>
    <col min="14" max="14" width="10.81640625" style="117" bestFit="1" customWidth="1"/>
    <col min="15" max="16" width="9.81640625" style="117" bestFit="1" customWidth="1"/>
    <col min="17" max="21" width="10.81640625" style="117" bestFit="1" customWidth="1"/>
    <col min="22" max="25" width="9.81640625" style="117" bestFit="1" customWidth="1"/>
    <col min="26" max="26" width="10" style="117" bestFit="1" customWidth="1"/>
    <col min="27" max="27" width="9.81640625" style="117" bestFit="1" customWidth="1"/>
    <col min="28" max="28" width="12.1796875" style="117" customWidth="1"/>
    <col min="29" max="29" width="13.81640625" style="117" customWidth="1"/>
    <col min="30" max="30" width="12.453125" style="117" bestFit="1" customWidth="1"/>
    <col min="31" max="31" width="10" style="117" bestFit="1" customWidth="1"/>
    <col min="32" max="16384" width="9.1796875" style="117"/>
  </cols>
  <sheetData>
    <row r="2" spans="2:30" ht="16" thickBot="1">
      <c r="B2" s="79" t="s">
        <v>383</v>
      </c>
    </row>
    <row r="3" spans="2:30" ht="47" thickBot="1">
      <c r="B3" s="137" t="s">
        <v>97</v>
      </c>
      <c r="C3" s="137" t="s">
        <v>295</v>
      </c>
      <c r="D3" s="137" t="s">
        <v>58</v>
      </c>
      <c r="E3" s="137" t="s">
        <v>59</v>
      </c>
      <c r="F3" s="137" t="s">
        <v>60</v>
      </c>
      <c r="G3" s="137" t="s">
        <v>61</v>
      </c>
      <c r="H3" s="137" t="s">
        <v>87</v>
      </c>
      <c r="I3" s="137" t="s">
        <v>108</v>
      </c>
      <c r="J3" s="137" t="s">
        <v>62</v>
      </c>
      <c r="K3" s="137" t="s">
        <v>63</v>
      </c>
      <c r="L3" s="137" t="s">
        <v>64</v>
      </c>
      <c r="M3" s="137" t="s">
        <v>88</v>
      </c>
      <c r="N3" s="137" t="s">
        <v>111</v>
      </c>
      <c r="O3" s="137" t="s">
        <v>65</v>
      </c>
      <c r="P3" s="137" t="s">
        <v>66</v>
      </c>
      <c r="Q3" s="137" t="s">
        <v>67</v>
      </c>
      <c r="R3" s="137" t="s">
        <v>127</v>
      </c>
      <c r="S3" s="137" t="s">
        <v>98</v>
      </c>
      <c r="T3" s="137" t="s">
        <v>90</v>
      </c>
      <c r="U3" s="137" t="s">
        <v>91</v>
      </c>
      <c r="V3" s="137" t="s">
        <v>69</v>
      </c>
      <c r="W3" s="137" t="s">
        <v>296</v>
      </c>
      <c r="X3" s="137" t="s">
        <v>71</v>
      </c>
      <c r="Y3" s="137" t="s">
        <v>297</v>
      </c>
      <c r="Z3" s="137" t="s">
        <v>99</v>
      </c>
      <c r="AA3" s="137" t="s">
        <v>93</v>
      </c>
      <c r="AB3" s="137" t="s">
        <v>101</v>
      </c>
      <c r="AC3" s="137" t="s">
        <v>94</v>
      </c>
      <c r="AD3" s="138" t="s">
        <v>102</v>
      </c>
    </row>
    <row r="4" spans="2:30">
      <c r="B4" s="139" t="s">
        <v>26</v>
      </c>
      <c r="C4" s="140">
        <v>679.30930000000001</v>
      </c>
      <c r="D4" s="139">
        <v>679.30930000000001</v>
      </c>
      <c r="E4" s="139">
        <v>0</v>
      </c>
      <c r="F4" s="139">
        <v>0</v>
      </c>
      <c r="G4" s="139">
        <v>0</v>
      </c>
      <c r="H4" s="139">
        <v>0</v>
      </c>
      <c r="I4" s="140">
        <v>1537.29054</v>
      </c>
      <c r="J4" s="139">
        <v>1001.295</v>
      </c>
      <c r="K4" s="139">
        <v>358.35180000000003</v>
      </c>
      <c r="L4" s="139">
        <v>60.383540000000004</v>
      </c>
      <c r="M4" s="140">
        <v>117.2602</v>
      </c>
      <c r="N4" s="139">
        <v>1754.8523</v>
      </c>
      <c r="O4" s="139">
        <v>598.96540000000005</v>
      </c>
      <c r="P4" s="139">
        <v>305.9778</v>
      </c>
      <c r="Q4" s="139">
        <v>849.90909999999997</v>
      </c>
      <c r="R4" s="140">
        <v>1792.597244</v>
      </c>
      <c r="S4" s="139">
        <v>1705.02458</v>
      </c>
      <c r="T4" s="139">
        <v>1663.671</v>
      </c>
      <c r="U4" s="139">
        <v>41.353580000000001</v>
      </c>
      <c r="V4" s="139">
        <v>0</v>
      </c>
      <c r="W4" s="139">
        <v>9.2414339999999999</v>
      </c>
      <c r="X4" s="139">
        <v>78.331230000000005</v>
      </c>
      <c r="Y4" s="140">
        <v>151.59970000000001</v>
      </c>
      <c r="Z4" s="139">
        <v>151.59970000000001</v>
      </c>
      <c r="AA4" s="139">
        <v>0</v>
      </c>
      <c r="AB4" s="139">
        <v>75.524609999999996</v>
      </c>
      <c r="AC4" s="139">
        <v>1033.3920000000001</v>
      </c>
      <c r="AD4" s="140">
        <v>7024.5649999999996</v>
      </c>
    </row>
    <row r="5" spans="2:30">
      <c r="B5" s="139" t="s">
        <v>27</v>
      </c>
      <c r="C5" s="140">
        <v>3606.5222279999998</v>
      </c>
      <c r="D5" s="139">
        <v>3297.7449999999999</v>
      </c>
      <c r="E5" s="139">
        <v>0</v>
      </c>
      <c r="F5" s="139">
        <v>305.23450000000003</v>
      </c>
      <c r="G5" s="139">
        <v>0</v>
      </c>
      <c r="H5" s="139">
        <v>3.5427279999999999</v>
      </c>
      <c r="I5" s="140">
        <v>5448.4507000000003</v>
      </c>
      <c r="J5" s="139">
        <v>3789.8910000000001</v>
      </c>
      <c r="K5" s="139">
        <v>952.3972</v>
      </c>
      <c r="L5" s="139">
        <v>526.60360000000003</v>
      </c>
      <c r="M5" s="140">
        <v>179.55889999999999</v>
      </c>
      <c r="N5" s="139">
        <v>5501.16</v>
      </c>
      <c r="O5" s="139">
        <v>2378.4830000000002</v>
      </c>
      <c r="P5" s="139">
        <v>1370.0119999999999</v>
      </c>
      <c r="Q5" s="139">
        <v>1752.665</v>
      </c>
      <c r="R5" s="140">
        <v>7025.6306599999998</v>
      </c>
      <c r="S5" s="139">
        <v>6630.8068999999996</v>
      </c>
      <c r="T5" s="139">
        <v>6478.6409999999996</v>
      </c>
      <c r="U5" s="139">
        <v>152.16589999999999</v>
      </c>
      <c r="V5" s="139">
        <v>41.371360000000003</v>
      </c>
      <c r="W5" s="139">
        <v>129.32820000000001</v>
      </c>
      <c r="X5" s="139">
        <v>224.1242</v>
      </c>
      <c r="Y5" s="140">
        <v>1477.1662999999999</v>
      </c>
      <c r="Z5" s="139">
        <v>845.25149999999996</v>
      </c>
      <c r="AA5" s="139">
        <v>631.91480000000001</v>
      </c>
      <c r="AB5" s="139">
        <v>442.67660000000001</v>
      </c>
      <c r="AC5" s="139">
        <v>496.49439999999998</v>
      </c>
      <c r="AD5" s="140">
        <v>23998.1</v>
      </c>
    </row>
    <row r="6" spans="2:30">
      <c r="B6" s="139" t="s">
        <v>28</v>
      </c>
      <c r="C6" s="140">
        <v>1253.0884900000001</v>
      </c>
      <c r="D6" s="139">
        <v>1168.229</v>
      </c>
      <c r="E6" s="139">
        <v>0</v>
      </c>
      <c r="F6" s="139">
        <v>84.859489999999994</v>
      </c>
      <c r="G6" s="139">
        <v>0</v>
      </c>
      <c r="H6" s="139">
        <v>0</v>
      </c>
      <c r="I6" s="140">
        <v>1467.6957399999999</v>
      </c>
      <c r="J6" s="139">
        <v>912.24879999999996</v>
      </c>
      <c r="K6" s="139">
        <v>488.65730000000002</v>
      </c>
      <c r="L6" s="139">
        <v>0</v>
      </c>
      <c r="M6" s="140">
        <v>66.789640000000006</v>
      </c>
      <c r="N6" s="139">
        <v>1185.3722</v>
      </c>
      <c r="O6" s="139">
        <v>531.37549999999999</v>
      </c>
      <c r="P6" s="139">
        <v>155.00110000000001</v>
      </c>
      <c r="Q6" s="139">
        <v>498.99560000000002</v>
      </c>
      <c r="R6" s="140">
        <v>1441.8813280000002</v>
      </c>
      <c r="S6" s="139">
        <v>1370.4399800000001</v>
      </c>
      <c r="T6" s="139">
        <v>1350.865</v>
      </c>
      <c r="U6" s="139">
        <v>19.57498</v>
      </c>
      <c r="V6" s="139">
        <v>0</v>
      </c>
      <c r="W6" s="139">
        <v>9.5075679999999991</v>
      </c>
      <c r="X6" s="139">
        <v>61.933779999999999</v>
      </c>
      <c r="Y6" s="140">
        <v>198.87101999999999</v>
      </c>
      <c r="Z6" s="139">
        <v>74.966220000000007</v>
      </c>
      <c r="AA6" s="139">
        <v>123.90479999999999</v>
      </c>
      <c r="AB6" s="139">
        <v>34.375700000000002</v>
      </c>
      <c r="AC6" s="139">
        <v>86.28049</v>
      </c>
      <c r="AD6" s="140">
        <v>5667.5649999999996</v>
      </c>
    </row>
    <row r="7" spans="2:30">
      <c r="B7" s="139" t="s">
        <v>29</v>
      </c>
      <c r="C7" s="140">
        <v>6793.9583400000001</v>
      </c>
      <c r="D7" s="139">
        <v>5697.6610000000001</v>
      </c>
      <c r="E7" s="139">
        <v>553.72209999999995</v>
      </c>
      <c r="F7" s="139">
        <v>479.50060000000002</v>
      </c>
      <c r="G7" s="139">
        <v>0</v>
      </c>
      <c r="H7" s="139">
        <v>63.074640000000002</v>
      </c>
      <c r="I7" s="140">
        <v>20671.000599999999</v>
      </c>
      <c r="J7" s="139">
        <v>17924.61</v>
      </c>
      <c r="K7" s="139">
        <v>2105.9209999999998</v>
      </c>
      <c r="L7" s="139">
        <v>310.88580000000002</v>
      </c>
      <c r="M7" s="140">
        <v>329.5838</v>
      </c>
      <c r="N7" s="139">
        <v>8664.7819999999992</v>
      </c>
      <c r="O7" s="139">
        <v>2487.7840000000001</v>
      </c>
      <c r="P7" s="139">
        <v>1450.5519999999999</v>
      </c>
      <c r="Q7" s="139">
        <v>4726.4459999999999</v>
      </c>
      <c r="R7" s="140">
        <v>16082.3724</v>
      </c>
      <c r="S7" s="139">
        <v>13513.802</v>
      </c>
      <c r="T7" s="139">
        <v>11821.73</v>
      </c>
      <c r="U7" s="139">
        <v>1692.0719999999999</v>
      </c>
      <c r="V7" s="139">
        <v>207.52629999999999</v>
      </c>
      <c r="W7" s="139">
        <v>391.12009999999998</v>
      </c>
      <c r="X7" s="139">
        <v>1969.924</v>
      </c>
      <c r="Y7" s="140">
        <v>459.80890999999997</v>
      </c>
      <c r="Z7" s="139">
        <v>414.46769999999998</v>
      </c>
      <c r="AA7" s="139">
        <v>45.341209999999997</v>
      </c>
      <c r="AB7" s="139">
        <v>278.2697</v>
      </c>
      <c r="AC7" s="139">
        <v>1180.482</v>
      </c>
      <c r="AD7" s="140">
        <v>54130.67</v>
      </c>
    </row>
    <row r="8" spans="2:30">
      <c r="B8" s="139" t="s">
        <v>30</v>
      </c>
      <c r="C8" s="140">
        <v>10686.263999999999</v>
      </c>
      <c r="D8" s="139">
        <v>6831.9489999999996</v>
      </c>
      <c r="E8" s="139">
        <v>1047.797</v>
      </c>
      <c r="F8" s="139">
        <v>2594.8580000000002</v>
      </c>
      <c r="G8" s="139">
        <v>0</v>
      </c>
      <c r="H8" s="139">
        <v>211.66</v>
      </c>
      <c r="I8" s="140">
        <v>14760.9987</v>
      </c>
      <c r="J8" s="139">
        <v>11526.65</v>
      </c>
      <c r="K8" s="139">
        <v>2170.35</v>
      </c>
      <c r="L8" s="139">
        <v>284.78800000000001</v>
      </c>
      <c r="M8" s="140">
        <v>779.21069999999997</v>
      </c>
      <c r="N8" s="139">
        <v>12053.868999999999</v>
      </c>
      <c r="O8" s="139">
        <v>3101.7249999999999</v>
      </c>
      <c r="P8" s="139">
        <v>2530.846</v>
      </c>
      <c r="Q8" s="139">
        <v>6421.2979999999998</v>
      </c>
      <c r="R8" s="140">
        <v>17096.605670000001</v>
      </c>
      <c r="S8" s="139">
        <v>15111.164000000001</v>
      </c>
      <c r="T8" s="139">
        <v>13570.78</v>
      </c>
      <c r="U8" s="139">
        <v>1540.384</v>
      </c>
      <c r="V8" s="139">
        <v>11.86617</v>
      </c>
      <c r="W8" s="139">
        <v>223.47649999999999</v>
      </c>
      <c r="X8" s="139">
        <v>1750.0989999999999</v>
      </c>
      <c r="Y8" s="140">
        <v>797.19940000000008</v>
      </c>
      <c r="Z8" s="139">
        <v>641.71310000000005</v>
      </c>
      <c r="AA8" s="139">
        <v>155.4863</v>
      </c>
      <c r="AB8" s="139">
        <v>0</v>
      </c>
      <c r="AC8" s="139">
        <v>995.72019999999998</v>
      </c>
      <c r="AD8" s="140">
        <v>56390.66</v>
      </c>
    </row>
    <row r="9" spans="2:30">
      <c r="B9" s="139" t="s">
        <v>31</v>
      </c>
      <c r="C9" s="140">
        <v>4521.29702</v>
      </c>
      <c r="D9" s="139">
        <v>4234.8370000000004</v>
      </c>
      <c r="E9" s="139">
        <v>37.043999999999997</v>
      </c>
      <c r="F9" s="139">
        <v>45.297759999999997</v>
      </c>
      <c r="G9" s="139">
        <v>187.91839999999999</v>
      </c>
      <c r="H9" s="139">
        <v>16.199860000000001</v>
      </c>
      <c r="I9" s="140">
        <v>13500.598</v>
      </c>
      <c r="J9" s="139">
        <v>5505.3270000000002</v>
      </c>
      <c r="K9" s="139">
        <v>4361.058</v>
      </c>
      <c r="L9" s="139">
        <v>2525.5250000000001</v>
      </c>
      <c r="M9" s="140">
        <v>1108.6880000000001</v>
      </c>
      <c r="N9" s="139">
        <v>4915.0398000000005</v>
      </c>
      <c r="O9" s="139">
        <v>1596.8789999999999</v>
      </c>
      <c r="P9" s="139">
        <v>999.20079999999996</v>
      </c>
      <c r="Q9" s="139">
        <v>2318.96</v>
      </c>
      <c r="R9" s="140">
        <v>9236.5540000000001</v>
      </c>
      <c r="S9" s="139">
        <v>8375.2170000000006</v>
      </c>
      <c r="T9" s="139">
        <v>1599.81</v>
      </c>
      <c r="U9" s="139">
        <v>6775.4070000000002</v>
      </c>
      <c r="V9" s="139">
        <v>265.67770000000002</v>
      </c>
      <c r="W9" s="139">
        <v>0</v>
      </c>
      <c r="X9" s="139">
        <v>595.65930000000003</v>
      </c>
      <c r="Y9" s="140">
        <v>244.78618</v>
      </c>
      <c r="Z9" s="139">
        <v>154.1524</v>
      </c>
      <c r="AA9" s="139">
        <v>90.633780000000002</v>
      </c>
      <c r="AB9" s="139">
        <v>630.63559999999995</v>
      </c>
      <c r="AC9" s="139">
        <v>3328.9070000000002</v>
      </c>
      <c r="AD9" s="140">
        <v>36377.82</v>
      </c>
    </row>
    <row r="10" spans="2:30">
      <c r="B10" s="139" t="s">
        <v>32</v>
      </c>
      <c r="C10" s="140">
        <v>5693.5919999999996</v>
      </c>
      <c r="D10" s="139">
        <v>4607.0339999999997</v>
      </c>
      <c r="E10" s="139">
        <v>0</v>
      </c>
      <c r="F10" s="139">
        <v>979.57299999999998</v>
      </c>
      <c r="G10" s="139">
        <v>0</v>
      </c>
      <c r="H10" s="139">
        <v>106.985</v>
      </c>
      <c r="I10" s="140">
        <v>13975.391</v>
      </c>
      <c r="J10" s="139">
        <v>10966.81</v>
      </c>
      <c r="K10" s="139">
        <v>2357.723</v>
      </c>
      <c r="L10" s="139">
        <v>441.11279999999999</v>
      </c>
      <c r="M10" s="140">
        <v>209.74520000000001</v>
      </c>
      <c r="N10" s="139">
        <v>6334.5190000000002</v>
      </c>
      <c r="O10" s="139">
        <v>1938.9010000000001</v>
      </c>
      <c r="P10" s="139">
        <v>1962.921</v>
      </c>
      <c r="Q10" s="139">
        <v>2432.6970000000001</v>
      </c>
      <c r="R10" s="140">
        <v>15209.041020000001</v>
      </c>
      <c r="S10" s="139">
        <v>12972.489000000001</v>
      </c>
      <c r="T10" s="139">
        <v>8866.1610000000001</v>
      </c>
      <c r="U10" s="139">
        <v>4106.3280000000004</v>
      </c>
      <c r="V10" s="139">
        <v>169.11959999999999</v>
      </c>
      <c r="W10" s="139">
        <v>50.236420000000003</v>
      </c>
      <c r="X10" s="139">
        <v>2017.1959999999999</v>
      </c>
      <c r="Y10" s="140">
        <v>2124.4538000000002</v>
      </c>
      <c r="Z10" s="139">
        <v>488.82080000000002</v>
      </c>
      <c r="AA10" s="139">
        <v>1635.633</v>
      </c>
      <c r="AB10" s="139">
        <v>95.496799999999993</v>
      </c>
      <c r="AC10" s="139">
        <v>868.50660000000005</v>
      </c>
      <c r="AD10" s="140">
        <v>44300.99</v>
      </c>
    </row>
    <row r="11" spans="2:30">
      <c r="B11" s="139" t="s">
        <v>33</v>
      </c>
      <c r="C11" s="140">
        <v>6273.1241399999999</v>
      </c>
      <c r="D11" s="139">
        <v>6187.8320000000003</v>
      </c>
      <c r="E11" s="139">
        <v>0</v>
      </c>
      <c r="F11" s="139">
        <v>29.29214</v>
      </c>
      <c r="G11" s="139">
        <v>56</v>
      </c>
      <c r="H11" s="139">
        <v>0</v>
      </c>
      <c r="I11" s="140">
        <v>19793.321000000004</v>
      </c>
      <c r="J11" s="139">
        <v>9282.3649999999998</v>
      </c>
      <c r="K11" s="139">
        <v>5714.9440000000004</v>
      </c>
      <c r="L11" s="139">
        <v>3324.45</v>
      </c>
      <c r="M11" s="140">
        <v>1471.5619999999999</v>
      </c>
      <c r="N11" s="139">
        <v>7602.2111000000004</v>
      </c>
      <c r="O11" s="139">
        <v>2157.2840000000001</v>
      </c>
      <c r="P11" s="139">
        <v>933.99810000000002</v>
      </c>
      <c r="Q11" s="139">
        <v>4510.9290000000001</v>
      </c>
      <c r="R11" s="140">
        <v>12591.492899999999</v>
      </c>
      <c r="S11" s="139">
        <v>10330.257</v>
      </c>
      <c r="T11" s="139">
        <v>2628.1979999999999</v>
      </c>
      <c r="U11" s="139">
        <v>7702.0590000000002</v>
      </c>
      <c r="V11" s="139">
        <v>989.46690000000001</v>
      </c>
      <c r="W11" s="139">
        <v>0</v>
      </c>
      <c r="X11" s="139">
        <v>1271.769</v>
      </c>
      <c r="Y11" s="140">
        <v>606.43454999999994</v>
      </c>
      <c r="Z11" s="139">
        <v>518.62279999999998</v>
      </c>
      <c r="AA11" s="139">
        <v>87.811750000000004</v>
      </c>
      <c r="AB11" s="139">
        <v>276.7724</v>
      </c>
      <c r="AC11" s="139">
        <v>4997.7129999999997</v>
      </c>
      <c r="AD11" s="140">
        <v>52141.069090000005</v>
      </c>
    </row>
    <row r="12" spans="2:30">
      <c r="B12" s="139" t="s">
        <v>34</v>
      </c>
      <c r="C12" s="140">
        <v>5269.4760000000006</v>
      </c>
      <c r="D12" s="139">
        <v>4092.5309999999999</v>
      </c>
      <c r="E12" s="139">
        <v>153.7012</v>
      </c>
      <c r="F12" s="139">
        <v>971.04340000000002</v>
      </c>
      <c r="G12" s="139">
        <v>0</v>
      </c>
      <c r="H12" s="139">
        <v>52.200400000000002</v>
      </c>
      <c r="I12" s="140">
        <v>20818.758099999999</v>
      </c>
      <c r="J12" s="139">
        <v>17641.77</v>
      </c>
      <c r="K12" s="139">
        <v>2012.395</v>
      </c>
      <c r="L12" s="139">
        <v>171.41159999999999</v>
      </c>
      <c r="M12" s="140">
        <v>993.18150000000003</v>
      </c>
      <c r="N12" s="139">
        <v>7762.2300000000005</v>
      </c>
      <c r="O12" s="139">
        <v>1290.5160000000001</v>
      </c>
      <c r="P12" s="139">
        <v>1295.329</v>
      </c>
      <c r="Q12" s="139">
        <v>5176.3850000000002</v>
      </c>
      <c r="R12" s="140">
        <v>13284.495349999999</v>
      </c>
      <c r="S12" s="139">
        <v>9849.5930000000008</v>
      </c>
      <c r="T12" s="139">
        <v>7821.5550000000003</v>
      </c>
      <c r="U12" s="139">
        <v>2028.038</v>
      </c>
      <c r="V12" s="139">
        <v>26.74305</v>
      </c>
      <c r="W12" s="139">
        <v>288.18830000000003</v>
      </c>
      <c r="X12" s="139">
        <v>3119.971</v>
      </c>
      <c r="Y12" s="140">
        <v>469.45395000000002</v>
      </c>
      <c r="Z12" s="139">
        <v>411.45350000000002</v>
      </c>
      <c r="AA12" s="139">
        <v>58.000450000000001</v>
      </c>
      <c r="AB12" s="139">
        <v>348.1191</v>
      </c>
      <c r="AC12" s="139">
        <v>2028</v>
      </c>
      <c r="AD12" s="140">
        <v>49980.53</v>
      </c>
    </row>
    <row r="13" spans="2:30">
      <c r="B13" s="139" t="s">
        <v>35</v>
      </c>
      <c r="C13" s="140">
        <v>2393.02936</v>
      </c>
      <c r="D13" s="139">
        <v>2161.6930000000002</v>
      </c>
      <c r="E13" s="139">
        <v>0</v>
      </c>
      <c r="F13" s="139">
        <v>134.98869999999999</v>
      </c>
      <c r="G13" s="139">
        <v>0</v>
      </c>
      <c r="H13" s="139">
        <v>96.347660000000005</v>
      </c>
      <c r="I13" s="140">
        <v>18936.852200000001</v>
      </c>
      <c r="J13" s="139">
        <v>11491.1</v>
      </c>
      <c r="K13" s="139">
        <v>3904.1669999999999</v>
      </c>
      <c r="L13" s="139">
        <v>408.65820000000002</v>
      </c>
      <c r="M13" s="140">
        <v>3132.9270000000001</v>
      </c>
      <c r="N13" s="139">
        <v>17039.569</v>
      </c>
      <c r="O13" s="139">
        <v>3371.8939999999998</v>
      </c>
      <c r="P13" s="139">
        <v>2240.4450000000002</v>
      </c>
      <c r="Q13" s="139">
        <v>11427.23</v>
      </c>
      <c r="R13" s="140">
        <v>9896.4836599999999</v>
      </c>
      <c r="S13" s="139">
        <v>7198.1239999999998</v>
      </c>
      <c r="T13" s="139">
        <v>3744.8029999999999</v>
      </c>
      <c r="U13" s="139">
        <v>3453.3209999999999</v>
      </c>
      <c r="V13" s="139">
        <v>115.26049999999999</v>
      </c>
      <c r="W13" s="139">
        <v>12.32316</v>
      </c>
      <c r="X13" s="139">
        <v>2570.7759999999998</v>
      </c>
      <c r="Y13" s="140">
        <v>520.63499999999999</v>
      </c>
      <c r="Z13" s="139">
        <v>311.31110000000001</v>
      </c>
      <c r="AA13" s="139">
        <v>209.32390000000001</v>
      </c>
      <c r="AB13" s="139">
        <v>332.43029999999999</v>
      </c>
      <c r="AC13" s="139">
        <v>965.49199999999996</v>
      </c>
      <c r="AD13" s="140">
        <v>50084.49</v>
      </c>
    </row>
    <row r="14" spans="2:30">
      <c r="B14" s="139" t="s">
        <v>36</v>
      </c>
      <c r="C14" s="140">
        <v>5745.2088100000001</v>
      </c>
      <c r="D14" s="139">
        <v>5531.6030000000001</v>
      </c>
      <c r="E14" s="139">
        <v>0</v>
      </c>
      <c r="F14" s="139">
        <v>207.87119999999999</v>
      </c>
      <c r="G14" s="139">
        <v>0</v>
      </c>
      <c r="H14" s="139">
        <v>5.73461</v>
      </c>
      <c r="I14" s="140">
        <v>16369.668</v>
      </c>
      <c r="J14" s="139">
        <v>13153.51</v>
      </c>
      <c r="K14" s="139">
        <v>1948.8869999999999</v>
      </c>
      <c r="L14" s="139">
        <v>464.5034</v>
      </c>
      <c r="M14" s="140">
        <v>802.76760000000002</v>
      </c>
      <c r="N14" s="139">
        <v>10887.996999999999</v>
      </c>
      <c r="O14" s="139">
        <v>1457.335</v>
      </c>
      <c r="P14" s="139">
        <v>1741.92</v>
      </c>
      <c r="Q14" s="139">
        <v>7688.7420000000002</v>
      </c>
      <c r="R14" s="140">
        <v>17104.15091</v>
      </c>
      <c r="S14" s="139">
        <v>12995.645999999999</v>
      </c>
      <c r="T14" s="139">
        <v>10990.97</v>
      </c>
      <c r="U14" s="139">
        <v>2004.6759999999999</v>
      </c>
      <c r="V14" s="139">
        <v>60.213410000000003</v>
      </c>
      <c r="W14" s="139">
        <v>983.14649999999995</v>
      </c>
      <c r="X14" s="139">
        <v>3065.145</v>
      </c>
      <c r="Y14" s="140">
        <v>1317.8262999999999</v>
      </c>
      <c r="Z14" s="139">
        <v>1101.038</v>
      </c>
      <c r="AA14" s="139">
        <v>216.78829999999999</v>
      </c>
      <c r="AB14" s="139">
        <v>80.284540000000007</v>
      </c>
      <c r="AC14" s="139">
        <v>2480.79</v>
      </c>
      <c r="AD14" s="140">
        <v>53985.919999999998</v>
      </c>
    </row>
    <row r="15" spans="2:30">
      <c r="B15" s="139" t="s">
        <v>37</v>
      </c>
      <c r="C15" s="140">
        <v>6944.68</v>
      </c>
      <c r="D15" s="139">
        <v>6944.68</v>
      </c>
      <c r="E15" s="139">
        <v>0</v>
      </c>
      <c r="F15" s="139">
        <v>0</v>
      </c>
      <c r="G15" s="139">
        <v>0</v>
      </c>
      <c r="H15" s="139">
        <v>0</v>
      </c>
      <c r="I15" s="140">
        <v>16769.583500000001</v>
      </c>
      <c r="J15" s="139">
        <v>9921.1949999999997</v>
      </c>
      <c r="K15" s="139">
        <v>3925.779</v>
      </c>
      <c r="L15" s="139">
        <v>752.82550000000003</v>
      </c>
      <c r="M15" s="140">
        <v>2169.7840000000001</v>
      </c>
      <c r="N15" s="139">
        <v>11085.429</v>
      </c>
      <c r="O15" s="139">
        <v>2979.1860000000001</v>
      </c>
      <c r="P15" s="139">
        <v>1440.5820000000001</v>
      </c>
      <c r="Q15" s="139">
        <v>6665.6610000000001</v>
      </c>
      <c r="R15" s="140">
        <v>8241.244709999999</v>
      </c>
      <c r="S15" s="139">
        <v>6549.3130000000001</v>
      </c>
      <c r="T15" s="139">
        <v>1881.643</v>
      </c>
      <c r="U15" s="139">
        <v>4667.67</v>
      </c>
      <c r="V15" s="139">
        <v>136.95169999999999</v>
      </c>
      <c r="W15" s="139">
        <v>39.028010000000002</v>
      </c>
      <c r="X15" s="139">
        <v>1515.952</v>
      </c>
      <c r="Y15" s="140">
        <v>1020.9875999999999</v>
      </c>
      <c r="Z15" s="139">
        <v>810.58169999999996</v>
      </c>
      <c r="AA15" s="139">
        <v>210.4059</v>
      </c>
      <c r="AB15" s="139">
        <v>397.62470000000002</v>
      </c>
      <c r="AC15" s="139">
        <v>2826.7240000000002</v>
      </c>
      <c r="AD15" s="140">
        <v>47286.27</v>
      </c>
    </row>
    <row r="16" spans="2:30">
      <c r="B16" s="139" t="s">
        <v>38</v>
      </c>
      <c r="C16" s="140">
        <v>6135.8442099999993</v>
      </c>
      <c r="D16" s="139">
        <v>6120.1409999999996</v>
      </c>
      <c r="E16" s="139">
        <v>15.70321</v>
      </c>
      <c r="F16" s="139">
        <v>0</v>
      </c>
      <c r="G16" s="139">
        <v>0</v>
      </c>
      <c r="H16" s="139">
        <v>0</v>
      </c>
      <c r="I16" s="140">
        <v>8907.5480000000007</v>
      </c>
      <c r="J16" s="139">
        <v>1901.9169999999999</v>
      </c>
      <c r="K16" s="139">
        <v>2615.3719999999998</v>
      </c>
      <c r="L16" s="139">
        <v>2951.2289999999998</v>
      </c>
      <c r="M16" s="140">
        <v>1439.03</v>
      </c>
      <c r="N16" s="139">
        <v>7364.6640000000007</v>
      </c>
      <c r="O16" s="139">
        <v>2085.8980000000001</v>
      </c>
      <c r="P16" s="139">
        <v>1265.42</v>
      </c>
      <c r="Q16" s="139">
        <v>4013.346</v>
      </c>
      <c r="R16" s="140">
        <v>5343.5669999999991</v>
      </c>
      <c r="S16" s="139">
        <v>4005.0844999999999</v>
      </c>
      <c r="T16" s="139">
        <v>560.83849999999995</v>
      </c>
      <c r="U16" s="139">
        <v>3444.2460000000001</v>
      </c>
      <c r="V16" s="139">
        <v>468.76870000000002</v>
      </c>
      <c r="W16" s="139">
        <v>0</v>
      </c>
      <c r="X16" s="139">
        <v>869.71379999999999</v>
      </c>
      <c r="Y16" s="140">
        <v>441.26030000000003</v>
      </c>
      <c r="Z16" s="139">
        <v>319.2987</v>
      </c>
      <c r="AA16" s="139">
        <v>121.9616</v>
      </c>
      <c r="AB16" s="139">
        <v>436.20139999999998</v>
      </c>
      <c r="AC16" s="139">
        <v>3716.4520000000002</v>
      </c>
      <c r="AD16" s="140">
        <v>32345.54</v>
      </c>
    </row>
    <row r="17" spans="2:31">
      <c r="B17" s="139" t="s">
        <v>39</v>
      </c>
      <c r="C17" s="140">
        <v>2304.1219999999998</v>
      </c>
      <c r="D17" s="139">
        <v>2304.1219999999998</v>
      </c>
      <c r="E17" s="139">
        <v>0</v>
      </c>
      <c r="F17" s="139">
        <v>0</v>
      </c>
      <c r="G17" s="139">
        <v>0</v>
      </c>
      <c r="H17" s="139">
        <v>0</v>
      </c>
      <c r="I17" s="140">
        <v>6827.5537999999997</v>
      </c>
      <c r="J17" s="139">
        <v>330.4538</v>
      </c>
      <c r="K17" s="139">
        <v>774.30579999999998</v>
      </c>
      <c r="L17" s="139">
        <v>5477.482</v>
      </c>
      <c r="M17" s="140">
        <v>245.31219999999999</v>
      </c>
      <c r="N17" s="139">
        <v>2518.6032999999998</v>
      </c>
      <c r="O17" s="139">
        <v>1089.556</v>
      </c>
      <c r="P17" s="139">
        <v>295.26429999999999</v>
      </c>
      <c r="Q17" s="139">
        <v>1133.7829999999999</v>
      </c>
      <c r="R17" s="140">
        <v>9036.8770999999997</v>
      </c>
      <c r="S17" s="139">
        <v>8383.6391000000003</v>
      </c>
      <c r="T17" s="139">
        <v>871.15110000000004</v>
      </c>
      <c r="U17" s="139">
        <v>7512.4880000000003</v>
      </c>
      <c r="V17" s="139">
        <v>396.04300000000001</v>
      </c>
      <c r="W17" s="139">
        <v>0</v>
      </c>
      <c r="X17" s="139">
        <v>257.19499999999999</v>
      </c>
      <c r="Y17" s="140">
        <v>1865.07348</v>
      </c>
      <c r="Z17" s="139">
        <v>1849.6130000000001</v>
      </c>
      <c r="AA17" s="139">
        <v>15.46048</v>
      </c>
      <c r="AB17" s="139">
        <v>182.85390000000001</v>
      </c>
      <c r="AC17" s="139">
        <v>2070.8330000000001</v>
      </c>
      <c r="AD17" s="140">
        <v>24805.919999999998</v>
      </c>
    </row>
    <row r="18" spans="2:31">
      <c r="B18" s="139" t="s">
        <v>40</v>
      </c>
      <c r="C18" s="140">
        <v>3824.8340000000003</v>
      </c>
      <c r="D18" s="139">
        <v>3148.395</v>
      </c>
      <c r="E18" s="139">
        <v>495.02460000000002</v>
      </c>
      <c r="F18" s="139">
        <v>0</v>
      </c>
      <c r="G18" s="139">
        <v>181.4144</v>
      </c>
      <c r="H18" s="139">
        <v>0</v>
      </c>
      <c r="I18" s="140">
        <v>11894.96084</v>
      </c>
      <c r="J18" s="139">
        <v>707.86519999999996</v>
      </c>
      <c r="K18" s="139">
        <v>2445.9589999999998</v>
      </c>
      <c r="L18" s="139">
        <v>8712.6319999999996</v>
      </c>
      <c r="M18" s="140">
        <v>28.504639999999998</v>
      </c>
      <c r="N18" s="139">
        <v>1335.0636</v>
      </c>
      <c r="O18" s="139">
        <v>356.78309999999999</v>
      </c>
      <c r="P18" s="139">
        <v>276.495</v>
      </c>
      <c r="Q18" s="139">
        <v>701.78549999999996</v>
      </c>
      <c r="R18" s="140">
        <v>9360.3637199999994</v>
      </c>
      <c r="S18" s="139">
        <v>8715.4657999999999</v>
      </c>
      <c r="T18" s="139">
        <v>275.06979999999999</v>
      </c>
      <c r="U18" s="139">
        <v>8440.3960000000006</v>
      </c>
      <c r="V18" s="139">
        <v>630.64559999999994</v>
      </c>
      <c r="W18" s="139">
        <v>0</v>
      </c>
      <c r="X18" s="139">
        <v>14.252319999999999</v>
      </c>
      <c r="Y18" s="140">
        <v>886.60899999999992</v>
      </c>
      <c r="Z18" s="139">
        <v>648.33399999999995</v>
      </c>
      <c r="AA18" s="139">
        <v>238.27500000000001</v>
      </c>
      <c r="AB18" s="139">
        <v>106.89239999999999</v>
      </c>
      <c r="AC18" s="139">
        <v>2373.5329999999999</v>
      </c>
      <c r="AD18" s="140">
        <v>29782.26</v>
      </c>
    </row>
    <row r="19" spans="2:31">
      <c r="B19" s="139" t="s">
        <v>41</v>
      </c>
      <c r="C19" s="140">
        <v>4105.4551000000001</v>
      </c>
      <c r="D19" s="139">
        <v>3581.2730000000001</v>
      </c>
      <c r="E19" s="139">
        <v>334.65550000000002</v>
      </c>
      <c r="F19" s="139">
        <v>0</v>
      </c>
      <c r="G19" s="139">
        <v>189.5266</v>
      </c>
      <c r="H19" s="139">
        <v>0</v>
      </c>
      <c r="I19" s="140">
        <v>15727.526</v>
      </c>
      <c r="J19" s="139">
        <v>6816.0540000000001</v>
      </c>
      <c r="K19" s="139">
        <v>4893.0159999999996</v>
      </c>
      <c r="L19" s="139">
        <v>1736.0809999999999</v>
      </c>
      <c r="M19" s="140">
        <v>2282.375</v>
      </c>
      <c r="N19" s="139">
        <v>10942.873</v>
      </c>
      <c r="O19" s="139">
        <v>1903.578</v>
      </c>
      <c r="P19" s="139">
        <v>1907.2729999999999</v>
      </c>
      <c r="Q19" s="139">
        <v>7132.0219999999999</v>
      </c>
      <c r="R19" s="140">
        <v>14164.3848</v>
      </c>
      <c r="S19" s="139">
        <v>12046.642</v>
      </c>
      <c r="T19" s="139">
        <v>1059.7819999999999</v>
      </c>
      <c r="U19" s="139">
        <v>10986.86</v>
      </c>
      <c r="V19" s="139">
        <v>452.04880000000003</v>
      </c>
      <c r="W19" s="139">
        <v>0</v>
      </c>
      <c r="X19" s="139">
        <v>1665.694</v>
      </c>
      <c r="Y19" s="140">
        <v>814.43471</v>
      </c>
      <c r="Z19" s="139">
        <v>742.51869999999997</v>
      </c>
      <c r="AA19" s="139">
        <v>71.91601</v>
      </c>
      <c r="AB19" s="139">
        <v>223.1037</v>
      </c>
      <c r="AC19" s="139">
        <v>1740.72</v>
      </c>
      <c r="AD19" s="140">
        <v>47718.49</v>
      </c>
    </row>
    <row r="20" spans="2:31">
      <c r="B20" s="139" t="s">
        <v>42</v>
      </c>
      <c r="C20" s="140">
        <v>9481.2986000000001</v>
      </c>
      <c r="D20" s="139">
        <v>7740.1639999999998</v>
      </c>
      <c r="E20" s="139">
        <v>250.45959999999999</v>
      </c>
      <c r="F20" s="139">
        <v>1490.675</v>
      </c>
      <c r="G20" s="139">
        <v>0</v>
      </c>
      <c r="H20" s="139">
        <v>0</v>
      </c>
      <c r="I20" s="140">
        <v>17815.739800000003</v>
      </c>
      <c r="J20" s="139">
        <v>15025.02</v>
      </c>
      <c r="K20" s="139">
        <v>1364.057</v>
      </c>
      <c r="L20" s="139">
        <v>289.55180000000001</v>
      </c>
      <c r="M20" s="140">
        <v>1137.1110000000001</v>
      </c>
      <c r="N20" s="139">
        <v>6823.9429999999993</v>
      </c>
      <c r="O20" s="139">
        <v>2764.973</v>
      </c>
      <c r="P20" s="139">
        <v>634.54</v>
      </c>
      <c r="Q20" s="139">
        <v>3424.43</v>
      </c>
      <c r="R20" s="140">
        <v>13382.39833</v>
      </c>
      <c r="S20" s="139">
        <v>12577.278999999999</v>
      </c>
      <c r="T20" s="139">
        <v>11106.39</v>
      </c>
      <c r="U20" s="139">
        <v>1470.8889999999999</v>
      </c>
      <c r="V20" s="139">
        <v>51.255229999999997</v>
      </c>
      <c r="W20" s="139">
        <v>272.23860000000002</v>
      </c>
      <c r="X20" s="139">
        <v>481.62549999999999</v>
      </c>
      <c r="Y20" s="140">
        <v>3306.777</v>
      </c>
      <c r="Z20" s="139">
        <v>1150.633</v>
      </c>
      <c r="AA20" s="139">
        <v>2156.1439999999998</v>
      </c>
      <c r="AB20" s="139">
        <v>118.4041</v>
      </c>
      <c r="AC20" s="139">
        <v>3069.6329999999998</v>
      </c>
      <c r="AD20" s="140">
        <v>53998.19</v>
      </c>
    </row>
    <row r="21" spans="2:31">
      <c r="B21" s="139" t="s">
        <v>43</v>
      </c>
      <c r="C21" s="140">
        <v>6270.5349099999994</v>
      </c>
      <c r="D21" s="139">
        <v>5698.04</v>
      </c>
      <c r="E21" s="139">
        <v>20.79861</v>
      </c>
      <c r="F21" s="139">
        <v>379.36489999999998</v>
      </c>
      <c r="G21" s="139">
        <v>0</v>
      </c>
      <c r="H21" s="139">
        <v>172.3314</v>
      </c>
      <c r="I21" s="140">
        <v>23319.293500000003</v>
      </c>
      <c r="J21" s="139">
        <v>16572.580000000002</v>
      </c>
      <c r="K21" s="139">
        <v>4069.576</v>
      </c>
      <c r="L21" s="139">
        <v>148.5615</v>
      </c>
      <c r="M21" s="140">
        <v>2528.576</v>
      </c>
      <c r="N21" s="139">
        <v>6639.0176000000001</v>
      </c>
      <c r="O21" s="139">
        <v>2090.799</v>
      </c>
      <c r="P21" s="139">
        <v>915.35659999999996</v>
      </c>
      <c r="Q21" s="139">
        <v>3632.8620000000001</v>
      </c>
      <c r="R21" s="140">
        <v>8795.6543000000001</v>
      </c>
      <c r="S21" s="139">
        <v>7316.3959999999997</v>
      </c>
      <c r="T21" s="139">
        <v>1765.665</v>
      </c>
      <c r="U21" s="139">
        <v>5550.7309999999998</v>
      </c>
      <c r="V21" s="139">
        <v>76.063500000000005</v>
      </c>
      <c r="W21" s="139">
        <v>487.28179999999998</v>
      </c>
      <c r="X21" s="139">
        <v>915.91300000000001</v>
      </c>
      <c r="Y21" s="140">
        <v>1318.4675999999999</v>
      </c>
      <c r="Z21" s="139">
        <v>860.4855</v>
      </c>
      <c r="AA21" s="139">
        <v>457.9821</v>
      </c>
      <c r="AB21" s="139">
        <v>171.6754</v>
      </c>
      <c r="AC21" s="139">
        <v>5687.4489999999996</v>
      </c>
      <c r="AD21" s="140">
        <v>52202.09</v>
      </c>
    </row>
    <row r="22" spans="2:31">
      <c r="B22" s="139" t="s">
        <v>44</v>
      </c>
      <c r="C22" s="140">
        <v>4611.5831459999999</v>
      </c>
      <c r="D22" s="139">
        <v>4591.9430000000002</v>
      </c>
      <c r="E22" s="139">
        <v>0</v>
      </c>
      <c r="F22" s="139">
        <v>17.280200000000001</v>
      </c>
      <c r="G22" s="139">
        <v>2.3599459999999999</v>
      </c>
      <c r="H22" s="139">
        <v>0</v>
      </c>
      <c r="I22" s="140">
        <v>8874.9715999999989</v>
      </c>
      <c r="J22" s="139">
        <v>4269.8029999999999</v>
      </c>
      <c r="K22" s="139">
        <v>2970.4949999999999</v>
      </c>
      <c r="L22" s="139">
        <v>1497.173</v>
      </c>
      <c r="M22" s="140">
        <v>137.50059999999999</v>
      </c>
      <c r="N22" s="139">
        <v>6391.3180000000002</v>
      </c>
      <c r="O22" s="139">
        <v>1823.308</v>
      </c>
      <c r="P22" s="139">
        <v>1341.1310000000001</v>
      </c>
      <c r="Q22" s="139">
        <v>3226.8789999999999</v>
      </c>
      <c r="R22" s="140">
        <v>10060.073059999999</v>
      </c>
      <c r="S22" s="139">
        <v>9267.6549999999988</v>
      </c>
      <c r="T22" s="139">
        <v>4117.7939999999999</v>
      </c>
      <c r="U22" s="139">
        <v>5149.8609999999999</v>
      </c>
      <c r="V22" s="139">
        <v>352.2423</v>
      </c>
      <c r="W22" s="139">
        <v>45.543460000000003</v>
      </c>
      <c r="X22" s="139">
        <v>394.63229999999999</v>
      </c>
      <c r="Y22" s="140">
        <v>1400.1163000000001</v>
      </c>
      <c r="Z22" s="139">
        <v>1183.3900000000001</v>
      </c>
      <c r="AA22" s="139">
        <v>216.72630000000001</v>
      </c>
      <c r="AB22" s="139">
        <v>72.960300000000004</v>
      </c>
      <c r="AC22" s="139">
        <v>3887.808</v>
      </c>
      <c r="AD22" s="140">
        <v>35298.83</v>
      </c>
    </row>
    <row r="23" spans="2:31">
      <c r="B23" s="139" t="s">
        <v>45</v>
      </c>
      <c r="C23" s="140">
        <v>8989.40524</v>
      </c>
      <c r="D23" s="139">
        <v>8532.8919999999998</v>
      </c>
      <c r="E23" s="139">
        <v>0</v>
      </c>
      <c r="F23" s="139">
        <v>16.79354</v>
      </c>
      <c r="G23" s="139">
        <v>0</v>
      </c>
      <c r="H23" s="139">
        <v>439.71969999999999</v>
      </c>
      <c r="I23" s="140">
        <v>17887.624</v>
      </c>
      <c r="J23" s="139">
        <v>8521.473</v>
      </c>
      <c r="K23" s="139">
        <v>6198.1139999999996</v>
      </c>
      <c r="L23" s="139">
        <v>1168.4359999999999</v>
      </c>
      <c r="M23" s="140">
        <v>1999.6010000000001</v>
      </c>
      <c r="N23" s="139">
        <v>14043.115999999998</v>
      </c>
      <c r="O23" s="139">
        <v>2966.192</v>
      </c>
      <c r="P23" s="139">
        <v>2016.9280000000001</v>
      </c>
      <c r="Q23" s="139">
        <v>9059.9959999999992</v>
      </c>
      <c r="R23" s="140">
        <v>11780.175699999998</v>
      </c>
      <c r="S23" s="139">
        <v>10228.361999999999</v>
      </c>
      <c r="T23" s="139">
        <v>1946.059</v>
      </c>
      <c r="U23" s="139">
        <v>8282.3029999999999</v>
      </c>
      <c r="V23" s="139">
        <v>654.77710000000002</v>
      </c>
      <c r="W23" s="139">
        <v>201.99250000000001</v>
      </c>
      <c r="X23" s="139">
        <v>695.04409999999996</v>
      </c>
      <c r="Y23" s="140">
        <v>940.25069999999994</v>
      </c>
      <c r="Z23" s="139">
        <v>521.81679999999994</v>
      </c>
      <c r="AA23" s="139">
        <v>418.43389999999999</v>
      </c>
      <c r="AB23" s="139">
        <v>211.5395</v>
      </c>
      <c r="AC23" s="139">
        <v>1810.307</v>
      </c>
      <c r="AD23" s="140">
        <v>55662.42</v>
      </c>
    </row>
    <row r="24" spans="2:31">
      <c r="B24" s="139" t="s">
        <v>46</v>
      </c>
      <c r="C24" s="140">
        <v>7868.5175000000008</v>
      </c>
      <c r="D24" s="139">
        <v>5883.5950000000003</v>
      </c>
      <c r="E24" s="139">
        <v>1423.1489999999999</v>
      </c>
      <c r="F24" s="139">
        <v>0</v>
      </c>
      <c r="G24" s="139">
        <v>561.77350000000001</v>
      </c>
      <c r="H24" s="139">
        <v>0</v>
      </c>
      <c r="I24" s="140">
        <v>6581.6334100000004</v>
      </c>
      <c r="J24" s="139">
        <v>174.1617</v>
      </c>
      <c r="K24" s="139">
        <v>1538.91</v>
      </c>
      <c r="L24" s="139">
        <v>4822.0709999999999</v>
      </c>
      <c r="M24" s="140">
        <v>46.49071</v>
      </c>
      <c r="N24" s="139">
        <v>2298.0001000000002</v>
      </c>
      <c r="O24" s="139">
        <v>829.2568</v>
      </c>
      <c r="P24" s="139">
        <v>588.73019999999997</v>
      </c>
      <c r="Q24" s="139">
        <v>880.01310000000001</v>
      </c>
      <c r="R24" s="140">
        <v>9385.6140399999986</v>
      </c>
      <c r="S24" s="139">
        <v>9136.0005999999994</v>
      </c>
      <c r="T24" s="139">
        <v>281.23660000000001</v>
      </c>
      <c r="U24" s="139">
        <v>8854.7639999999992</v>
      </c>
      <c r="V24" s="139">
        <v>198.4975</v>
      </c>
      <c r="W24" s="139">
        <v>0</v>
      </c>
      <c r="X24" s="139">
        <v>51.115940000000002</v>
      </c>
      <c r="Y24" s="140">
        <v>1146.7132000000004</v>
      </c>
      <c r="Z24" s="139">
        <v>823.90220000000045</v>
      </c>
      <c r="AA24" s="139">
        <v>322.81099999999998</v>
      </c>
      <c r="AB24" s="139">
        <v>373.16329999999999</v>
      </c>
      <c r="AC24" s="139">
        <v>1195.624</v>
      </c>
      <c r="AD24" s="140">
        <v>28849.265550000004</v>
      </c>
      <c r="AE24" s="146"/>
    </row>
    <row r="25" spans="2:31">
      <c r="B25" s="139" t="s">
        <v>47</v>
      </c>
      <c r="C25" s="140">
        <v>11714.6471</v>
      </c>
      <c r="D25" s="139">
        <v>9650.8729999999996</v>
      </c>
      <c r="E25" s="139">
        <v>1419.1079999999999</v>
      </c>
      <c r="F25" s="139">
        <v>0</v>
      </c>
      <c r="G25" s="139">
        <v>644.66610000000003</v>
      </c>
      <c r="H25" s="139">
        <v>0</v>
      </c>
      <c r="I25" s="140">
        <v>8334.3945000000003</v>
      </c>
      <c r="J25" s="139">
        <v>108.38500000000001</v>
      </c>
      <c r="K25" s="139">
        <v>3836.1129999999998</v>
      </c>
      <c r="L25" s="139">
        <v>4357.3810000000003</v>
      </c>
      <c r="M25" s="140">
        <v>32.515500000000003</v>
      </c>
      <c r="N25" s="139">
        <v>2024.1738</v>
      </c>
      <c r="O25" s="139">
        <v>933.64139999999998</v>
      </c>
      <c r="P25" s="139">
        <v>136.74440000000001</v>
      </c>
      <c r="Q25" s="139">
        <v>953.78800000000001</v>
      </c>
      <c r="R25" s="140">
        <v>12207.4115</v>
      </c>
      <c r="S25" s="139">
        <v>10501.6325</v>
      </c>
      <c r="T25" s="139">
        <v>548.52250000000004</v>
      </c>
      <c r="U25" s="139">
        <v>9953.11</v>
      </c>
      <c r="V25" s="139">
        <v>1705.779</v>
      </c>
      <c r="W25" s="139">
        <v>0</v>
      </c>
      <c r="X25" s="139"/>
      <c r="Y25" s="140">
        <v>363.73750000000001</v>
      </c>
      <c r="Z25" s="139">
        <v>309.54500000000002</v>
      </c>
      <c r="AA25" s="139">
        <v>54.192500000000003</v>
      </c>
      <c r="AB25" s="139">
        <v>563.60199999999998</v>
      </c>
      <c r="AC25" s="139">
        <v>135.4812</v>
      </c>
      <c r="AD25" s="140">
        <v>35343.449999999997</v>
      </c>
    </row>
    <row r="26" spans="2:31">
      <c r="B26" s="139" t="s">
        <v>48</v>
      </c>
      <c r="C26" s="140">
        <v>7143.9569000000001</v>
      </c>
      <c r="D26" s="139">
        <v>5842.0550000000003</v>
      </c>
      <c r="E26" s="139">
        <v>724.83699999999999</v>
      </c>
      <c r="F26" s="139">
        <v>0</v>
      </c>
      <c r="G26" s="139">
        <v>407.51089999999999</v>
      </c>
      <c r="H26" s="139">
        <v>169.554</v>
      </c>
      <c r="I26" s="140">
        <v>14875.584799999999</v>
      </c>
      <c r="J26" s="139">
        <v>3446.2849999999999</v>
      </c>
      <c r="K26" s="139">
        <v>7493.942</v>
      </c>
      <c r="L26" s="139">
        <v>3711.864</v>
      </c>
      <c r="M26" s="140">
        <v>223.49379999999999</v>
      </c>
      <c r="N26" s="139">
        <v>6364.6969999999992</v>
      </c>
      <c r="O26" s="139">
        <v>2807.3409999999999</v>
      </c>
      <c r="P26" s="139">
        <v>1476.5309999999999</v>
      </c>
      <c r="Q26" s="139">
        <v>2080.8249999999998</v>
      </c>
      <c r="R26" s="140">
        <v>19767.122800000001</v>
      </c>
      <c r="S26" s="139">
        <v>17275.16</v>
      </c>
      <c r="T26" s="139">
        <v>3955.38</v>
      </c>
      <c r="U26" s="139">
        <v>13319.78</v>
      </c>
      <c r="V26" s="139">
        <v>1823.5419999999999</v>
      </c>
      <c r="W26" s="139">
        <v>364.81779999999998</v>
      </c>
      <c r="X26" s="139">
        <v>303.60300000000001</v>
      </c>
      <c r="Y26" s="140">
        <v>1226.3218999999999</v>
      </c>
      <c r="Z26" s="139">
        <v>952.97839999999997</v>
      </c>
      <c r="AA26" s="139">
        <v>273.34350000000001</v>
      </c>
      <c r="AB26" s="139">
        <v>681.49440000000004</v>
      </c>
      <c r="AC26" s="139">
        <v>1810.2349999999999</v>
      </c>
      <c r="AD26" s="140">
        <v>51869.41</v>
      </c>
    </row>
    <row r="27" spans="2:31">
      <c r="B27" s="139" t="s">
        <v>49</v>
      </c>
      <c r="C27" s="140">
        <v>10978.415556</v>
      </c>
      <c r="D27" s="139">
        <v>10449.32</v>
      </c>
      <c r="E27" s="139">
        <v>5.6930360000000002</v>
      </c>
      <c r="F27" s="139">
        <v>503.4769</v>
      </c>
      <c r="G27" s="139">
        <v>0</v>
      </c>
      <c r="H27" s="139">
        <v>19.925619999999999</v>
      </c>
      <c r="I27" s="140">
        <v>9847.7261999999992</v>
      </c>
      <c r="J27" s="139">
        <v>6553.4489999999996</v>
      </c>
      <c r="K27" s="139">
        <v>1861.7080000000001</v>
      </c>
      <c r="L27" s="139">
        <v>1172.3330000000001</v>
      </c>
      <c r="M27" s="140">
        <v>260.2362</v>
      </c>
      <c r="N27" s="139">
        <v>12450.783000000001</v>
      </c>
      <c r="O27" s="139">
        <v>7068.0990000000002</v>
      </c>
      <c r="P27" s="139">
        <v>1795.4780000000001</v>
      </c>
      <c r="Q27" s="139">
        <v>3587.2060000000001</v>
      </c>
      <c r="R27" s="140">
        <v>15399.271479999999</v>
      </c>
      <c r="S27" s="139">
        <v>13726.4031</v>
      </c>
      <c r="T27" s="139">
        <v>13447.15</v>
      </c>
      <c r="U27" s="139">
        <v>279.25310000000002</v>
      </c>
      <c r="V27" s="139">
        <v>28.46518</v>
      </c>
      <c r="W27" s="139">
        <v>1087.3150000000001</v>
      </c>
      <c r="X27" s="139">
        <v>557.08820000000003</v>
      </c>
      <c r="Y27" s="140">
        <v>2053.7447999999999</v>
      </c>
      <c r="Z27" s="139">
        <v>1350.4880000000001</v>
      </c>
      <c r="AA27" s="139">
        <v>703.2568</v>
      </c>
      <c r="AB27" s="139">
        <v>1431.1880000000001</v>
      </c>
      <c r="AC27" s="139">
        <v>1899.1320000000001</v>
      </c>
      <c r="AD27" s="140">
        <v>54060.26</v>
      </c>
    </row>
    <row r="28" spans="2:31">
      <c r="B28" s="139" t="s">
        <v>50</v>
      </c>
      <c r="C28" s="140">
        <v>47988.8891</v>
      </c>
      <c r="D28" s="139">
        <v>30095.79</v>
      </c>
      <c r="E28" s="139">
        <v>15084.73</v>
      </c>
      <c r="F28" s="139">
        <v>2236.8229999999999</v>
      </c>
      <c r="G28" s="139">
        <v>0</v>
      </c>
      <c r="H28" s="139">
        <v>571.54610000000002</v>
      </c>
      <c r="I28" s="140">
        <v>6285.4557500000001</v>
      </c>
      <c r="J28" s="139">
        <v>3945.1669999999999</v>
      </c>
      <c r="K28" s="139">
        <v>1498.4079999999999</v>
      </c>
      <c r="L28" s="139">
        <v>753.2174</v>
      </c>
      <c r="M28" s="140">
        <v>88.663349999999994</v>
      </c>
      <c r="N28" s="139">
        <v>11461.312000000002</v>
      </c>
      <c r="O28" s="139">
        <v>6209.4620000000004</v>
      </c>
      <c r="P28" s="139">
        <v>1556.5329999999999</v>
      </c>
      <c r="Q28" s="139">
        <v>3695.317</v>
      </c>
      <c r="R28" s="140">
        <v>16452.471300000001</v>
      </c>
      <c r="S28" s="139">
        <v>13835.645</v>
      </c>
      <c r="T28" s="139">
        <v>12380.98</v>
      </c>
      <c r="U28" s="139">
        <v>1454.665</v>
      </c>
      <c r="V28" s="139">
        <v>222.84229999999999</v>
      </c>
      <c r="W28" s="139">
        <v>1254.1289999999999</v>
      </c>
      <c r="X28" s="139">
        <v>1139.855</v>
      </c>
      <c r="Y28" s="140">
        <v>670.67229999999995</v>
      </c>
      <c r="Z28" s="139">
        <v>512.72429999999997</v>
      </c>
      <c r="AA28" s="139">
        <v>157.94800000000001</v>
      </c>
      <c r="AB28" s="139">
        <v>479.96069999999997</v>
      </c>
      <c r="AC28" s="139">
        <v>890.9896</v>
      </c>
      <c r="AD28" s="140">
        <v>84229.75</v>
      </c>
    </row>
    <row r="29" spans="2:31">
      <c r="B29" s="139" t="s">
        <v>51</v>
      </c>
      <c r="C29" s="140">
        <v>29713.362039999996</v>
      </c>
      <c r="D29" s="139">
        <v>22198.73</v>
      </c>
      <c r="E29" s="139">
        <v>5552.317</v>
      </c>
      <c r="F29" s="139">
        <v>1697.4079999999999</v>
      </c>
      <c r="G29" s="139">
        <v>73.776539999999997</v>
      </c>
      <c r="H29" s="139">
        <v>191.13050000000001</v>
      </c>
      <c r="I29" s="140">
        <v>14054.262460000002</v>
      </c>
      <c r="J29" s="139">
        <v>9467.0220000000008</v>
      </c>
      <c r="K29" s="139">
        <v>2072.933</v>
      </c>
      <c r="L29" s="139">
        <v>2430.587</v>
      </c>
      <c r="M29" s="140">
        <v>83.720460000000003</v>
      </c>
      <c r="N29" s="139">
        <v>22827.75</v>
      </c>
      <c r="O29" s="139">
        <v>12821.3</v>
      </c>
      <c r="P29" s="139">
        <v>2901.74</v>
      </c>
      <c r="Q29" s="139">
        <v>7104.71</v>
      </c>
      <c r="R29" s="140">
        <v>21122.138999999999</v>
      </c>
      <c r="S29" s="139">
        <v>19281.733</v>
      </c>
      <c r="T29" s="139">
        <v>16723.669999999998</v>
      </c>
      <c r="U29" s="139">
        <v>2558.0630000000001</v>
      </c>
      <c r="V29" s="139">
        <v>299.3657</v>
      </c>
      <c r="W29" s="139">
        <v>685.64110000000005</v>
      </c>
      <c r="X29" s="139">
        <v>855.39919999999995</v>
      </c>
      <c r="Y29" s="140">
        <v>1072.9538</v>
      </c>
      <c r="Z29" s="139">
        <v>971.34209999999996</v>
      </c>
      <c r="AA29" s="139">
        <v>101.6117</v>
      </c>
      <c r="AB29" s="139">
        <v>333.41539999999998</v>
      </c>
      <c r="AC29" s="139">
        <v>3241.9960000000001</v>
      </c>
      <c r="AD29" s="140">
        <v>92365.87</v>
      </c>
    </row>
    <row r="30" spans="2:31">
      <c r="B30" s="139" t="s">
        <v>52</v>
      </c>
      <c r="C30" s="140">
        <v>25313.915710000001</v>
      </c>
      <c r="D30" s="139">
        <v>17772.72</v>
      </c>
      <c r="E30" s="139">
        <v>5279.3770000000004</v>
      </c>
      <c r="F30" s="139">
        <v>1806.3589999999999</v>
      </c>
      <c r="G30" s="139">
        <v>24.56521</v>
      </c>
      <c r="H30" s="139">
        <v>430.89449999999999</v>
      </c>
      <c r="I30" s="140">
        <v>25839.7899</v>
      </c>
      <c r="J30" s="139">
        <v>21305.02</v>
      </c>
      <c r="K30" s="139">
        <v>1672.8209999999999</v>
      </c>
      <c r="L30" s="139">
        <v>2415.3150000000001</v>
      </c>
      <c r="M30" s="140">
        <v>446.63389999999998</v>
      </c>
      <c r="N30" s="139">
        <v>12823.741999999998</v>
      </c>
      <c r="O30" s="139">
        <v>8662.8979999999992</v>
      </c>
      <c r="P30" s="139">
        <v>1757.0170000000001</v>
      </c>
      <c r="Q30" s="139">
        <v>2403.8270000000002</v>
      </c>
      <c r="R30" s="140">
        <v>15636.8505</v>
      </c>
      <c r="S30" s="139">
        <v>14530.280999999999</v>
      </c>
      <c r="T30" s="139">
        <v>14212.4</v>
      </c>
      <c r="U30" s="139">
        <v>317.88099999999997</v>
      </c>
      <c r="V30" s="139">
        <v>112.1568</v>
      </c>
      <c r="W30" s="139">
        <v>327.15350000000001</v>
      </c>
      <c r="X30" s="139">
        <v>667.25919999999996</v>
      </c>
      <c r="Y30" s="140">
        <v>3707.1420000000003</v>
      </c>
      <c r="Z30" s="139">
        <v>1166.4580000000001</v>
      </c>
      <c r="AA30" s="139">
        <v>2540.6840000000002</v>
      </c>
      <c r="AB30" s="139">
        <v>589.85019999999997</v>
      </c>
      <c r="AC30" s="139">
        <v>1280.5609999999999</v>
      </c>
      <c r="AD30" s="140">
        <v>85191.85</v>
      </c>
    </row>
    <row r="31" spans="2:31">
      <c r="B31" s="139" t="s">
        <v>53</v>
      </c>
      <c r="C31" s="140">
        <v>28310.160179999999</v>
      </c>
      <c r="D31" s="139">
        <v>23652.07</v>
      </c>
      <c r="E31" s="139">
        <v>3536.3870000000002</v>
      </c>
      <c r="F31" s="139">
        <v>963.51480000000004</v>
      </c>
      <c r="G31" s="139">
        <v>61.77055</v>
      </c>
      <c r="H31" s="139">
        <v>96.417829999999995</v>
      </c>
      <c r="I31" s="140">
        <v>9947.6422999999995</v>
      </c>
      <c r="J31" s="139">
        <v>6249.2380000000003</v>
      </c>
      <c r="K31" s="139">
        <v>1486.683</v>
      </c>
      <c r="L31" s="139">
        <v>1655.1590000000001</v>
      </c>
      <c r="M31" s="140">
        <v>556.56230000000005</v>
      </c>
      <c r="N31" s="139">
        <v>19337.056</v>
      </c>
      <c r="O31" s="139">
        <v>11903.14</v>
      </c>
      <c r="P31" s="139">
        <v>1229.8579999999999</v>
      </c>
      <c r="Q31" s="139">
        <v>6204.058</v>
      </c>
      <c r="R31" s="140">
        <v>20839.774899999997</v>
      </c>
      <c r="S31" s="139">
        <v>19240.525999999998</v>
      </c>
      <c r="T31" s="139">
        <v>17694.669999999998</v>
      </c>
      <c r="U31" s="139">
        <v>1545.856</v>
      </c>
      <c r="V31" s="139">
        <v>276.8261</v>
      </c>
      <c r="W31" s="139">
        <v>435.7509</v>
      </c>
      <c r="X31" s="139">
        <v>886.67190000000005</v>
      </c>
      <c r="Y31" s="140">
        <v>697.33531000000005</v>
      </c>
      <c r="Z31" s="139">
        <v>609.6354</v>
      </c>
      <c r="AA31" s="139">
        <v>87.699910000000003</v>
      </c>
      <c r="AB31" s="139">
        <v>174.56890000000001</v>
      </c>
      <c r="AC31" s="139">
        <v>4564.5349999999999</v>
      </c>
      <c r="AD31" s="140">
        <v>83871.08</v>
      </c>
    </row>
    <row r="32" spans="2:31">
      <c r="B32" s="139" t="s">
        <v>54</v>
      </c>
      <c r="C32" s="140">
        <v>18367.5766</v>
      </c>
      <c r="D32" s="139">
        <v>15801.04</v>
      </c>
      <c r="E32" s="139">
        <v>774.65089999999998</v>
      </c>
      <c r="F32" s="139">
        <v>891.9194</v>
      </c>
      <c r="G32" s="139">
        <v>0</v>
      </c>
      <c r="H32" s="139">
        <v>899.96630000000005</v>
      </c>
      <c r="I32" s="140">
        <v>22556.167300000001</v>
      </c>
      <c r="J32" s="139">
        <v>19020.310000000001</v>
      </c>
      <c r="K32" s="139">
        <v>1758.423</v>
      </c>
      <c r="L32" s="139">
        <v>1607.1759999999999</v>
      </c>
      <c r="M32" s="140">
        <v>170.25829999999999</v>
      </c>
      <c r="N32" s="139">
        <v>18209.811999999998</v>
      </c>
      <c r="O32" s="139">
        <v>10421.41</v>
      </c>
      <c r="P32" s="139">
        <v>2337.4540000000002</v>
      </c>
      <c r="Q32" s="139">
        <v>5450.9480000000003</v>
      </c>
      <c r="R32" s="140">
        <v>16988.172480000001</v>
      </c>
      <c r="S32" s="139">
        <v>15627.885</v>
      </c>
      <c r="T32" s="139">
        <v>14395.19</v>
      </c>
      <c r="U32" s="139">
        <v>1232.6949999999999</v>
      </c>
      <c r="V32" s="139">
        <v>99.336780000000005</v>
      </c>
      <c r="W32" s="139">
        <v>660.08209999999997</v>
      </c>
      <c r="X32" s="139">
        <v>600.86860000000001</v>
      </c>
      <c r="Y32" s="140">
        <v>2587.8366000000001</v>
      </c>
      <c r="Z32" s="139">
        <v>642.06659999999999</v>
      </c>
      <c r="AA32" s="139">
        <v>1945.77</v>
      </c>
      <c r="AB32" s="139">
        <v>207.7731</v>
      </c>
      <c r="AC32" s="139">
        <v>1641.91</v>
      </c>
      <c r="AD32" s="140">
        <v>80559.25</v>
      </c>
      <c r="AE32" s="146"/>
    </row>
    <row r="33" spans="2:31">
      <c r="B33" s="139" t="s">
        <v>55</v>
      </c>
      <c r="C33" s="140">
        <v>14739.419590000001</v>
      </c>
      <c r="D33" s="139">
        <v>9596.8940000000002</v>
      </c>
      <c r="E33" s="139">
        <v>3643.6509999999998</v>
      </c>
      <c r="F33" s="139">
        <v>1475.4749999999999</v>
      </c>
      <c r="G33" s="139">
        <v>0</v>
      </c>
      <c r="H33" s="139">
        <v>23.39959</v>
      </c>
      <c r="I33" s="140">
        <v>14304.667509999999</v>
      </c>
      <c r="J33" s="139">
        <v>10308.030000000001</v>
      </c>
      <c r="K33" s="139">
        <v>3606.433</v>
      </c>
      <c r="L33" s="139">
        <v>307.8408</v>
      </c>
      <c r="M33" s="140">
        <v>82.363709999999998</v>
      </c>
      <c r="N33" s="139">
        <v>9908.866</v>
      </c>
      <c r="O33" s="139">
        <v>3604.2310000000002</v>
      </c>
      <c r="P33" s="139">
        <v>1680.4559999999999</v>
      </c>
      <c r="Q33" s="139">
        <v>4624.1790000000001</v>
      </c>
      <c r="R33" s="140">
        <v>18497.506745999999</v>
      </c>
      <c r="S33" s="139">
        <v>14849.36211</v>
      </c>
      <c r="T33" s="139">
        <v>14751.77</v>
      </c>
      <c r="U33" s="139">
        <v>97.592110000000005</v>
      </c>
      <c r="V33" s="139">
        <v>8.8117359999999998</v>
      </c>
      <c r="W33" s="139">
        <v>2874.721</v>
      </c>
      <c r="X33" s="139">
        <v>764.61189999999999</v>
      </c>
      <c r="Y33" s="140">
        <v>912.18050000000005</v>
      </c>
      <c r="Z33" s="139">
        <v>240.92429999999999</v>
      </c>
      <c r="AA33" s="139">
        <v>671.25620000000004</v>
      </c>
      <c r="AB33" s="139">
        <v>462.43970000000002</v>
      </c>
      <c r="AC33" s="139">
        <v>1826.452</v>
      </c>
      <c r="AD33" s="140">
        <v>60651.53</v>
      </c>
      <c r="AE33" s="146"/>
    </row>
    <row r="34" spans="2:31" ht="16" thickBot="1">
      <c r="B34" s="141" t="s">
        <v>20</v>
      </c>
      <c r="C34" s="142">
        <v>307721.29099999997</v>
      </c>
      <c r="D34" s="141">
        <v>244095.2</v>
      </c>
      <c r="E34" s="141">
        <v>40352.800000000003</v>
      </c>
      <c r="F34" s="141">
        <v>17311.61</v>
      </c>
      <c r="G34" s="404">
        <v>2391.0509999999999</v>
      </c>
      <c r="H34" s="141">
        <v>3570.63</v>
      </c>
      <c r="I34" s="142">
        <v>407932.15</v>
      </c>
      <c r="J34" s="141">
        <v>247839</v>
      </c>
      <c r="K34" s="141">
        <v>82457.899999999994</v>
      </c>
      <c r="L34" s="141">
        <v>54485.24</v>
      </c>
      <c r="M34" s="142">
        <v>23150.01</v>
      </c>
      <c r="N34" s="141">
        <v>268551.82999999996</v>
      </c>
      <c r="O34" s="141">
        <v>104232.2</v>
      </c>
      <c r="P34" s="141">
        <v>40539.730000000003</v>
      </c>
      <c r="Q34" s="141">
        <v>123779.9</v>
      </c>
      <c r="R34" s="142">
        <v>377222.34299999999</v>
      </c>
      <c r="S34" s="141">
        <v>327147</v>
      </c>
      <c r="T34" s="141">
        <v>202512.5</v>
      </c>
      <c r="U34" s="141">
        <v>124634.5</v>
      </c>
      <c r="V34" s="141">
        <v>9881.6630000000005</v>
      </c>
      <c r="W34" s="141">
        <v>10832.26</v>
      </c>
      <c r="X34" s="141">
        <v>29361.42</v>
      </c>
      <c r="Y34" s="142">
        <v>34800.847800000003</v>
      </c>
      <c r="Z34" s="141">
        <v>20780.127800000002</v>
      </c>
      <c r="AA34" s="141">
        <v>14020.72</v>
      </c>
      <c r="AB34" s="141">
        <v>9813.2960000000003</v>
      </c>
      <c r="AC34" s="141">
        <v>64132.15</v>
      </c>
      <c r="AD34" s="142">
        <v>1470173.9077999999</v>
      </c>
      <c r="AE34" s="146"/>
    </row>
    <row r="35" spans="2:31" ht="16" thickBot="1">
      <c r="B35" s="143" t="s">
        <v>298</v>
      </c>
      <c r="C35" s="137">
        <v>283412.97480000003</v>
      </c>
      <c r="D35" s="137">
        <v>236889.7</v>
      </c>
      <c r="E35" s="137">
        <v>40319.660000000003</v>
      </c>
      <c r="F35" s="137">
        <v>317.61779999999999</v>
      </c>
      <c r="G35" s="137">
        <v>2348.6010000000001</v>
      </c>
      <c r="H35" s="137">
        <v>3537.3960000000002</v>
      </c>
      <c r="I35" s="137">
        <v>407669.55999999994</v>
      </c>
      <c r="J35" s="137">
        <v>247793.3</v>
      </c>
      <c r="K35" s="137">
        <v>82444.41</v>
      </c>
      <c r="L35" s="137">
        <v>54281.84</v>
      </c>
      <c r="M35" s="137">
        <v>23150.01</v>
      </c>
      <c r="N35" s="137">
        <v>268423</v>
      </c>
      <c r="O35" s="137">
        <v>104129.5</v>
      </c>
      <c r="P35" s="137">
        <v>40522.9</v>
      </c>
      <c r="Q35" s="137">
        <v>123770.6</v>
      </c>
      <c r="R35" s="137">
        <v>376101.837</v>
      </c>
      <c r="S35" s="137">
        <v>326808.40000000002</v>
      </c>
      <c r="T35" s="137">
        <v>202228.7</v>
      </c>
      <c r="U35" s="137">
        <v>124579.7</v>
      </c>
      <c r="V35" s="137">
        <v>9854.2569999999996</v>
      </c>
      <c r="W35" s="137">
        <v>10829.6</v>
      </c>
      <c r="X35" s="137">
        <v>28609.58</v>
      </c>
      <c r="Y35" s="137">
        <v>34075.887799999997</v>
      </c>
      <c r="Z35" s="137">
        <v>20577.007799999999</v>
      </c>
      <c r="AA35" s="137">
        <v>13498.88</v>
      </c>
      <c r="AB35" s="137">
        <v>9431.0390000000007</v>
      </c>
      <c r="AC35" s="137">
        <v>63153.34</v>
      </c>
      <c r="AD35" s="137">
        <v>1442267.6385999997</v>
      </c>
      <c r="AE35" s="146"/>
    </row>
    <row r="36" spans="2:31" ht="16" thickBot="1">
      <c r="B36" s="144" t="s">
        <v>299</v>
      </c>
      <c r="C36" s="137">
        <v>24308.316199999943</v>
      </c>
      <c r="D36" s="137">
        <v>7205.5</v>
      </c>
      <c r="E36" s="137">
        <v>33.139999999999418</v>
      </c>
      <c r="F36" s="137">
        <v>16993.992200000001</v>
      </c>
      <c r="G36" s="137">
        <v>42.449999999999818</v>
      </c>
      <c r="H36" s="137">
        <v>33.233999999999924</v>
      </c>
      <c r="I36" s="137">
        <v>262.59000000008382</v>
      </c>
      <c r="J36" s="137">
        <v>45.700000000011642</v>
      </c>
      <c r="K36" s="137">
        <v>13.489999999990687</v>
      </c>
      <c r="L36" s="137">
        <v>203.40000000000146</v>
      </c>
      <c r="M36" s="137">
        <v>0</v>
      </c>
      <c r="N36" s="137">
        <v>128.82999999995809</v>
      </c>
      <c r="O36" s="137">
        <v>102.69999999999709</v>
      </c>
      <c r="P36" s="137">
        <v>16.830000000001746</v>
      </c>
      <c r="Q36" s="137">
        <v>9.2999999999883585</v>
      </c>
      <c r="R36" s="137">
        <v>1120.5059999999939</v>
      </c>
      <c r="S36" s="137">
        <v>338.59999999997672</v>
      </c>
      <c r="T36" s="137">
        <v>283.79999999998836</v>
      </c>
      <c r="U36" s="137">
        <v>54.80000000000291</v>
      </c>
      <c r="V36" s="137">
        <v>27.406000000000859</v>
      </c>
      <c r="W36" s="137">
        <v>2.6599999999998545</v>
      </c>
      <c r="X36" s="137">
        <v>751.83999999999651</v>
      </c>
      <c r="Y36" s="137">
        <v>724.95999999999913</v>
      </c>
      <c r="Z36" s="137">
        <v>203.12000000000262</v>
      </c>
      <c r="AA36" s="137">
        <v>521.84000000000015</v>
      </c>
      <c r="AB36" s="137">
        <v>382.25699999999961</v>
      </c>
      <c r="AC36" s="137">
        <v>978.81000000000495</v>
      </c>
      <c r="AD36" s="137">
        <v>27906</v>
      </c>
      <c r="AE36" s="146"/>
    </row>
    <row r="37" spans="2:31">
      <c r="B37" s="17" t="s">
        <v>352</v>
      </c>
      <c r="G37" s="130"/>
      <c r="Z37" s="130"/>
      <c r="AA37" s="146"/>
    </row>
    <row r="38" spans="2:31">
      <c r="C38" s="146"/>
      <c r="D38" s="146"/>
      <c r="F38" s="146"/>
      <c r="H38" s="146"/>
      <c r="Y38" s="146"/>
      <c r="Z38" s="146"/>
      <c r="AA38" s="146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E38"/>
  <sheetViews>
    <sheetView workbookViewId="0"/>
  </sheetViews>
  <sheetFormatPr defaultColWidth="9.1796875" defaultRowHeight="15.5"/>
  <cols>
    <col min="1" max="1" width="9.1796875" style="117"/>
    <col min="2" max="2" width="27.81640625" style="117" customWidth="1"/>
    <col min="3" max="4" width="10.81640625" style="117" bestFit="1" customWidth="1"/>
    <col min="5" max="5" width="9.81640625" style="117" bestFit="1" customWidth="1"/>
    <col min="6" max="6" width="10" style="117" bestFit="1" customWidth="1"/>
    <col min="7" max="7" width="9" style="117" bestFit="1" customWidth="1"/>
    <col min="8" max="8" width="9.81640625" style="117" bestFit="1" customWidth="1"/>
    <col min="9" max="10" width="10.81640625" style="117" bestFit="1" customWidth="1"/>
    <col min="11" max="13" width="9.81640625" style="117" bestFit="1" customWidth="1"/>
    <col min="14" max="14" width="10.81640625" style="117" bestFit="1" customWidth="1"/>
    <col min="15" max="16" width="9.81640625" style="117" bestFit="1" customWidth="1"/>
    <col min="17" max="21" width="10.81640625" style="117" bestFit="1" customWidth="1"/>
    <col min="22" max="25" width="9.81640625" style="117" bestFit="1" customWidth="1"/>
    <col min="26" max="26" width="10" style="117" bestFit="1" customWidth="1"/>
    <col min="27" max="27" width="9.81640625" style="117" bestFit="1" customWidth="1"/>
    <col min="28" max="28" width="12.1796875" style="117" customWidth="1"/>
    <col min="29" max="29" width="13.81640625" style="117" customWidth="1"/>
    <col min="30" max="30" width="12.453125" style="117" bestFit="1" customWidth="1"/>
    <col min="31" max="31" width="10" style="117" bestFit="1" customWidth="1"/>
    <col min="32" max="16384" width="9.1796875" style="117"/>
  </cols>
  <sheetData>
    <row r="2" spans="2:30" ht="16" thickBot="1">
      <c r="B2" s="79" t="s">
        <v>384</v>
      </c>
    </row>
    <row r="3" spans="2:30" ht="47" thickBot="1">
      <c r="B3" s="137" t="s">
        <v>97</v>
      </c>
      <c r="C3" s="137" t="s">
        <v>295</v>
      </c>
      <c r="D3" s="137" t="s">
        <v>58</v>
      </c>
      <c r="E3" s="137" t="s">
        <v>59</v>
      </c>
      <c r="F3" s="137" t="s">
        <v>60</v>
      </c>
      <c r="G3" s="137" t="s">
        <v>61</v>
      </c>
      <c r="H3" s="137" t="s">
        <v>87</v>
      </c>
      <c r="I3" s="137" t="s">
        <v>108</v>
      </c>
      <c r="J3" s="137" t="s">
        <v>62</v>
      </c>
      <c r="K3" s="137" t="s">
        <v>63</v>
      </c>
      <c r="L3" s="137" t="s">
        <v>64</v>
      </c>
      <c r="M3" s="137" t="s">
        <v>88</v>
      </c>
      <c r="N3" s="137" t="s">
        <v>111</v>
      </c>
      <c r="O3" s="137" t="s">
        <v>65</v>
      </c>
      <c r="P3" s="137" t="s">
        <v>66</v>
      </c>
      <c r="Q3" s="137" t="s">
        <v>67</v>
      </c>
      <c r="R3" s="137" t="s">
        <v>127</v>
      </c>
      <c r="S3" s="137" t="s">
        <v>98</v>
      </c>
      <c r="T3" s="137" t="s">
        <v>90</v>
      </c>
      <c r="U3" s="137" t="s">
        <v>91</v>
      </c>
      <c r="V3" s="137" t="s">
        <v>69</v>
      </c>
      <c r="W3" s="137" t="s">
        <v>296</v>
      </c>
      <c r="X3" s="137" t="s">
        <v>71</v>
      </c>
      <c r="Y3" s="137" t="s">
        <v>297</v>
      </c>
      <c r="Z3" s="137" t="s">
        <v>99</v>
      </c>
      <c r="AA3" s="137" t="s">
        <v>93</v>
      </c>
      <c r="AB3" s="137" t="s">
        <v>101</v>
      </c>
      <c r="AC3" s="137" t="s">
        <v>94</v>
      </c>
      <c r="AD3" s="138" t="s">
        <v>102</v>
      </c>
    </row>
    <row r="4" spans="2:30">
      <c r="B4" s="139" t="s">
        <v>26</v>
      </c>
      <c r="C4" s="140">
        <v>733.88869999999997</v>
      </c>
      <c r="D4" s="139">
        <v>428.9898</v>
      </c>
      <c r="E4" s="139">
        <v>304.89890000000003</v>
      </c>
      <c r="F4" s="139">
        <v>0</v>
      </c>
      <c r="G4" s="139"/>
      <c r="H4" s="139"/>
      <c r="I4" s="140">
        <v>938.73334999999997</v>
      </c>
      <c r="J4" s="139">
        <v>670.56089999999995</v>
      </c>
      <c r="K4" s="139">
        <v>180.98580000000001</v>
      </c>
      <c r="L4" s="139"/>
      <c r="M4" s="139">
        <v>87.18665</v>
      </c>
      <c r="N4" s="140">
        <v>1662.8441</v>
      </c>
      <c r="O4" s="139">
        <v>405.31909999999999</v>
      </c>
      <c r="P4" s="139">
        <v>324.0095</v>
      </c>
      <c r="Q4" s="139">
        <v>933.51549999999997</v>
      </c>
      <c r="R4" s="140">
        <v>1743.42166</v>
      </c>
      <c r="S4" s="139">
        <v>1564.4973600000001</v>
      </c>
      <c r="T4" s="139">
        <v>1502.2840000000001</v>
      </c>
      <c r="U4" s="139">
        <v>62.213360000000002</v>
      </c>
      <c r="V4" s="139">
        <v>0</v>
      </c>
      <c r="W4" s="139"/>
      <c r="X4" s="139">
        <v>178.92429999999999</v>
      </c>
      <c r="Y4" s="140">
        <v>125.82210000000001</v>
      </c>
      <c r="Z4" s="139">
        <v>125.82210000000001</v>
      </c>
      <c r="AA4" s="139"/>
      <c r="AB4" s="139">
        <v>77.354420000000005</v>
      </c>
      <c r="AC4" s="139">
        <v>1762.2928299999999</v>
      </c>
      <c r="AD4" s="140">
        <v>7044.3571599999996</v>
      </c>
    </row>
    <row r="5" spans="2:30">
      <c r="B5" s="139" t="s">
        <v>27</v>
      </c>
      <c r="C5" s="140">
        <v>4523.5845999999992</v>
      </c>
      <c r="D5" s="139">
        <v>1224.4110000000001</v>
      </c>
      <c r="E5" s="139">
        <v>3015.8359999999998</v>
      </c>
      <c r="F5" s="139">
        <v>283.33760000000001</v>
      </c>
      <c r="G5" s="405"/>
      <c r="H5" s="139"/>
      <c r="I5" s="140">
        <v>4896.0364</v>
      </c>
      <c r="J5" s="139">
        <v>2732.2890000000002</v>
      </c>
      <c r="K5" s="139">
        <v>1604.46</v>
      </c>
      <c r="L5" s="139">
        <v>386.71960000000001</v>
      </c>
      <c r="M5" s="139">
        <v>172.56780000000001</v>
      </c>
      <c r="N5" s="140">
        <v>4285.0730000000003</v>
      </c>
      <c r="O5" s="139">
        <v>1371.6579999999999</v>
      </c>
      <c r="P5" s="139">
        <v>1219.627</v>
      </c>
      <c r="Q5" s="139">
        <v>1693.788</v>
      </c>
      <c r="R5" s="140">
        <v>4696.0078599999997</v>
      </c>
      <c r="S5" s="139">
        <v>4210.3319000000001</v>
      </c>
      <c r="T5" s="139">
        <v>3861.6030000000001</v>
      </c>
      <c r="U5" s="139">
        <v>348.72890000000001</v>
      </c>
      <c r="V5" s="139">
        <v>20.47156</v>
      </c>
      <c r="W5" s="139">
        <v>124.3813</v>
      </c>
      <c r="X5" s="139">
        <v>340.82310000000001</v>
      </c>
      <c r="Y5" s="140">
        <v>970.01710000000003</v>
      </c>
      <c r="Z5" s="139">
        <v>783.92070000000001</v>
      </c>
      <c r="AA5" s="139">
        <v>186.09639999999999</v>
      </c>
      <c r="AB5" s="139">
        <v>398.37860000000001</v>
      </c>
      <c r="AC5" s="139">
        <v>935.44209999999998</v>
      </c>
      <c r="AD5" s="140">
        <v>20704.539660000002</v>
      </c>
    </row>
    <row r="6" spans="2:30">
      <c r="B6" s="139" t="s">
        <v>28</v>
      </c>
      <c r="C6" s="140">
        <v>1250.9515099999999</v>
      </c>
      <c r="D6" s="139">
        <v>491.15940000000001</v>
      </c>
      <c r="E6" s="139">
        <v>682.27959999999996</v>
      </c>
      <c r="F6" s="139">
        <v>77.512510000000006</v>
      </c>
      <c r="G6" s="139"/>
      <c r="H6" s="139"/>
      <c r="I6" s="140">
        <v>696.89587500000005</v>
      </c>
      <c r="J6" s="139">
        <v>244.96289999999999</v>
      </c>
      <c r="K6" s="139">
        <v>224.09710000000001</v>
      </c>
      <c r="L6" s="139">
        <v>2.1080749999999999</v>
      </c>
      <c r="M6" s="139">
        <v>225.7278</v>
      </c>
      <c r="N6" s="140">
        <v>848.07989999999995</v>
      </c>
      <c r="O6" s="139">
        <v>237.21</v>
      </c>
      <c r="P6" s="139">
        <v>184.20590000000001</v>
      </c>
      <c r="Q6" s="139">
        <v>426.66399999999999</v>
      </c>
      <c r="R6" s="140">
        <v>1687.1904299999999</v>
      </c>
      <c r="S6" s="139">
        <v>1542.3876</v>
      </c>
      <c r="T6" s="139">
        <v>1533.3530000000001</v>
      </c>
      <c r="U6" s="139">
        <v>9.0345999999999993</v>
      </c>
      <c r="V6" s="139">
        <v>26.600059999999999</v>
      </c>
      <c r="W6" s="139">
        <v>42.914380000000001</v>
      </c>
      <c r="X6" s="139">
        <v>75.288390000000007</v>
      </c>
      <c r="Y6" s="140">
        <v>240.5778</v>
      </c>
      <c r="Z6" s="139">
        <v>142.10669999999999</v>
      </c>
      <c r="AA6" s="139">
        <v>98.471100000000007</v>
      </c>
      <c r="AB6" s="139">
        <v>48.611449999999998</v>
      </c>
      <c r="AC6" s="139">
        <v>425.62740000000002</v>
      </c>
      <c r="AD6" s="140">
        <v>5197.9343650000001</v>
      </c>
    </row>
    <row r="7" spans="2:30">
      <c r="B7" s="139" t="s">
        <v>29</v>
      </c>
      <c r="C7" s="140">
        <v>8472.9621200000001</v>
      </c>
      <c r="D7" s="139">
        <v>2673.1869999999999</v>
      </c>
      <c r="E7" s="139">
        <v>5051.7569999999996</v>
      </c>
      <c r="F7" s="139">
        <v>658.98772999999994</v>
      </c>
      <c r="G7" s="139"/>
      <c r="H7" s="139">
        <v>89.030389999999997</v>
      </c>
      <c r="I7" s="140">
        <v>11649.590899999999</v>
      </c>
      <c r="J7" s="139">
        <v>8699.6239999999998</v>
      </c>
      <c r="K7" s="139">
        <v>2025.0309999999999</v>
      </c>
      <c r="L7" s="139">
        <v>246.36709999999999</v>
      </c>
      <c r="M7" s="139">
        <v>678.56880000000001</v>
      </c>
      <c r="N7" s="140">
        <v>5519.7180000000008</v>
      </c>
      <c r="O7" s="139">
        <v>1372.4290000000001</v>
      </c>
      <c r="P7" s="139">
        <v>1190.6400000000001</v>
      </c>
      <c r="Q7" s="139">
        <v>2956.6489999999999</v>
      </c>
      <c r="R7" s="140">
        <v>16477.626199999999</v>
      </c>
      <c r="S7" s="139">
        <v>13053.796</v>
      </c>
      <c r="T7" s="139">
        <v>10782</v>
      </c>
      <c r="U7" s="139">
        <v>2271.7959999999998</v>
      </c>
      <c r="V7" s="139">
        <v>208.20679999999999</v>
      </c>
      <c r="W7" s="139">
        <v>978.81140000000005</v>
      </c>
      <c r="X7" s="139">
        <v>2236.8119999999999</v>
      </c>
      <c r="Y7" s="140">
        <v>552.67610000000002</v>
      </c>
      <c r="Z7" s="139">
        <v>448.2808</v>
      </c>
      <c r="AA7" s="139">
        <v>104.39530000000001</v>
      </c>
      <c r="AB7" s="139">
        <v>229.99010000000001</v>
      </c>
      <c r="AC7" s="139">
        <v>1347.8409999999999</v>
      </c>
      <c r="AD7" s="140">
        <v>44250.404419999999</v>
      </c>
    </row>
    <row r="8" spans="2:30">
      <c r="B8" s="139" t="s">
        <v>30</v>
      </c>
      <c r="C8" s="140">
        <v>9481.9162600000018</v>
      </c>
      <c r="D8" s="139">
        <v>2396.8470000000002</v>
      </c>
      <c r="E8" s="139">
        <v>3461.877</v>
      </c>
      <c r="F8" s="139">
        <v>3218.1578600000003</v>
      </c>
      <c r="G8" s="139"/>
      <c r="H8" s="139">
        <v>405.03440000000001</v>
      </c>
      <c r="I8" s="140">
        <v>16721.6018</v>
      </c>
      <c r="J8" s="139">
        <v>13177.77</v>
      </c>
      <c r="K8" s="139">
        <v>2894.6149999999998</v>
      </c>
      <c r="L8" s="139">
        <v>136.2475</v>
      </c>
      <c r="M8" s="139">
        <v>512.96929999999998</v>
      </c>
      <c r="N8" s="140">
        <v>7189.8119999999999</v>
      </c>
      <c r="O8" s="139">
        <v>1470.4760000000001</v>
      </c>
      <c r="P8" s="139">
        <v>1784.8520000000001</v>
      </c>
      <c r="Q8" s="139">
        <v>3934.4839999999999</v>
      </c>
      <c r="R8" s="140">
        <v>17585.924139999999</v>
      </c>
      <c r="S8" s="139">
        <v>13718.473999999998</v>
      </c>
      <c r="T8" s="139">
        <v>11769.96</v>
      </c>
      <c r="U8" s="139">
        <v>1948.5139999999999</v>
      </c>
      <c r="V8" s="139">
        <v>23.732340000000001</v>
      </c>
      <c r="W8" s="139">
        <v>697.26980000000003</v>
      </c>
      <c r="X8" s="139">
        <v>3146.4479999999999</v>
      </c>
      <c r="Y8" s="140">
        <v>691.31140000000005</v>
      </c>
      <c r="Z8" s="139">
        <v>498.83730000000003</v>
      </c>
      <c r="AA8" s="139">
        <v>192.47409999999999</v>
      </c>
      <c r="AB8" s="139"/>
      <c r="AC8" s="139">
        <v>989.61429999999996</v>
      </c>
      <c r="AD8" s="140">
        <v>52660.179899999996</v>
      </c>
    </row>
    <row r="9" spans="2:30">
      <c r="B9" s="139" t="s">
        <v>31</v>
      </c>
      <c r="C9" s="140">
        <v>3660.2021800000002</v>
      </c>
      <c r="D9" s="139">
        <v>247.8005</v>
      </c>
      <c r="E9" s="139">
        <v>3046.0610000000001</v>
      </c>
      <c r="F9" s="139">
        <v>42.1813</v>
      </c>
      <c r="G9" s="139">
        <v>298.2396</v>
      </c>
      <c r="H9" s="139">
        <v>25.919779999999999</v>
      </c>
      <c r="I9" s="140">
        <v>13756.924200000001</v>
      </c>
      <c r="J9" s="139">
        <v>5798.1180000000004</v>
      </c>
      <c r="K9" s="139">
        <v>5451.5110000000004</v>
      </c>
      <c r="L9" s="139">
        <v>1967.326</v>
      </c>
      <c r="M9" s="139">
        <v>539.9692</v>
      </c>
      <c r="N9" s="140">
        <v>3302.0776000000001</v>
      </c>
      <c r="O9" s="139">
        <v>677.89890000000003</v>
      </c>
      <c r="P9" s="139">
        <v>759.31370000000004</v>
      </c>
      <c r="Q9" s="139">
        <v>1864.865</v>
      </c>
      <c r="R9" s="140">
        <v>9190.3594799999992</v>
      </c>
      <c r="S9" s="139">
        <v>7756.1511</v>
      </c>
      <c r="T9" s="139">
        <v>948.04409999999996</v>
      </c>
      <c r="U9" s="139">
        <v>6808.107</v>
      </c>
      <c r="V9" s="139">
        <v>290.02550000000002</v>
      </c>
      <c r="W9" s="139">
        <v>12.95988</v>
      </c>
      <c r="X9" s="139">
        <v>1131.223</v>
      </c>
      <c r="Y9" s="140">
        <v>722.69479999999999</v>
      </c>
      <c r="Z9" s="139">
        <v>582.18820000000005</v>
      </c>
      <c r="AA9" s="139">
        <v>140.50659999999999</v>
      </c>
      <c r="AB9" s="139">
        <v>500.98899999999998</v>
      </c>
      <c r="AC9" s="139">
        <v>3856.6858999999999</v>
      </c>
      <c r="AD9" s="140">
        <v>34989.93316</v>
      </c>
    </row>
    <row r="10" spans="2:30">
      <c r="B10" s="139" t="s">
        <v>32</v>
      </c>
      <c r="C10" s="140">
        <v>6497.9131400000015</v>
      </c>
      <c r="D10" s="139">
        <v>1028.759</v>
      </c>
      <c r="E10" s="139">
        <v>4095.6010000000001</v>
      </c>
      <c r="F10" s="139">
        <v>1046.72874</v>
      </c>
      <c r="G10" s="139"/>
      <c r="H10" s="139">
        <v>326.82440000000003</v>
      </c>
      <c r="I10" s="140">
        <v>8786.7918000000009</v>
      </c>
      <c r="J10" s="139">
        <v>5690.3010000000004</v>
      </c>
      <c r="K10" s="139">
        <v>2792.7249999999999</v>
      </c>
      <c r="L10" s="139">
        <v>167.77500000000001</v>
      </c>
      <c r="M10" s="139">
        <v>135.99080000000001</v>
      </c>
      <c r="N10" s="140">
        <v>4964.9430000000002</v>
      </c>
      <c r="O10" s="139">
        <v>1640.54</v>
      </c>
      <c r="P10" s="139">
        <v>1132.489</v>
      </c>
      <c r="Q10" s="139">
        <v>2191.9140000000002</v>
      </c>
      <c r="R10" s="140">
        <v>11892.9678</v>
      </c>
      <c r="S10" s="139">
        <v>9294.6630000000005</v>
      </c>
      <c r="T10" s="139">
        <v>5928.4260000000004</v>
      </c>
      <c r="U10" s="139">
        <v>3366.2370000000001</v>
      </c>
      <c r="V10" s="139">
        <v>275.32400000000001</v>
      </c>
      <c r="W10" s="139">
        <v>133.96379999999999</v>
      </c>
      <c r="X10" s="139">
        <v>2189.0169999999998</v>
      </c>
      <c r="Y10" s="140">
        <v>1456.6867000000002</v>
      </c>
      <c r="Z10" s="139">
        <v>717.89160000000004</v>
      </c>
      <c r="AA10" s="139">
        <v>738.79510000000005</v>
      </c>
      <c r="AB10" s="139">
        <v>48.851500000000001</v>
      </c>
      <c r="AC10" s="139">
        <v>1256.442</v>
      </c>
      <c r="AD10" s="140">
        <v>34904.595939999999</v>
      </c>
    </row>
    <row r="11" spans="2:30">
      <c r="B11" s="139" t="s">
        <v>33</v>
      </c>
      <c r="C11" s="140">
        <v>7447.8175599999995</v>
      </c>
      <c r="D11" s="139">
        <v>1014.842</v>
      </c>
      <c r="E11" s="139">
        <v>4155.0569999999998</v>
      </c>
      <c r="F11" s="139">
        <v>29.616769999999999</v>
      </c>
      <c r="G11" s="139">
        <v>2248.30179</v>
      </c>
      <c r="H11" s="139"/>
      <c r="I11" s="140">
        <v>16698.628000000001</v>
      </c>
      <c r="J11" s="139">
        <v>6591.3760000000002</v>
      </c>
      <c r="K11" s="139">
        <v>7289.4759999999997</v>
      </c>
      <c r="L11" s="139">
        <v>1704.67</v>
      </c>
      <c r="M11" s="139">
        <v>1113.106</v>
      </c>
      <c r="N11" s="140">
        <v>5508.6268</v>
      </c>
      <c r="O11" s="139">
        <v>707.93050000000005</v>
      </c>
      <c r="P11" s="139">
        <v>699.84730000000002</v>
      </c>
      <c r="Q11" s="139">
        <v>4100.8490000000002</v>
      </c>
      <c r="R11" s="140">
        <v>9200.2618000000002</v>
      </c>
      <c r="S11" s="139">
        <v>7408.5695999999998</v>
      </c>
      <c r="T11" s="139">
        <v>800.37360000000001</v>
      </c>
      <c r="U11" s="139">
        <v>6608.1959999999999</v>
      </c>
      <c r="V11" s="139">
        <v>921.83939999999996</v>
      </c>
      <c r="W11" s="139"/>
      <c r="X11" s="139">
        <v>869.8528</v>
      </c>
      <c r="Y11" s="140">
        <v>559.98787000000004</v>
      </c>
      <c r="Z11" s="139">
        <v>472.17610000000002</v>
      </c>
      <c r="AA11" s="139">
        <v>87.811769999999996</v>
      </c>
      <c r="AB11" s="139">
        <v>225.6276</v>
      </c>
      <c r="AC11" s="139">
        <v>5383.9719999999998</v>
      </c>
      <c r="AD11" s="140">
        <v>45024.921629999997</v>
      </c>
    </row>
    <row r="12" spans="2:30">
      <c r="B12" s="139" t="s">
        <v>34</v>
      </c>
      <c r="C12" s="140">
        <v>3966.7069200000001</v>
      </c>
      <c r="D12" s="139">
        <v>946.29679999999996</v>
      </c>
      <c r="E12" s="139">
        <v>2087.1149999999998</v>
      </c>
      <c r="F12" s="139">
        <v>878.19470000000001</v>
      </c>
      <c r="G12" s="139"/>
      <c r="H12" s="139">
        <v>55.10042</v>
      </c>
      <c r="I12" s="140">
        <v>23869.115260000002</v>
      </c>
      <c r="J12" s="139">
        <v>19773.61</v>
      </c>
      <c r="K12" s="139">
        <v>3170.027</v>
      </c>
      <c r="L12" s="139">
        <v>70.760559999999998</v>
      </c>
      <c r="M12" s="139">
        <v>854.71770000000004</v>
      </c>
      <c r="N12" s="140">
        <v>6054.6605</v>
      </c>
      <c r="O12" s="139">
        <v>451.96069999999997</v>
      </c>
      <c r="P12" s="139">
        <v>999.62379999999996</v>
      </c>
      <c r="Q12" s="139">
        <v>4603.076</v>
      </c>
      <c r="R12" s="140">
        <v>17320.3639</v>
      </c>
      <c r="S12" s="139">
        <v>11596.49</v>
      </c>
      <c r="T12" s="139">
        <v>8530.8850000000002</v>
      </c>
      <c r="U12" s="139">
        <v>3065.605</v>
      </c>
      <c r="V12" s="139">
        <v>106.2949</v>
      </c>
      <c r="W12" s="139">
        <v>1917.039</v>
      </c>
      <c r="X12" s="139">
        <v>3700.54</v>
      </c>
      <c r="Y12" s="140">
        <v>413.86032999999998</v>
      </c>
      <c r="Z12" s="139">
        <v>396.87131999999997</v>
      </c>
      <c r="AA12" s="139">
        <v>16.98901</v>
      </c>
      <c r="AB12" s="139">
        <v>518.40639999999996</v>
      </c>
      <c r="AC12" s="139">
        <v>1778.021</v>
      </c>
      <c r="AD12" s="140">
        <v>53921.134310000001</v>
      </c>
    </row>
    <row r="13" spans="2:30">
      <c r="B13" s="139" t="s">
        <v>35</v>
      </c>
      <c r="C13" s="140">
        <v>1235.8656400000002</v>
      </c>
      <c r="D13" s="139">
        <v>913.81150000000002</v>
      </c>
      <c r="E13" s="139">
        <v>72.684240000000003</v>
      </c>
      <c r="F13" s="139">
        <v>121.4961</v>
      </c>
      <c r="G13" s="139">
        <v>127.8738</v>
      </c>
      <c r="H13" s="139"/>
      <c r="I13" s="140">
        <v>21445.5936</v>
      </c>
      <c r="J13" s="139">
        <v>14085.84</v>
      </c>
      <c r="K13" s="139">
        <v>4539.5810000000001</v>
      </c>
      <c r="L13" s="139">
        <v>196.95859999999999</v>
      </c>
      <c r="M13" s="139">
        <v>2623.2139999999999</v>
      </c>
      <c r="N13" s="140">
        <v>15643.280999999999</v>
      </c>
      <c r="O13" s="139">
        <v>2515.9899999999998</v>
      </c>
      <c r="P13" s="139">
        <v>2002.271</v>
      </c>
      <c r="Q13" s="139">
        <v>11125.02</v>
      </c>
      <c r="R13" s="140">
        <v>8931.509320000001</v>
      </c>
      <c r="S13" s="139">
        <v>6550.3819999999996</v>
      </c>
      <c r="T13" s="139">
        <v>2506.6999999999998</v>
      </c>
      <c r="U13" s="139">
        <v>4043.6819999999998</v>
      </c>
      <c r="V13" s="139">
        <v>149.53030000000001</v>
      </c>
      <c r="W13" s="139">
        <v>51.642020000000002</v>
      </c>
      <c r="X13" s="139">
        <v>2179.9549999999999</v>
      </c>
      <c r="Y13" s="140">
        <v>678.87383</v>
      </c>
      <c r="Z13" s="139">
        <v>411.25432999999998</v>
      </c>
      <c r="AA13" s="139">
        <v>267.61950000000002</v>
      </c>
      <c r="AB13" s="139">
        <v>640.67129999999997</v>
      </c>
      <c r="AC13" s="139">
        <v>1069.732</v>
      </c>
      <c r="AD13" s="140">
        <v>49645.526689999999</v>
      </c>
    </row>
    <row r="14" spans="2:30">
      <c r="B14" s="139" t="s">
        <v>36</v>
      </c>
      <c r="C14" s="140">
        <v>5482.6031700000003</v>
      </c>
      <c r="D14" s="139">
        <v>2019.925</v>
      </c>
      <c r="E14" s="139">
        <v>3183.2979999999998</v>
      </c>
      <c r="F14" s="139">
        <v>267.91095999999999</v>
      </c>
      <c r="G14" s="139"/>
      <c r="H14" s="139">
        <v>11.46921</v>
      </c>
      <c r="I14" s="140">
        <v>18365.829900000001</v>
      </c>
      <c r="J14" s="139">
        <v>13964.7</v>
      </c>
      <c r="K14" s="139">
        <v>3166.0450000000001</v>
      </c>
      <c r="L14" s="139">
        <v>360.0523</v>
      </c>
      <c r="M14" s="139">
        <v>875.0326</v>
      </c>
      <c r="N14" s="140">
        <v>11776.308000000001</v>
      </c>
      <c r="O14" s="139">
        <v>1716.7860000000001</v>
      </c>
      <c r="P14" s="139">
        <v>1695.62</v>
      </c>
      <c r="Q14" s="139">
        <v>8363.902</v>
      </c>
      <c r="R14" s="140">
        <v>15433.9228</v>
      </c>
      <c r="S14" s="139">
        <v>10612.51</v>
      </c>
      <c r="T14" s="139">
        <v>8764.1869999999999</v>
      </c>
      <c r="U14" s="139">
        <v>1848.3230000000001</v>
      </c>
      <c r="V14" s="139">
        <v>111.4157</v>
      </c>
      <c r="W14" s="139">
        <v>856.6671</v>
      </c>
      <c r="X14" s="139">
        <v>3853.33</v>
      </c>
      <c r="Y14" s="140">
        <v>1209.3573000000001</v>
      </c>
      <c r="Z14" s="139">
        <v>938.37580000000003</v>
      </c>
      <c r="AA14" s="139">
        <v>270.98149999999998</v>
      </c>
      <c r="AB14" s="139">
        <v>80.284670000000006</v>
      </c>
      <c r="AC14" s="139">
        <v>2645.1869999999999</v>
      </c>
      <c r="AD14" s="140">
        <v>54993.492840000006</v>
      </c>
    </row>
    <row r="15" spans="2:30">
      <c r="B15" s="139" t="s">
        <v>37</v>
      </c>
      <c r="C15" s="140">
        <v>2878.5620700000004</v>
      </c>
      <c r="D15" s="139">
        <v>690.702</v>
      </c>
      <c r="E15" s="139">
        <v>2127.817</v>
      </c>
      <c r="F15" s="139">
        <v>0</v>
      </c>
      <c r="G15" s="139">
        <v>60.04307</v>
      </c>
      <c r="H15" s="139"/>
      <c r="I15" s="140">
        <v>13055.928899999999</v>
      </c>
      <c r="J15" s="139">
        <v>6760.6030000000001</v>
      </c>
      <c r="K15" s="139">
        <v>5047.1450000000004</v>
      </c>
      <c r="L15" s="139">
        <v>192.57990000000001</v>
      </c>
      <c r="M15" s="139">
        <v>1055.6010000000001</v>
      </c>
      <c r="N15" s="140">
        <v>9978.5040000000008</v>
      </c>
      <c r="O15" s="139">
        <v>1427.3209999999999</v>
      </c>
      <c r="P15" s="139">
        <v>1354.17</v>
      </c>
      <c r="Q15" s="139">
        <v>7197.0129999999999</v>
      </c>
      <c r="R15" s="140">
        <v>10047.086599999999</v>
      </c>
      <c r="S15" s="139">
        <v>7862.8140000000003</v>
      </c>
      <c r="T15" s="139">
        <v>1821.4970000000001</v>
      </c>
      <c r="U15" s="139">
        <v>6041.317</v>
      </c>
      <c r="V15" s="139">
        <v>336.16210000000001</v>
      </c>
      <c r="W15" s="139">
        <v>156.71250000000001</v>
      </c>
      <c r="X15" s="139">
        <v>1691.3979999999999</v>
      </c>
      <c r="Y15" s="140">
        <v>1026.8771999999999</v>
      </c>
      <c r="Z15" s="139">
        <v>867.97469999999998</v>
      </c>
      <c r="AA15" s="139">
        <v>158.9025</v>
      </c>
      <c r="AB15" s="139">
        <v>302.22660000000002</v>
      </c>
      <c r="AC15" s="139">
        <v>2387.2339999999999</v>
      </c>
      <c r="AD15" s="140">
        <v>39676.419369999996</v>
      </c>
    </row>
    <row r="16" spans="2:30">
      <c r="B16" s="139" t="s">
        <v>38</v>
      </c>
      <c r="C16" s="140">
        <v>1728.8502000000001</v>
      </c>
      <c r="D16" s="139">
        <v>1574.971</v>
      </c>
      <c r="E16" s="139">
        <v>153.8792</v>
      </c>
      <c r="F16" s="139">
        <v>0</v>
      </c>
      <c r="G16" s="139"/>
      <c r="H16" s="139"/>
      <c r="I16" s="140">
        <v>8794.1363999999994</v>
      </c>
      <c r="J16" s="139">
        <v>2016.8040000000001</v>
      </c>
      <c r="K16" s="139">
        <v>2749.1619999999998</v>
      </c>
      <c r="L16" s="139">
        <v>3482.393</v>
      </c>
      <c r="M16" s="139">
        <v>545.77739999999994</v>
      </c>
      <c r="N16" s="140">
        <v>6716.8469999999998</v>
      </c>
      <c r="O16" s="139">
        <v>1704.711</v>
      </c>
      <c r="P16" s="139">
        <v>1146.366</v>
      </c>
      <c r="Q16" s="139">
        <v>3865.77</v>
      </c>
      <c r="R16" s="140">
        <v>7232.7795000000006</v>
      </c>
      <c r="S16" s="139">
        <v>5614.5798999999997</v>
      </c>
      <c r="T16" s="139">
        <v>682.32090000000005</v>
      </c>
      <c r="U16" s="139">
        <v>4932.259</v>
      </c>
      <c r="V16" s="139">
        <v>504.56360000000001</v>
      </c>
      <c r="W16" s="139"/>
      <c r="X16" s="139">
        <v>1113.636</v>
      </c>
      <c r="Y16" s="140">
        <v>556.08485040000005</v>
      </c>
      <c r="Z16" s="139">
        <v>315.1112</v>
      </c>
      <c r="AA16" s="139">
        <v>240.9736504</v>
      </c>
      <c r="AB16" s="139">
        <v>383.3741</v>
      </c>
      <c r="AC16" s="139">
        <v>3635.8049999999998</v>
      </c>
      <c r="AD16" s="140">
        <v>29047.877050399999</v>
      </c>
    </row>
    <row r="17" spans="2:31">
      <c r="B17" s="139" t="s">
        <v>39</v>
      </c>
      <c r="C17" s="140">
        <v>1919.7215000000001</v>
      </c>
      <c r="D17" s="139">
        <v>1769.7460000000001</v>
      </c>
      <c r="E17" s="139">
        <v>149.97550000000001</v>
      </c>
      <c r="F17" s="139">
        <v>0</v>
      </c>
      <c r="G17" s="139"/>
      <c r="H17" s="139"/>
      <c r="I17" s="140">
        <v>8291.8166999999994</v>
      </c>
      <c r="J17" s="139">
        <v>389.7715</v>
      </c>
      <c r="K17" s="139">
        <v>1605.9490000000001</v>
      </c>
      <c r="L17" s="139">
        <v>6133.44</v>
      </c>
      <c r="M17" s="139">
        <v>162.65620000000001</v>
      </c>
      <c r="N17" s="140">
        <v>2519.8949000000002</v>
      </c>
      <c r="O17" s="139">
        <v>1007.374</v>
      </c>
      <c r="P17" s="139">
        <v>297.01190000000003</v>
      </c>
      <c r="Q17" s="139">
        <v>1215.509</v>
      </c>
      <c r="R17" s="140">
        <v>6449.0802999999996</v>
      </c>
      <c r="S17" s="139">
        <v>5222.0290999999997</v>
      </c>
      <c r="T17" s="139">
        <v>658.3211</v>
      </c>
      <c r="U17" s="139">
        <v>4563.7079999999996</v>
      </c>
      <c r="V17" s="139">
        <v>659.55619999999999</v>
      </c>
      <c r="W17" s="139"/>
      <c r="X17" s="139">
        <v>567.495</v>
      </c>
      <c r="Y17" s="140">
        <v>2665.8616099999999</v>
      </c>
      <c r="Z17" s="139">
        <v>2646.5360000000001</v>
      </c>
      <c r="AA17" s="139">
        <v>19.325610000000001</v>
      </c>
      <c r="AB17" s="139">
        <v>233.96719999999999</v>
      </c>
      <c r="AC17" s="139">
        <v>1722.384</v>
      </c>
      <c r="AD17" s="140">
        <v>23802.726209999993</v>
      </c>
    </row>
    <row r="18" spans="2:31">
      <c r="B18" s="139" t="s">
        <v>40</v>
      </c>
      <c r="C18" s="140">
        <v>5592.857</v>
      </c>
      <c r="D18" s="139">
        <v>4217.6030000000001</v>
      </c>
      <c r="E18" s="139"/>
      <c r="F18" s="139">
        <v>0</v>
      </c>
      <c r="G18" s="139">
        <v>1375.2539999999999</v>
      </c>
      <c r="H18" s="139"/>
      <c r="I18" s="140">
        <v>11161.341850000001</v>
      </c>
      <c r="J18" s="139">
        <v>476.0027</v>
      </c>
      <c r="K18" s="139">
        <v>2839.3719999999998</v>
      </c>
      <c r="L18" s="139">
        <v>7807.9610000000002</v>
      </c>
      <c r="M18" s="139">
        <v>38.006149999999998</v>
      </c>
      <c r="N18" s="140">
        <v>1133.9358</v>
      </c>
      <c r="O18" s="139">
        <v>334.01159999999999</v>
      </c>
      <c r="P18" s="139">
        <v>319.44409999999999</v>
      </c>
      <c r="Q18" s="139">
        <v>480.48009999999999</v>
      </c>
      <c r="R18" s="140">
        <v>3571.74863</v>
      </c>
      <c r="S18" s="139">
        <v>2958.6701900000003</v>
      </c>
      <c r="T18" s="139">
        <v>68.886189999999999</v>
      </c>
      <c r="U18" s="139">
        <v>2889.7840000000001</v>
      </c>
      <c r="V18" s="139">
        <v>565.57069999999999</v>
      </c>
      <c r="W18" s="139"/>
      <c r="X18" s="139">
        <v>47.507739999999998</v>
      </c>
      <c r="Y18" s="140">
        <v>1250.1992</v>
      </c>
      <c r="Z18" s="139">
        <v>798.87580000000003</v>
      </c>
      <c r="AA18" s="139">
        <v>451.32339999999999</v>
      </c>
      <c r="AB18" s="139">
        <v>152.0249</v>
      </c>
      <c r="AC18" s="139">
        <v>2558.846</v>
      </c>
      <c r="AD18" s="140">
        <v>25420.953380000003</v>
      </c>
    </row>
    <row r="19" spans="2:31">
      <c r="B19" s="139" t="s">
        <v>41</v>
      </c>
      <c r="C19" s="140">
        <v>5145.8665000000001</v>
      </c>
      <c r="D19" s="139">
        <v>3721.33</v>
      </c>
      <c r="E19" s="139"/>
      <c r="F19" s="139">
        <v>0</v>
      </c>
      <c r="G19" s="139">
        <v>1424.5365000000002</v>
      </c>
      <c r="H19" s="139"/>
      <c r="I19" s="140">
        <v>14392.738000000001</v>
      </c>
      <c r="J19" s="139">
        <v>5181.9769999999999</v>
      </c>
      <c r="K19" s="139">
        <v>5860.518</v>
      </c>
      <c r="L19" s="139">
        <v>1268.902</v>
      </c>
      <c r="M19" s="139">
        <v>2081.3409999999999</v>
      </c>
      <c r="N19" s="140">
        <v>9708.2982000000011</v>
      </c>
      <c r="O19" s="139">
        <v>771.00319999999999</v>
      </c>
      <c r="P19" s="139">
        <v>1637.2619999999999</v>
      </c>
      <c r="Q19" s="139">
        <v>7300.0330000000004</v>
      </c>
      <c r="R19" s="140">
        <v>7666.4597000000003</v>
      </c>
      <c r="S19" s="139">
        <v>5726.3122000000003</v>
      </c>
      <c r="T19" s="139">
        <v>577.89120000000003</v>
      </c>
      <c r="U19" s="139">
        <v>5148.4210000000003</v>
      </c>
      <c r="V19" s="139">
        <v>380.71350000000001</v>
      </c>
      <c r="W19" s="139"/>
      <c r="X19" s="139">
        <v>1559.434</v>
      </c>
      <c r="Y19" s="140">
        <v>636.3596</v>
      </c>
      <c r="Z19" s="139">
        <v>381.88760000000002</v>
      </c>
      <c r="AA19" s="139">
        <v>254.47200000000001</v>
      </c>
      <c r="AB19" s="139">
        <v>387.64260000000002</v>
      </c>
      <c r="AC19" s="139">
        <v>1742.2090000000001</v>
      </c>
      <c r="AD19" s="140">
        <v>39679.573600000011</v>
      </c>
    </row>
    <row r="20" spans="2:31">
      <c r="B20" s="139" t="s">
        <v>42</v>
      </c>
      <c r="C20" s="140">
        <v>2557.617436</v>
      </c>
      <c r="D20" s="139">
        <v>1040.8320000000001</v>
      </c>
      <c r="E20" s="139">
        <v>63.86591</v>
      </c>
      <c r="F20" s="139">
        <v>1452.9195259999999</v>
      </c>
      <c r="G20" s="139"/>
      <c r="H20" s="139"/>
      <c r="I20" s="140">
        <v>20403.67353</v>
      </c>
      <c r="J20" s="139">
        <v>17762.18</v>
      </c>
      <c r="K20" s="139">
        <v>2151.98</v>
      </c>
      <c r="L20" s="139">
        <v>60.217129999999997</v>
      </c>
      <c r="M20" s="139">
        <v>429.29640000000001</v>
      </c>
      <c r="N20" s="140">
        <v>4719.4029</v>
      </c>
      <c r="O20" s="139">
        <v>1795.94</v>
      </c>
      <c r="P20" s="139">
        <v>490.75389999999999</v>
      </c>
      <c r="Q20" s="139">
        <v>2432.7089999999998</v>
      </c>
      <c r="R20" s="140">
        <v>12524.928219999998</v>
      </c>
      <c r="S20" s="139">
        <v>11174.444</v>
      </c>
      <c r="T20" s="139">
        <v>8107.9160000000002</v>
      </c>
      <c r="U20" s="139">
        <v>3066.5279999999998</v>
      </c>
      <c r="V20" s="139">
        <v>35.391019999999997</v>
      </c>
      <c r="W20" s="139">
        <v>286.45920000000001</v>
      </c>
      <c r="X20" s="139">
        <v>1028.634</v>
      </c>
      <c r="Y20" s="140">
        <v>2429.7662999999998</v>
      </c>
      <c r="Z20" s="139">
        <v>714.76329999999996</v>
      </c>
      <c r="AA20" s="139">
        <v>1715.0029999999999</v>
      </c>
      <c r="AB20" s="139">
        <v>231.64840000000001</v>
      </c>
      <c r="AC20" s="139">
        <v>2726.4760000000001</v>
      </c>
      <c r="AD20" s="140">
        <v>45593.512786000007</v>
      </c>
    </row>
    <row r="21" spans="2:31">
      <c r="B21" s="139" t="s">
        <v>43</v>
      </c>
      <c r="C21" s="140">
        <v>905.5313000000001</v>
      </c>
      <c r="D21" s="139">
        <v>521.47450000000003</v>
      </c>
      <c r="E21" s="139"/>
      <c r="F21" s="139">
        <v>384.05680000000001</v>
      </c>
      <c r="G21" s="139"/>
      <c r="H21" s="139"/>
      <c r="I21" s="140">
        <v>15423.448332</v>
      </c>
      <c r="J21" s="139">
        <v>10495.48</v>
      </c>
      <c r="K21" s="139">
        <v>3972.03</v>
      </c>
      <c r="L21" s="139">
        <v>9.9646319999999999</v>
      </c>
      <c r="M21" s="139">
        <v>945.97370000000001</v>
      </c>
      <c r="N21" s="140">
        <v>5454.4472999999998</v>
      </c>
      <c r="O21" s="139">
        <v>1352.1659999999999</v>
      </c>
      <c r="P21" s="139">
        <v>714.67330000000004</v>
      </c>
      <c r="Q21" s="139">
        <v>3387.6080000000002</v>
      </c>
      <c r="R21" s="140">
        <v>9770.8535699999993</v>
      </c>
      <c r="S21" s="139">
        <v>7273.0599999999995</v>
      </c>
      <c r="T21" s="139">
        <v>1325.547</v>
      </c>
      <c r="U21" s="139">
        <v>5947.5129999999999</v>
      </c>
      <c r="V21" s="139">
        <v>75.701669999999993</v>
      </c>
      <c r="W21" s="139">
        <v>876.13990000000001</v>
      </c>
      <c r="X21" s="139">
        <v>1545.952</v>
      </c>
      <c r="Y21" s="140">
        <v>1103.9277000000002</v>
      </c>
      <c r="Z21" s="139">
        <v>656.49300000000005</v>
      </c>
      <c r="AA21" s="139">
        <v>447.43470000000002</v>
      </c>
      <c r="AB21" s="139">
        <v>112.3128</v>
      </c>
      <c r="AC21" s="139">
        <v>5479.1049999999996</v>
      </c>
      <c r="AD21" s="140">
        <v>38249.626002000005</v>
      </c>
    </row>
    <row r="22" spans="2:31">
      <c r="B22" s="139" t="s">
        <v>44</v>
      </c>
      <c r="C22" s="140">
        <v>5526.86517</v>
      </c>
      <c r="D22" s="139">
        <v>1196.6020000000001</v>
      </c>
      <c r="E22" s="139">
        <v>4238.9040000000005</v>
      </c>
      <c r="F22" s="139">
        <v>18.23817</v>
      </c>
      <c r="G22" s="139">
        <v>73.120999999999995</v>
      </c>
      <c r="H22" s="139"/>
      <c r="I22" s="140">
        <v>9705.383600000001</v>
      </c>
      <c r="J22" s="139">
        <v>5088.826</v>
      </c>
      <c r="K22" s="139">
        <v>3233.2179999999998</v>
      </c>
      <c r="L22" s="139">
        <v>1235.9549999999999</v>
      </c>
      <c r="M22" s="139">
        <v>147.38460000000001</v>
      </c>
      <c r="N22" s="140">
        <v>6695.4390000000003</v>
      </c>
      <c r="O22" s="139">
        <v>1936.0509999999999</v>
      </c>
      <c r="P22" s="139">
        <v>1393.3150000000001</v>
      </c>
      <c r="Q22" s="139">
        <v>3366.0729999999999</v>
      </c>
      <c r="R22" s="140">
        <v>9410.4953999999998</v>
      </c>
      <c r="S22" s="139">
        <v>8905.6229999999996</v>
      </c>
      <c r="T22" s="139">
        <v>3365.5439999999999</v>
      </c>
      <c r="U22" s="139">
        <v>5540.0789999999997</v>
      </c>
      <c r="V22" s="139">
        <v>350.51420000000002</v>
      </c>
      <c r="W22" s="139"/>
      <c r="X22" s="139">
        <v>154.35820000000001</v>
      </c>
      <c r="Y22" s="140">
        <v>1428.098</v>
      </c>
      <c r="Z22" s="139">
        <v>1224.587</v>
      </c>
      <c r="AA22" s="139">
        <v>203.511</v>
      </c>
      <c r="AB22" s="139">
        <v>91.950710000000001</v>
      </c>
      <c r="AC22" s="139">
        <v>4522.5883900000008</v>
      </c>
      <c r="AD22" s="140">
        <v>37380.820269999997</v>
      </c>
    </row>
    <row r="23" spans="2:31">
      <c r="B23" s="139" t="s">
        <v>45</v>
      </c>
      <c r="C23" s="140">
        <v>2033.0629199999998</v>
      </c>
      <c r="D23" s="139">
        <v>1467.058</v>
      </c>
      <c r="E23" s="139">
        <v>313.72910000000002</v>
      </c>
      <c r="F23" s="139">
        <v>17.187719999999999</v>
      </c>
      <c r="G23" s="139">
        <v>235.0881</v>
      </c>
      <c r="H23" s="139"/>
      <c r="I23" s="140">
        <v>15288.633400000001</v>
      </c>
      <c r="J23" s="139">
        <v>6591.7860000000001</v>
      </c>
      <c r="K23" s="139">
        <v>6296.0550000000003</v>
      </c>
      <c r="L23" s="139">
        <v>932.54539999999997</v>
      </c>
      <c r="M23" s="139">
        <v>1468.2470000000001</v>
      </c>
      <c r="N23" s="140">
        <v>15107.034</v>
      </c>
      <c r="O23" s="139">
        <v>3233.848</v>
      </c>
      <c r="P23" s="139">
        <v>2367.23</v>
      </c>
      <c r="Q23" s="139">
        <v>9505.9560000000001</v>
      </c>
      <c r="R23" s="140">
        <v>12526.097399999999</v>
      </c>
      <c r="S23" s="139">
        <v>11527.278</v>
      </c>
      <c r="T23" s="139">
        <v>1050.028</v>
      </c>
      <c r="U23" s="139">
        <v>10477.25</v>
      </c>
      <c r="V23" s="139">
        <v>312.55849999999998</v>
      </c>
      <c r="W23" s="139"/>
      <c r="X23" s="139">
        <v>686.26089999999999</v>
      </c>
      <c r="Y23" s="140">
        <v>1104.7516000000001</v>
      </c>
      <c r="Z23" s="139">
        <v>582.76120000000003</v>
      </c>
      <c r="AA23" s="139">
        <v>521.99040000000002</v>
      </c>
      <c r="AB23" s="139">
        <v>124.93049999999999</v>
      </c>
      <c r="AC23" s="139">
        <v>1908.4639999999999</v>
      </c>
      <c r="AD23" s="140">
        <v>48092.973820000007</v>
      </c>
    </row>
    <row r="24" spans="2:31">
      <c r="B24" s="139" t="s">
        <v>46</v>
      </c>
      <c r="C24" s="140">
        <v>5706.5839800000003</v>
      </c>
      <c r="D24" s="139">
        <v>2427.1689999999999</v>
      </c>
      <c r="E24" s="139">
        <v>1908.529</v>
      </c>
      <c r="F24" s="139">
        <v>0</v>
      </c>
      <c r="G24" s="139">
        <v>1370.88598</v>
      </c>
      <c r="H24" s="139"/>
      <c r="I24" s="140">
        <v>7049.1044000000002</v>
      </c>
      <c r="J24" s="139">
        <v>198.53059999999999</v>
      </c>
      <c r="K24" s="139">
        <v>2149.056</v>
      </c>
      <c r="L24" s="139">
        <v>4536.6419999999998</v>
      </c>
      <c r="M24" s="139">
        <v>164.8758</v>
      </c>
      <c r="N24" s="140">
        <v>2049.1914999999999</v>
      </c>
      <c r="O24" s="139">
        <v>906.43979999999999</v>
      </c>
      <c r="P24" s="139">
        <v>483.65019999999998</v>
      </c>
      <c r="Q24" s="139">
        <v>659.10149999999999</v>
      </c>
      <c r="R24" s="140">
        <v>7965.5892800000001</v>
      </c>
      <c r="S24" s="139">
        <v>7702.6629000000003</v>
      </c>
      <c r="T24" s="139">
        <v>343.85989999999998</v>
      </c>
      <c r="U24" s="139">
        <v>7358.8029999999999</v>
      </c>
      <c r="V24" s="139">
        <v>236.9598</v>
      </c>
      <c r="W24" s="139"/>
      <c r="X24" s="139">
        <v>25.96658</v>
      </c>
      <c r="Y24" s="140">
        <v>1317.4725000000001</v>
      </c>
      <c r="Z24" s="139">
        <v>1175.1410000000001</v>
      </c>
      <c r="AA24" s="139">
        <v>142.33150000000001</v>
      </c>
      <c r="AB24" s="139">
        <v>69.132400000000004</v>
      </c>
      <c r="AC24" s="139">
        <v>1838.1959999999999</v>
      </c>
      <c r="AD24" s="140">
        <v>25995.270059999999</v>
      </c>
      <c r="AE24" s="146"/>
    </row>
    <row r="25" spans="2:31">
      <c r="B25" s="139" t="s">
        <v>47</v>
      </c>
      <c r="C25" s="140">
        <v>8894.3348000000005</v>
      </c>
      <c r="D25" s="139">
        <v>2429.9369999999999</v>
      </c>
      <c r="E25" s="139">
        <v>5832.99</v>
      </c>
      <c r="F25" s="139">
        <v>0</v>
      </c>
      <c r="G25" s="139">
        <v>631.40779999999995</v>
      </c>
      <c r="H25" s="139"/>
      <c r="I25" s="140">
        <v>8783.9174035900669</v>
      </c>
      <c r="J25" s="139">
        <v>70.876683590065994</v>
      </c>
      <c r="K25" s="139">
        <v>3920.1010000000001</v>
      </c>
      <c r="L25" s="139">
        <v>4707.6450000000004</v>
      </c>
      <c r="M25" s="139">
        <v>85.294719999999998</v>
      </c>
      <c r="N25" s="140">
        <v>2061.4557</v>
      </c>
      <c r="O25" s="139">
        <v>984.73829999999998</v>
      </c>
      <c r="P25" s="139">
        <v>139.80119999999999</v>
      </c>
      <c r="Q25" s="139">
        <v>936.9162</v>
      </c>
      <c r="R25" s="140">
        <v>11762.32582</v>
      </c>
      <c r="S25" s="139">
        <v>10604.332199999999</v>
      </c>
      <c r="T25" s="139">
        <v>533.2722</v>
      </c>
      <c r="U25" s="139">
        <v>10071.06</v>
      </c>
      <c r="V25" s="139">
        <v>1111.93</v>
      </c>
      <c r="W25" s="139"/>
      <c r="X25" s="139">
        <v>46.06362</v>
      </c>
      <c r="Y25" s="140">
        <v>845.71705865480567</v>
      </c>
      <c r="Z25" s="139">
        <v>604.24959999999999</v>
      </c>
      <c r="AA25" s="139">
        <v>241.46745865480568</v>
      </c>
      <c r="AB25" s="139">
        <v>528.2106</v>
      </c>
      <c r="AC25" s="139">
        <v>660.32670000000007</v>
      </c>
      <c r="AD25" s="140">
        <v>33536.288082244871</v>
      </c>
    </row>
    <row r="26" spans="2:31">
      <c r="B26" s="139" t="s">
        <v>48</v>
      </c>
      <c r="C26" s="140">
        <v>13176.476209999999</v>
      </c>
      <c r="D26" s="139">
        <v>2248.3890000000001</v>
      </c>
      <c r="E26" s="139">
        <v>9829.6659999999993</v>
      </c>
      <c r="F26" s="139">
        <v>0</v>
      </c>
      <c r="G26" s="139">
        <v>1020.426</v>
      </c>
      <c r="H26" s="139">
        <v>77.99521</v>
      </c>
      <c r="I26" s="140">
        <v>10450.217000000001</v>
      </c>
      <c r="J26" s="139">
        <v>3169.75</v>
      </c>
      <c r="K26" s="139">
        <v>4754.2049999999999</v>
      </c>
      <c r="L26" s="139">
        <v>2360.52</v>
      </c>
      <c r="M26" s="139">
        <v>165.74199999999999</v>
      </c>
      <c r="N26" s="140">
        <v>6761.3389999999999</v>
      </c>
      <c r="O26" s="139">
        <v>2847.6689999999999</v>
      </c>
      <c r="P26" s="139">
        <v>1619.3530000000001</v>
      </c>
      <c r="Q26" s="139">
        <v>2294.317</v>
      </c>
      <c r="R26" s="140">
        <v>16145.766799999999</v>
      </c>
      <c r="S26" s="139">
        <v>14979.377</v>
      </c>
      <c r="T26" s="139">
        <v>3505.027</v>
      </c>
      <c r="U26" s="139">
        <v>11474.35</v>
      </c>
      <c r="V26" s="139">
        <v>807.17</v>
      </c>
      <c r="W26" s="139">
        <v>127.16419999999999</v>
      </c>
      <c r="X26" s="139">
        <v>232.0556</v>
      </c>
      <c r="Y26" s="140">
        <v>884.30409999999995</v>
      </c>
      <c r="Z26" s="139">
        <v>680.68309999999997</v>
      </c>
      <c r="AA26" s="139">
        <v>203.62100000000001</v>
      </c>
      <c r="AB26" s="139">
        <v>565.70150000000001</v>
      </c>
      <c r="AC26" s="139">
        <v>1782.9349999999999</v>
      </c>
      <c r="AD26" s="140">
        <v>49766.739609999997</v>
      </c>
    </row>
    <row r="27" spans="2:31">
      <c r="B27" s="139" t="s">
        <v>49</v>
      </c>
      <c r="C27" s="140">
        <v>11210.286052000001</v>
      </c>
      <c r="D27" s="139">
        <v>4245.3609999999999</v>
      </c>
      <c r="E27" s="139">
        <v>6424.6620000000003</v>
      </c>
      <c r="F27" s="139">
        <v>511.79788200000002</v>
      </c>
      <c r="G27" s="139"/>
      <c r="H27" s="139">
        <v>28.465170000000001</v>
      </c>
      <c r="I27" s="140">
        <v>8288.8423999999995</v>
      </c>
      <c r="J27" s="139">
        <v>5418.817</v>
      </c>
      <c r="K27" s="139">
        <v>1821.309</v>
      </c>
      <c r="L27" s="139">
        <v>660.14599999999996</v>
      </c>
      <c r="M27" s="139">
        <v>388.57040000000001</v>
      </c>
      <c r="N27" s="140">
        <v>11504.360999999999</v>
      </c>
      <c r="O27" s="139">
        <v>6457.3789999999999</v>
      </c>
      <c r="P27" s="139">
        <v>1820.6969999999999</v>
      </c>
      <c r="Q27" s="139">
        <v>3226.2849999999999</v>
      </c>
      <c r="R27" s="140">
        <v>14905.322969999999</v>
      </c>
      <c r="S27" s="139">
        <v>12640.2937</v>
      </c>
      <c r="T27" s="139">
        <v>12339.82</v>
      </c>
      <c r="U27" s="139">
        <v>300.47370000000001</v>
      </c>
      <c r="V27" s="139">
        <v>97.182969999999997</v>
      </c>
      <c r="W27" s="139">
        <v>1551.07</v>
      </c>
      <c r="X27" s="139">
        <v>616.77629999999999</v>
      </c>
      <c r="Y27" s="140">
        <v>1603.1197999999999</v>
      </c>
      <c r="Z27" s="139">
        <v>1024.8499999999999</v>
      </c>
      <c r="AA27" s="139">
        <v>578.26980000000003</v>
      </c>
      <c r="AB27" s="139">
        <v>785.06970000000001</v>
      </c>
      <c r="AC27" s="139">
        <v>1282.212</v>
      </c>
      <c r="AD27" s="140">
        <v>49579.213922000003</v>
      </c>
    </row>
    <row r="28" spans="2:31">
      <c r="B28" s="139" t="s">
        <v>50</v>
      </c>
      <c r="C28" s="140">
        <v>32721.717288999997</v>
      </c>
      <c r="D28" s="139">
        <v>25702.32</v>
      </c>
      <c r="E28" s="139">
        <v>4724.2479999999996</v>
      </c>
      <c r="F28" s="139">
        <v>2198.4847390000004</v>
      </c>
      <c r="G28" s="139">
        <v>81.033600000000007</v>
      </c>
      <c r="H28" s="139">
        <v>15.63095</v>
      </c>
      <c r="I28" s="140">
        <v>5616.5789999999997</v>
      </c>
      <c r="J28" s="139">
        <v>3375.2930000000001</v>
      </c>
      <c r="K28" s="139">
        <v>1459.6130000000001</v>
      </c>
      <c r="L28" s="139">
        <v>661.3066</v>
      </c>
      <c r="M28" s="139">
        <v>120.3664</v>
      </c>
      <c r="N28" s="140">
        <v>11230.971000000001</v>
      </c>
      <c r="O28" s="139">
        <v>5778.4960000000001</v>
      </c>
      <c r="P28" s="139">
        <v>1295.625</v>
      </c>
      <c r="Q28" s="139">
        <v>4156.8500000000004</v>
      </c>
      <c r="R28" s="140">
        <v>33644.406354999999</v>
      </c>
      <c r="S28" s="139">
        <v>29777.611000000001</v>
      </c>
      <c r="T28" s="139">
        <v>28229.06</v>
      </c>
      <c r="U28" s="139">
        <v>1548.5509999999999</v>
      </c>
      <c r="V28" s="139">
        <v>8.1033550000000005</v>
      </c>
      <c r="W28" s="139">
        <v>1644.2850000000001</v>
      </c>
      <c r="X28" s="139">
        <v>2214.4070000000002</v>
      </c>
      <c r="Y28" s="140">
        <v>993.26</v>
      </c>
      <c r="Z28" s="139">
        <v>744.21510000000001</v>
      </c>
      <c r="AA28" s="139">
        <v>249.04490000000001</v>
      </c>
      <c r="AB28" s="139">
        <v>564.26710000000003</v>
      </c>
      <c r="AC28" s="139">
        <v>828.346</v>
      </c>
      <c r="AD28" s="140">
        <v>85599.546743999992</v>
      </c>
    </row>
    <row r="29" spans="2:31">
      <c r="B29" s="139" t="s">
        <v>51</v>
      </c>
      <c r="C29" s="140">
        <v>19326.75028</v>
      </c>
      <c r="D29" s="139">
        <v>9350.4429999999993</v>
      </c>
      <c r="E29" s="139">
        <v>7655.4809999999998</v>
      </c>
      <c r="F29" s="139">
        <v>1698.23918</v>
      </c>
      <c r="G29" s="139">
        <v>351.39049999999997</v>
      </c>
      <c r="H29" s="139">
        <v>271.19659999999999</v>
      </c>
      <c r="I29" s="140">
        <v>7363.4763000000003</v>
      </c>
      <c r="J29" s="139">
        <v>1821.0940000000001</v>
      </c>
      <c r="K29" s="139">
        <v>2886.0140000000001</v>
      </c>
      <c r="L29" s="139">
        <v>2138.5390000000002</v>
      </c>
      <c r="M29" s="139">
        <v>517.82929999999999</v>
      </c>
      <c r="N29" s="140">
        <v>21070.615999999998</v>
      </c>
      <c r="O29" s="139">
        <v>11618.05</v>
      </c>
      <c r="P29" s="139">
        <v>2782.8389999999999</v>
      </c>
      <c r="Q29" s="139">
        <v>6669.7269999999999</v>
      </c>
      <c r="R29" s="140">
        <v>22929.808130000001</v>
      </c>
      <c r="S29" s="139">
        <v>19138.425999999999</v>
      </c>
      <c r="T29" s="139">
        <v>16572.43</v>
      </c>
      <c r="U29" s="139">
        <v>2565.9960000000001</v>
      </c>
      <c r="V29" s="139">
        <v>88.639129999999994</v>
      </c>
      <c r="W29" s="139">
        <v>1825.3789999999999</v>
      </c>
      <c r="X29" s="139">
        <v>1877.364</v>
      </c>
      <c r="Y29" s="140">
        <v>844.16638999999998</v>
      </c>
      <c r="Z29" s="139">
        <v>770.28279999999995</v>
      </c>
      <c r="AA29" s="139">
        <v>73.883589999999998</v>
      </c>
      <c r="AB29" s="139">
        <v>452.26170000000002</v>
      </c>
      <c r="AC29" s="139">
        <v>2602.7649999999999</v>
      </c>
      <c r="AD29" s="140">
        <v>74589.843800000002</v>
      </c>
    </row>
    <row r="30" spans="2:31">
      <c r="B30" s="139" t="s">
        <v>52</v>
      </c>
      <c r="C30" s="140">
        <v>21766.780630000001</v>
      </c>
      <c r="D30" s="139">
        <v>6412.9620000000004</v>
      </c>
      <c r="E30" s="139">
        <v>12919.41</v>
      </c>
      <c r="F30" s="139">
        <v>1754.12283</v>
      </c>
      <c r="G30" s="139"/>
      <c r="H30" s="139">
        <v>680.28579999999999</v>
      </c>
      <c r="I30" s="140">
        <v>16191.832399999999</v>
      </c>
      <c r="J30" s="139">
        <v>12018.65</v>
      </c>
      <c r="K30" s="139">
        <v>1544.297</v>
      </c>
      <c r="L30" s="139">
        <v>2138.4960000000001</v>
      </c>
      <c r="M30" s="139">
        <v>490.38940000000002</v>
      </c>
      <c r="N30" s="140">
        <v>11491.4</v>
      </c>
      <c r="O30" s="139">
        <v>7625.165</v>
      </c>
      <c r="P30" s="139">
        <v>1460.787</v>
      </c>
      <c r="Q30" s="139">
        <v>2405.4479999999999</v>
      </c>
      <c r="R30" s="140">
        <v>22054.770209999999</v>
      </c>
      <c r="S30" s="139">
        <v>20996.944299999999</v>
      </c>
      <c r="T30" s="139">
        <v>20724.45</v>
      </c>
      <c r="U30" s="139">
        <v>272.49430000000001</v>
      </c>
      <c r="V30" s="139">
        <v>61.41301</v>
      </c>
      <c r="W30" s="139">
        <v>442.98590000000002</v>
      </c>
      <c r="X30" s="139">
        <v>553.42700000000002</v>
      </c>
      <c r="Y30" s="140">
        <v>2832.3144000000002</v>
      </c>
      <c r="Z30" s="139">
        <v>663.02639999999997</v>
      </c>
      <c r="AA30" s="139">
        <v>2169.288</v>
      </c>
      <c r="AB30" s="139">
        <v>783.66930000000002</v>
      </c>
      <c r="AC30" s="139">
        <v>1184.76803</v>
      </c>
      <c r="AD30" s="140">
        <v>76305.534970000008</v>
      </c>
    </row>
    <row r="31" spans="2:31">
      <c r="B31" s="139" t="s">
        <v>53</v>
      </c>
      <c r="C31" s="140">
        <v>13983.573582999999</v>
      </c>
      <c r="D31" s="139">
        <v>2339.1149999999998</v>
      </c>
      <c r="E31" s="139">
        <v>10205.040000000001</v>
      </c>
      <c r="F31" s="139">
        <v>920.99588300000005</v>
      </c>
      <c r="G31" s="139"/>
      <c r="H31" s="139">
        <v>518.42269999999996</v>
      </c>
      <c r="I31" s="140">
        <v>11249.451999999999</v>
      </c>
      <c r="J31" s="139">
        <v>7328.1109999999999</v>
      </c>
      <c r="K31" s="139">
        <v>1262.4580000000001</v>
      </c>
      <c r="L31" s="139">
        <v>1352.7159999999999</v>
      </c>
      <c r="M31" s="139">
        <v>1306.1669999999999</v>
      </c>
      <c r="N31" s="140">
        <v>17591.585999999999</v>
      </c>
      <c r="O31" s="139">
        <v>10182.879999999999</v>
      </c>
      <c r="P31" s="139">
        <v>1205.962</v>
      </c>
      <c r="Q31" s="139">
        <v>6202.7439999999997</v>
      </c>
      <c r="R31" s="140">
        <v>26161.565100000003</v>
      </c>
      <c r="S31" s="139">
        <v>23626.242000000002</v>
      </c>
      <c r="T31" s="139">
        <v>15974.04</v>
      </c>
      <c r="U31" s="139">
        <v>7652.2020000000002</v>
      </c>
      <c r="V31" s="139">
        <v>264.8381</v>
      </c>
      <c r="W31" s="139">
        <v>1032.9359999999999</v>
      </c>
      <c r="X31" s="139">
        <v>1237.549</v>
      </c>
      <c r="Y31" s="140">
        <v>580.40740000000005</v>
      </c>
      <c r="Z31" s="139">
        <v>442.50760000000002</v>
      </c>
      <c r="AA31" s="139">
        <v>137.8998</v>
      </c>
      <c r="AB31" s="139">
        <v>267.22475200000002</v>
      </c>
      <c r="AC31" s="139">
        <v>5099.05</v>
      </c>
      <c r="AD31" s="140">
        <v>74932.858834999992</v>
      </c>
    </row>
    <row r="32" spans="2:31">
      <c r="B32" s="139" t="s">
        <v>54</v>
      </c>
      <c r="C32" s="140">
        <v>11811.875000000002</v>
      </c>
      <c r="D32" s="139">
        <v>1827.125</v>
      </c>
      <c r="E32" s="139">
        <v>7868.9530000000004</v>
      </c>
      <c r="F32" s="139">
        <v>949.89499999999998</v>
      </c>
      <c r="G32" s="139"/>
      <c r="H32" s="139">
        <v>1165.902</v>
      </c>
      <c r="I32" s="140">
        <v>9740.5982999999997</v>
      </c>
      <c r="J32" s="139">
        <v>7540.1139999999996</v>
      </c>
      <c r="K32" s="139">
        <v>1295.5250000000001</v>
      </c>
      <c r="L32" s="139">
        <v>657.50340000000006</v>
      </c>
      <c r="M32" s="139">
        <v>247.45590000000001</v>
      </c>
      <c r="N32" s="140">
        <v>15774.185000000001</v>
      </c>
      <c r="O32" s="139">
        <v>9356.0889999999999</v>
      </c>
      <c r="P32" s="139">
        <v>1598.655</v>
      </c>
      <c r="Q32" s="139">
        <v>4819.4409999999998</v>
      </c>
      <c r="R32" s="140">
        <v>22639.171610000001</v>
      </c>
      <c r="S32" s="139">
        <v>19954.608</v>
      </c>
      <c r="T32" s="139">
        <v>17268.64</v>
      </c>
      <c r="U32" s="139">
        <v>2685.9679999999998</v>
      </c>
      <c r="V32" s="139">
        <v>58.136609999999997</v>
      </c>
      <c r="W32" s="139">
        <v>1243.8150000000001</v>
      </c>
      <c r="X32" s="139">
        <v>1382.6120000000001</v>
      </c>
      <c r="Y32" s="140">
        <v>1666.355</v>
      </c>
      <c r="Z32" s="139">
        <v>325.94600000000003</v>
      </c>
      <c r="AA32" s="139">
        <v>1340.4090000000001</v>
      </c>
      <c r="AB32" s="139">
        <v>206.22739999999999</v>
      </c>
      <c r="AC32" s="139">
        <v>1736.876</v>
      </c>
      <c r="AD32" s="140">
        <v>63575.288310000004</v>
      </c>
      <c r="AE32" s="146"/>
    </row>
    <row r="33" spans="2:31">
      <c r="B33" s="139" t="s">
        <v>55</v>
      </c>
      <c r="C33" s="140">
        <v>11581.818235000001</v>
      </c>
      <c r="D33" s="139">
        <v>6435.8149999999996</v>
      </c>
      <c r="E33" s="139">
        <v>3620.9810000000002</v>
      </c>
      <c r="F33" s="139">
        <v>1439.504365</v>
      </c>
      <c r="G33" s="139"/>
      <c r="H33" s="139">
        <v>85.517870000000002</v>
      </c>
      <c r="I33" s="140">
        <v>11996.689400000001</v>
      </c>
      <c r="J33" s="139">
        <v>9747.5560000000005</v>
      </c>
      <c r="K33" s="139">
        <v>1492.7270000000001</v>
      </c>
      <c r="L33" s="139">
        <v>363.0865</v>
      </c>
      <c r="M33" s="139">
        <v>393.31990000000002</v>
      </c>
      <c r="N33" s="140">
        <v>9794.8590000000004</v>
      </c>
      <c r="O33" s="139">
        <v>3333.0729999999999</v>
      </c>
      <c r="P33" s="139">
        <v>1711.56</v>
      </c>
      <c r="Q33" s="139">
        <v>4750.2259999999997</v>
      </c>
      <c r="R33" s="140">
        <v>27528.293264399999</v>
      </c>
      <c r="S33" s="139">
        <v>22058.2176</v>
      </c>
      <c r="T33" s="139">
        <v>21897.38</v>
      </c>
      <c r="U33" s="139">
        <v>160.83760000000001</v>
      </c>
      <c r="V33" s="139">
        <v>0.39566440000000003</v>
      </c>
      <c r="W33" s="139">
        <v>3800.5520000000001</v>
      </c>
      <c r="X33" s="139">
        <v>1669.1279999999999</v>
      </c>
      <c r="Y33" s="140">
        <v>1253.3761300000001</v>
      </c>
      <c r="Z33" s="139">
        <v>561.72519999999997</v>
      </c>
      <c r="AA33" s="139">
        <v>691.65093000000002</v>
      </c>
      <c r="AB33" s="139">
        <v>981.75760000000002</v>
      </c>
      <c r="AC33" s="139">
        <v>1224.0239999999999</v>
      </c>
      <c r="AD33" s="140">
        <v>64360.817629399986</v>
      </c>
      <c r="AE33" s="146"/>
    </row>
    <row r="34" spans="2:31" ht="16" thickBot="1">
      <c r="B34" s="141" t="s">
        <v>20</v>
      </c>
      <c r="C34" s="142">
        <v>231223.55310500006</v>
      </c>
      <c r="D34" s="141">
        <v>93004.99</v>
      </c>
      <c r="E34" s="141">
        <v>107195.15083999999</v>
      </c>
      <c r="F34" s="141">
        <v>17969.566364999999</v>
      </c>
      <c r="G34" s="404">
        <v>9297.6017400000001</v>
      </c>
      <c r="H34" s="141">
        <v>3756.7950000000001</v>
      </c>
      <c r="I34" s="142">
        <v>351073.55428359006</v>
      </c>
      <c r="J34" s="141">
        <v>196881.37428359009</v>
      </c>
      <c r="K34" s="141">
        <v>89679.29</v>
      </c>
      <c r="L34" s="141">
        <v>45939.54</v>
      </c>
      <c r="M34" s="141">
        <v>18573.349999999999</v>
      </c>
      <c r="N34" s="142">
        <v>238119.15</v>
      </c>
      <c r="O34" s="141">
        <v>85220.6</v>
      </c>
      <c r="P34" s="141">
        <v>35831.65</v>
      </c>
      <c r="Q34" s="141">
        <v>117066.9</v>
      </c>
      <c r="R34" s="142">
        <v>399096.03100000002</v>
      </c>
      <c r="S34" s="141">
        <v>335051.7</v>
      </c>
      <c r="T34" s="141">
        <v>211973.7</v>
      </c>
      <c r="U34" s="141">
        <v>123078</v>
      </c>
      <c r="V34" s="141">
        <v>8088.9409999999998</v>
      </c>
      <c r="W34" s="141">
        <v>17803.150000000001</v>
      </c>
      <c r="X34" s="141">
        <v>38152.239999999998</v>
      </c>
      <c r="Y34" s="142">
        <v>32644.284169054808</v>
      </c>
      <c r="Z34" s="141">
        <v>20699.341550000001</v>
      </c>
      <c r="AA34" s="141">
        <v>11944.942619054806</v>
      </c>
      <c r="AB34" s="141">
        <v>9992.7649020000008</v>
      </c>
      <c r="AC34" s="141">
        <v>66373.467650000006</v>
      </c>
      <c r="AD34" s="142">
        <v>1328522.805109645</v>
      </c>
      <c r="AE34" s="146"/>
    </row>
    <row r="35" spans="2:31" ht="16" thickBot="1">
      <c r="B35" s="143" t="s">
        <v>298</v>
      </c>
      <c r="C35" s="137">
        <v>211401.46973000001</v>
      </c>
      <c r="D35" s="145">
        <v>91111.22</v>
      </c>
      <c r="E35" s="145">
        <v>107126.6</v>
      </c>
      <c r="F35" s="145">
        <v>236.82919999999999</v>
      </c>
      <c r="G35" s="145">
        <v>9212.4255300000004</v>
      </c>
      <c r="H35" s="145">
        <v>3714.395</v>
      </c>
      <c r="I35" s="137">
        <v>350756.26428359008</v>
      </c>
      <c r="J35" s="145">
        <v>196838.77428359009</v>
      </c>
      <c r="K35" s="145">
        <v>89659.96</v>
      </c>
      <c r="L35" s="145">
        <v>45685.54</v>
      </c>
      <c r="M35" s="145">
        <v>18571.990000000002</v>
      </c>
      <c r="N35" s="137">
        <v>237984.75</v>
      </c>
      <c r="O35" s="145">
        <v>85117.02</v>
      </c>
      <c r="P35" s="145">
        <v>35808.83</v>
      </c>
      <c r="Q35" s="145">
        <v>117058.9</v>
      </c>
      <c r="R35" s="137">
        <v>396571.55200000003</v>
      </c>
      <c r="S35" s="145">
        <v>333484.7</v>
      </c>
      <c r="T35" s="145">
        <v>210434.1</v>
      </c>
      <c r="U35" s="145">
        <v>123050.6</v>
      </c>
      <c r="V35" s="145">
        <v>8028.2820000000002</v>
      </c>
      <c r="W35" s="145">
        <v>17802.37</v>
      </c>
      <c r="X35" s="145">
        <v>37256.199999999997</v>
      </c>
      <c r="Y35" s="137">
        <v>31991.834169054804</v>
      </c>
      <c r="Z35" s="145">
        <v>20566.171549999999</v>
      </c>
      <c r="AA35" s="145">
        <v>11425.662619054805</v>
      </c>
      <c r="AB35" s="145">
        <v>9723.167902000001</v>
      </c>
      <c r="AC35" s="145">
        <v>65266.197650000002</v>
      </c>
      <c r="AD35" s="137">
        <v>1303695.235734645</v>
      </c>
      <c r="AE35" s="146"/>
    </row>
    <row r="36" spans="2:31" ht="16" thickBot="1">
      <c r="B36" s="144" t="s">
        <v>299</v>
      </c>
      <c r="C36" s="137">
        <v>19822.083375000046</v>
      </c>
      <c r="D36" s="145">
        <v>1893.7700000000041</v>
      </c>
      <c r="E36" s="145">
        <v>68</v>
      </c>
      <c r="F36" s="145">
        <v>17732.737164999999</v>
      </c>
      <c r="G36" s="145">
        <v>85.176209999999628</v>
      </c>
      <c r="H36" s="145">
        <v>42.400000000000091</v>
      </c>
      <c r="I36" s="137">
        <v>317.28999999997905</v>
      </c>
      <c r="J36" s="145">
        <v>42.600000000005821</v>
      </c>
      <c r="K36" s="145">
        <v>19.329999999987194</v>
      </c>
      <c r="L36" s="145">
        <v>254</v>
      </c>
      <c r="M36" s="145">
        <v>1.3599999999969441</v>
      </c>
      <c r="N36" s="137">
        <v>134.39999999999418</v>
      </c>
      <c r="O36" s="145">
        <v>103.58000000000175</v>
      </c>
      <c r="P36" s="145">
        <v>22.819999999999709</v>
      </c>
      <c r="Q36" s="145">
        <v>8</v>
      </c>
      <c r="R36" s="137">
        <v>2524.4789999999921</v>
      </c>
      <c r="S36" s="145">
        <v>1567</v>
      </c>
      <c r="T36" s="145">
        <v>1539.6000000000058</v>
      </c>
      <c r="U36" s="145">
        <v>27.399999999994179</v>
      </c>
      <c r="V36" s="145">
        <v>60.658999999999651</v>
      </c>
      <c r="W36" s="145">
        <v>0.78000000000247383</v>
      </c>
      <c r="X36" s="145">
        <v>896.04000000000087</v>
      </c>
      <c r="Y36" s="137">
        <v>652.45000000000437</v>
      </c>
      <c r="Z36" s="145">
        <v>133.17000000000189</v>
      </c>
      <c r="AA36" s="145">
        <v>519.28000000000065</v>
      </c>
      <c r="AB36" s="145">
        <v>269.59699999999975</v>
      </c>
      <c r="AC36" s="145">
        <v>1107.2700000000041</v>
      </c>
      <c r="AD36" s="137">
        <v>24827.569375000021</v>
      </c>
      <c r="AE36" s="146"/>
    </row>
    <row r="37" spans="2:31">
      <c r="B37" s="17" t="s">
        <v>352</v>
      </c>
      <c r="G37" s="130"/>
      <c r="Z37" s="130"/>
      <c r="AA37" s="146"/>
    </row>
    <row r="38" spans="2:31">
      <c r="C38" s="146"/>
      <c r="D38" s="146"/>
      <c r="F38" s="146"/>
      <c r="H38" s="146"/>
      <c r="Y38" s="146"/>
      <c r="Z38" s="146"/>
      <c r="AA38" s="146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5"/>
  <sheetViews>
    <sheetView workbookViewId="0"/>
  </sheetViews>
  <sheetFormatPr defaultRowHeight="14.5"/>
  <cols>
    <col min="2" max="2" width="11.81640625" customWidth="1"/>
    <col min="3" max="3" width="12.1796875" bestFit="1" customWidth="1"/>
    <col min="4" max="4" width="10.7265625" bestFit="1" customWidth="1"/>
    <col min="5" max="5" width="9" bestFit="1" customWidth="1"/>
    <col min="6" max="6" width="10" bestFit="1" customWidth="1"/>
    <col min="7" max="7" width="13.36328125" bestFit="1" customWidth="1"/>
    <col min="8" max="8" width="7.54296875" bestFit="1" customWidth="1"/>
    <col min="9" max="9" width="8.453125" bestFit="1" customWidth="1"/>
    <col min="10" max="10" width="10.26953125" bestFit="1" customWidth="1"/>
    <col min="11" max="11" width="10.36328125" bestFit="1" customWidth="1"/>
    <col min="12" max="12" width="14.1796875" bestFit="1" customWidth="1"/>
  </cols>
  <sheetData>
    <row r="2" spans="2:12" ht="16" thickBot="1">
      <c r="B2" s="32" t="s">
        <v>385</v>
      </c>
      <c r="C2" s="8"/>
      <c r="D2" s="8"/>
      <c r="E2" s="8"/>
      <c r="F2" s="8"/>
      <c r="G2" s="8"/>
      <c r="H2" s="8"/>
      <c r="I2" s="8"/>
      <c r="J2" s="8"/>
      <c r="K2" s="8"/>
      <c r="L2" s="8"/>
    </row>
    <row r="3" spans="2:12" ht="16" thickBot="1">
      <c r="B3" s="13" t="s">
        <v>97</v>
      </c>
      <c r="C3" s="13" t="s">
        <v>63</v>
      </c>
      <c r="D3" s="13" t="s">
        <v>64</v>
      </c>
      <c r="E3" s="13" t="s">
        <v>98</v>
      </c>
      <c r="F3" s="13" t="s">
        <v>90</v>
      </c>
      <c r="G3" s="13" t="s">
        <v>91</v>
      </c>
      <c r="H3" s="13" t="s">
        <v>69</v>
      </c>
      <c r="I3" s="13" t="s">
        <v>71</v>
      </c>
      <c r="J3" s="13" t="s">
        <v>70</v>
      </c>
      <c r="K3" s="13" t="s">
        <v>99</v>
      </c>
      <c r="L3" s="13" t="s">
        <v>100</v>
      </c>
    </row>
    <row r="4" spans="2:12" ht="16" thickTop="1">
      <c r="B4" s="9" t="s">
        <v>26</v>
      </c>
      <c r="C4" s="139">
        <v>24.761531074457253</v>
      </c>
      <c r="D4" s="139">
        <v>3.958959609993058</v>
      </c>
      <c r="E4" s="139">
        <v>20.799999970845082</v>
      </c>
      <c r="F4" s="139">
        <v>20.799999970845082</v>
      </c>
      <c r="G4" s="445">
        <v>0</v>
      </c>
      <c r="H4" s="445">
        <v>0</v>
      </c>
      <c r="I4" s="139">
        <v>20.106666870944373</v>
      </c>
      <c r="J4" s="445">
        <v>0</v>
      </c>
      <c r="K4" s="139">
        <v>50.481240358310153</v>
      </c>
      <c r="L4" s="139">
        <v>120.10839788454993</v>
      </c>
    </row>
    <row r="5" spans="2:12" ht="15.5">
      <c r="B5" s="9" t="s">
        <v>27</v>
      </c>
      <c r="C5" s="139">
        <v>7.7721244224714594</v>
      </c>
      <c r="D5" s="445">
        <v>0</v>
      </c>
      <c r="E5" s="445">
        <v>0</v>
      </c>
      <c r="F5" s="445">
        <v>0</v>
      </c>
      <c r="G5" s="445">
        <v>0</v>
      </c>
      <c r="H5" s="445">
        <v>0</v>
      </c>
      <c r="I5" s="445">
        <v>0</v>
      </c>
      <c r="J5" s="445">
        <v>0</v>
      </c>
      <c r="K5" s="139">
        <v>270.49435579417724</v>
      </c>
      <c r="L5" s="139">
        <v>278.26648021664869</v>
      </c>
    </row>
    <row r="6" spans="2:12" ht="15.5">
      <c r="B6" s="9" t="s">
        <v>28</v>
      </c>
      <c r="C6" s="139">
        <v>40.380428358010263</v>
      </c>
      <c r="D6" s="445">
        <v>0</v>
      </c>
      <c r="E6" s="139">
        <v>63.704158713184555</v>
      </c>
      <c r="F6" s="139">
        <v>63.704158713184555</v>
      </c>
      <c r="G6" s="445">
        <v>0</v>
      </c>
      <c r="H6" s="445">
        <v>0.81990716081637061</v>
      </c>
      <c r="I6" s="139">
        <v>3.6895825614450892</v>
      </c>
      <c r="J6" s="139">
        <v>5.6422443524308132</v>
      </c>
      <c r="K6" s="139">
        <v>36.280893320751936</v>
      </c>
      <c r="L6" s="139">
        <v>150.51721446663902</v>
      </c>
    </row>
    <row r="7" spans="2:12" ht="15.5">
      <c r="B7" s="9" t="s">
        <v>29</v>
      </c>
      <c r="C7" s="139">
        <v>132.82936781977469</v>
      </c>
      <c r="D7" s="445">
        <v>10.618107487141526</v>
      </c>
      <c r="E7" s="139">
        <v>156.05395577687418</v>
      </c>
      <c r="F7" s="139">
        <v>143.56206423767239</v>
      </c>
      <c r="G7" s="139">
        <v>12.491891539201779</v>
      </c>
      <c r="H7" s="139">
        <v>275.03140681967614</v>
      </c>
      <c r="I7" s="139">
        <v>163.25079062075415</v>
      </c>
      <c r="J7" s="445">
        <v>5.0491720289521602</v>
      </c>
      <c r="K7" s="139">
        <v>160.16707460322976</v>
      </c>
      <c r="L7" s="139">
        <v>902.9998751564026</v>
      </c>
    </row>
    <row r="8" spans="2:12" ht="15.5">
      <c r="B8" s="9" t="s">
        <v>30</v>
      </c>
      <c r="C8" s="139">
        <v>263.03223506782876</v>
      </c>
      <c r="D8" s="139">
        <v>33.235161682818429</v>
      </c>
      <c r="E8" s="139">
        <v>632.96329361499158</v>
      </c>
      <c r="F8" s="139">
        <v>632.96329361499158</v>
      </c>
      <c r="G8" s="445">
        <v>0</v>
      </c>
      <c r="H8" s="139">
        <v>13.890079650502406</v>
      </c>
      <c r="I8" s="139">
        <v>26.963095154537545</v>
      </c>
      <c r="J8" s="445">
        <v>6.1088660652985194</v>
      </c>
      <c r="K8" s="139">
        <v>347.32912889249553</v>
      </c>
      <c r="L8" s="139">
        <v>1323.5218601284728</v>
      </c>
    </row>
    <row r="9" spans="2:12" ht="15.5">
      <c r="B9" s="9" t="s">
        <v>31</v>
      </c>
      <c r="C9" s="139">
        <v>460.34232195725917</v>
      </c>
      <c r="D9" s="139">
        <v>75.491576776409957</v>
      </c>
      <c r="E9" s="139">
        <v>203.37520217766038</v>
      </c>
      <c r="F9" s="139">
        <v>203.37520217766038</v>
      </c>
      <c r="G9" s="445">
        <v>0</v>
      </c>
      <c r="H9" s="139">
        <v>4.6533334198493517</v>
      </c>
      <c r="I9" s="139">
        <v>0</v>
      </c>
      <c r="J9" s="445">
        <v>0</v>
      </c>
      <c r="K9" s="139">
        <v>85.557783020859802</v>
      </c>
      <c r="L9" s="139">
        <v>829.42021735203866</v>
      </c>
    </row>
    <row r="10" spans="2:12" ht="15.5">
      <c r="B10" s="9" t="s">
        <v>32</v>
      </c>
      <c r="C10" s="139">
        <v>209.25628367412307</v>
      </c>
      <c r="D10" s="139">
        <v>37.715416479409207</v>
      </c>
      <c r="E10" s="139">
        <v>192.6517837167076</v>
      </c>
      <c r="F10" s="139">
        <v>192.6517837167076</v>
      </c>
      <c r="G10" s="445">
        <v>0</v>
      </c>
      <c r="H10" s="139">
        <v>29.107261982249899</v>
      </c>
      <c r="I10" s="139">
        <v>0</v>
      </c>
      <c r="J10" s="445">
        <v>0</v>
      </c>
      <c r="K10" s="139">
        <v>247.72201667296764</v>
      </c>
      <c r="L10" s="139">
        <v>716.4527625254575</v>
      </c>
    </row>
    <row r="11" spans="2:12" ht="15.5">
      <c r="B11" s="9" t="s">
        <v>33</v>
      </c>
      <c r="C11" s="139">
        <v>112.49001895455359</v>
      </c>
      <c r="D11" s="139">
        <v>150.05376213196411</v>
      </c>
      <c r="E11" s="139">
        <v>7.7567844328703952</v>
      </c>
      <c r="F11" s="139">
        <v>7.7567844328703952</v>
      </c>
      <c r="G11" s="445">
        <v>0</v>
      </c>
      <c r="H11" s="139">
        <v>17.535688062336277</v>
      </c>
      <c r="I11" s="139">
        <v>22.339538955995771</v>
      </c>
      <c r="J11" s="445">
        <v>0</v>
      </c>
      <c r="K11" s="139">
        <v>44.257030701396815</v>
      </c>
      <c r="L11" s="139">
        <v>354.43282323911694</v>
      </c>
    </row>
    <row r="12" spans="2:12" ht="15.5">
      <c r="B12" s="9" t="s">
        <v>34</v>
      </c>
      <c r="C12" s="139">
        <v>307.52350909255853</v>
      </c>
      <c r="D12" s="139">
        <v>7.5333337176483406</v>
      </c>
      <c r="E12" s="139">
        <v>59.338405195483347</v>
      </c>
      <c r="F12" s="139">
        <v>44.806550754939217</v>
      </c>
      <c r="G12" s="445">
        <v>14.531854440544134</v>
      </c>
      <c r="H12" s="139">
        <v>8.1623877471470099</v>
      </c>
      <c r="I12" s="139">
        <v>0</v>
      </c>
      <c r="J12" s="445">
        <v>0</v>
      </c>
      <c r="K12" s="139">
        <v>115.87610259799209</v>
      </c>
      <c r="L12" s="139">
        <v>498.43373835082934</v>
      </c>
    </row>
    <row r="13" spans="2:12" ht="15.5">
      <c r="B13" s="9" t="s">
        <v>35</v>
      </c>
      <c r="C13" s="139">
        <v>227.38233646785386</v>
      </c>
      <c r="D13" s="139">
        <v>137.73343115012227</v>
      </c>
      <c r="E13" s="139">
        <v>73.239833657705475</v>
      </c>
      <c r="F13" s="139">
        <v>73.239833657705475</v>
      </c>
      <c r="G13" s="445">
        <v>0</v>
      </c>
      <c r="H13" s="139">
        <v>45.131806461225743</v>
      </c>
      <c r="I13" s="139">
        <v>66.406758427372026</v>
      </c>
      <c r="J13" s="445">
        <v>0</v>
      </c>
      <c r="K13" s="139">
        <v>258.86314889927314</v>
      </c>
      <c r="L13" s="139">
        <v>808.75731506355248</v>
      </c>
    </row>
    <row r="14" spans="2:12" ht="15.5">
      <c r="B14" s="9" t="s">
        <v>36</v>
      </c>
      <c r="C14" s="139">
        <v>121.76430385840038</v>
      </c>
      <c r="D14" s="445">
        <v>0</v>
      </c>
      <c r="E14" s="139">
        <v>156.36431590377629</v>
      </c>
      <c r="F14" s="139">
        <v>156.36431590377629</v>
      </c>
      <c r="G14" s="445">
        <v>0</v>
      </c>
      <c r="H14" s="139">
        <v>16.097911875541907</v>
      </c>
      <c r="I14" s="139">
        <v>35.055651058079199</v>
      </c>
      <c r="J14" s="139">
        <v>0</v>
      </c>
      <c r="K14" s="139">
        <v>272.62560672547113</v>
      </c>
      <c r="L14" s="139">
        <v>601.90778942126894</v>
      </c>
    </row>
    <row r="15" spans="2:12" ht="15.5">
      <c r="B15" s="9" t="s">
        <v>37</v>
      </c>
      <c r="C15" s="139">
        <v>106.76454079110285</v>
      </c>
      <c r="D15" s="139">
        <v>84.93170757452009</v>
      </c>
      <c r="E15" s="445">
        <v>0</v>
      </c>
      <c r="F15" s="139">
        <v>0</v>
      </c>
      <c r="G15" s="445">
        <v>0</v>
      </c>
      <c r="H15" s="139">
        <v>24.150000550827968</v>
      </c>
      <c r="I15" s="445">
        <v>0</v>
      </c>
      <c r="J15" s="445">
        <v>0</v>
      </c>
      <c r="K15" s="139">
        <v>127.5790536172382</v>
      </c>
      <c r="L15" s="139">
        <v>343.42530253368909</v>
      </c>
    </row>
    <row r="16" spans="2:12" ht="15.5">
      <c r="B16" s="9" t="s">
        <v>38</v>
      </c>
      <c r="C16" s="139">
        <v>65.778374051017536</v>
      </c>
      <c r="D16" s="139">
        <v>223.19513912209737</v>
      </c>
      <c r="E16" s="445">
        <v>0</v>
      </c>
      <c r="F16" s="139">
        <v>0</v>
      </c>
      <c r="G16" s="445">
        <v>0</v>
      </c>
      <c r="H16" s="139">
        <v>12.861111185087974</v>
      </c>
      <c r="I16" s="445">
        <v>0</v>
      </c>
      <c r="J16" s="445">
        <v>0</v>
      </c>
      <c r="K16" s="139">
        <v>11.849706309132417</v>
      </c>
      <c r="L16" s="139">
        <v>313.6843306673353</v>
      </c>
    </row>
    <row r="17" spans="2:12" ht="15.5">
      <c r="B17" s="9" t="s">
        <v>39</v>
      </c>
      <c r="C17" s="139">
        <v>309.99498704124426</v>
      </c>
      <c r="D17" s="139">
        <v>609.79626634796318</v>
      </c>
      <c r="E17" s="139">
        <v>17.197713392542411</v>
      </c>
      <c r="F17" s="139">
        <v>17.197713392542411</v>
      </c>
      <c r="G17" s="139">
        <v>0</v>
      </c>
      <c r="H17" s="139">
        <v>34.39542958596698</v>
      </c>
      <c r="I17" s="445">
        <v>0</v>
      </c>
      <c r="J17" s="445">
        <v>0</v>
      </c>
      <c r="K17" s="139">
        <v>803.99313542426898</v>
      </c>
      <c r="L17" s="139">
        <v>1775.3775317919858</v>
      </c>
    </row>
    <row r="18" spans="2:12" ht="15.5">
      <c r="B18" s="9" t="s">
        <v>40</v>
      </c>
      <c r="C18" s="445">
        <v>216.06206680975657</v>
      </c>
      <c r="D18" s="139">
        <v>3645.9019102755574</v>
      </c>
      <c r="E18" s="139">
        <v>25.927449118867813</v>
      </c>
      <c r="F18" s="445">
        <v>0</v>
      </c>
      <c r="G18" s="139">
        <v>25.927449118867813</v>
      </c>
      <c r="H18" s="139">
        <v>0</v>
      </c>
      <c r="I18" s="445">
        <v>0</v>
      </c>
      <c r="J18" s="445">
        <v>0</v>
      </c>
      <c r="K18" s="139">
        <v>300.32627469306919</v>
      </c>
      <c r="L18" s="139">
        <v>4188.2177008972512</v>
      </c>
    </row>
    <row r="19" spans="2:12" ht="15.5">
      <c r="B19" s="9" t="s">
        <v>41</v>
      </c>
      <c r="C19" s="139">
        <v>101.06111002320253</v>
      </c>
      <c r="D19" s="139">
        <v>38.906918396737694</v>
      </c>
      <c r="E19" s="445">
        <v>0.61270738036190209</v>
      </c>
      <c r="F19" s="445">
        <v>0.61270738036190209</v>
      </c>
      <c r="G19" s="445">
        <v>0</v>
      </c>
      <c r="H19" s="139">
        <v>0</v>
      </c>
      <c r="I19" s="139">
        <v>63.670505643591056</v>
      </c>
      <c r="J19" s="445">
        <v>0</v>
      </c>
      <c r="K19" s="139">
        <v>20.530527482380144</v>
      </c>
      <c r="L19" s="139">
        <v>224.78176892627332</v>
      </c>
    </row>
    <row r="20" spans="2:12" ht="15.5">
      <c r="B20" s="9" t="s">
        <v>42</v>
      </c>
      <c r="C20" s="139">
        <v>93.135573956507272</v>
      </c>
      <c r="D20" s="139">
        <v>10.641666109473967</v>
      </c>
      <c r="E20" s="139">
        <v>55.841535412242372</v>
      </c>
      <c r="F20" s="139">
        <v>55.841535412242372</v>
      </c>
      <c r="G20" s="445">
        <v>0</v>
      </c>
      <c r="H20" s="139">
        <v>7.0944442500271636</v>
      </c>
      <c r="I20" s="445">
        <v>0</v>
      </c>
      <c r="J20" s="445">
        <v>0</v>
      </c>
      <c r="K20" s="139">
        <v>259.97053893116396</v>
      </c>
      <c r="L20" s="139">
        <v>426.68375865941471</v>
      </c>
    </row>
    <row r="21" spans="2:12" ht="15.5">
      <c r="B21" s="9" t="s">
        <v>43</v>
      </c>
      <c r="C21" s="139">
        <v>105.89396177061087</v>
      </c>
      <c r="D21" s="445">
        <v>0</v>
      </c>
      <c r="E21" s="445">
        <v>0</v>
      </c>
      <c r="F21" s="445">
        <v>0</v>
      </c>
      <c r="G21" s="445">
        <v>0</v>
      </c>
      <c r="H21" s="139">
        <v>0</v>
      </c>
      <c r="I21" s="445">
        <v>0</v>
      </c>
      <c r="J21" s="445">
        <v>0</v>
      </c>
      <c r="K21" s="139">
        <v>64.190340819704488</v>
      </c>
      <c r="L21" s="139">
        <v>170.08430259031536</v>
      </c>
    </row>
    <row r="22" spans="2:12" ht="15.5">
      <c r="B22" s="9" t="s">
        <v>44</v>
      </c>
      <c r="C22" s="139">
        <v>96.218826909622308</v>
      </c>
      <c r="D22" s="139">
        <v>137.72861369622032</v>
      </c>
      <c r="E22" s="139">
        <v>2.9651747286990453</v>
      </c>
      <c r="F22" s="139">
        <v>2.9651747286990453</v>
      </c>
      <c r="G22" s="445">
        <v>0</v>
      </c>
      <c r="H22" s="139">
        <v>0</v>
      </c>
      <c r="I22" s="139">
        <v>21.285572295273798</v>
      </c>
      <c r="J22" s="139">
        <v>0</v>
      </c>
      <c r="K22" s="139">
        <v>115.65839481625234</v>
      </c>
      <c r="L22" s="139">
        <v>373.85658244606782</v>
      </c>
    </row>
    <row r="23" spans="2:12" ht="15.5">
      <c r="B23" s="9" t="s">
        <v>45</v>
      </c>
      <c r="C23" s="139">
        <v>196.25948535522855</v>
      </c>
      <c r="D23" s="139">
        <v>29.750883625542269</v>
      </c>
      <c r="E23" s="445">
        <v>0</v>
      </c>
      <c r="F23" s="445">
        <v>0</v>
      </c>
      <c r="G23" s="445">
        <v>0</v>
      </c>
      <c r="H23" s="139">
        <v>0</v>
      </c>
      <c r="I23" s="139">
        <v>50.933332899920543</v>
      </c>
      <c r="J23" s="445">
        <v>0</v>
      </c>
      <c r="K23" s="139">
        <v>29.844051820703587</v>
      </c>
      <c r="L23" s="139">
        <v>306.78775370139499</v>
      </c>
    </row>
    <row r="24" spans="2:12" ht="15.5">
      <c r="B24" s="9" t="s">
        <v>46</v>
      </c>
      <c r="C24" s="139">
        <v>188.85982833184349</v>
      </c>
      <c r="D24" s="139">
        <v>2172.0874692664647</v>
      </c>
      <c r="E24" s="139">
        <v>93.090001760072525</v>
      </c>
      <c r="F24" s="139">
        <v>62.835751866960159</v>
      </c>
      <c r="G24" s="139">
        <v>30.254249893112366</v>
      </c>
      <c r="H24" s="139">
        <v>27.926999851810631</v>
      </c>
      <c r="I24" s="445">
        <v>0</v>
      </c>
      <c r="J24" s="445">
        <v>0</v>
      </c>
      <c r="K24" s="139">
        <v>257.26882517274561</v>
      </c>
      <c r="L24" s="139">
        <v>2739.2331243829367</v>
      </c>
    </row>
    <row r="25" spans="2:12" ht="15.5">
      <c r="B25" s="9" t="s">
        <v>47</v>
      </c>
      <c r="C25" s="139">
        <v>345.04889955749832</v>
      </c>
      <c r="D25" s="139">
        <v>2517.8763741501029</v>
      </c>
      <c r="E25" s="139">
        <v>0</v>
      </c>
      <c r="F25" s="139">
        <v>0</v>
      </c>
      <c r="G25" s="139">
        <v>0</v>
      </c>
      <c r="H25" s="139">
        <v>56.16600065302719</v>
      </c>
      <c r="I25" s="445">
        <v>0</v>
      </c>
      <c r="J25" s="445">
        <v>0</v>
      </c>
      <c r="K25" s="139">
        <v>89.280540132374739</v>
      </c>
      <c r="L25" s="139">
        <v>3008.3718144930035</v>
      </c>
    </row>
    <row r="26" spans="2:12" ht="15.5">
      <c r="B26" s="9" t="s">
        <v>48</v>
      </c>
      <c r="C26" s="139">
        <v>95.384613970876543</v>
      </c>
      <c r="D26" s="139">
        <v>267.9671965575015</v>
      </c>
      <c r="E26" s="139">
        <v>56.863413000916829</v>
      </c>
      <c r="F26" s="139">
        <v>56.863413000916829</v>
      </c>
      <c r="G26" s="445">
        <v>0</v>
      </c>
      <c r="H26" s="139">
        <v>0</v>
      </c>
      <c r="I26" s="139">
        <v>0</v>
      </c>
      <c r="J26" s="445">
        <v>0</v>
      </c>
      <c r="K26" s="139">
        <v>58.261542847995329</v>
      </c>
      <c r="L26" s="139">
        <v>478.47676637729018</v>
      </c>
    </row>
    <row r="27" spans="2:12" ht="15.5">
      <c r="B27" s="9" t="s">
        <v>49</v>
      </c>
      <c r="C27" s="139">
        <v>33.821918313511134</v>
      </c>
      <c r="D27" s="139">
        <v>5.962963086765404</v>
      </c>
      <c r="E27" s="139">
        <v>30.867689145181107</v>
      </c>
      <c r="F27" s="139">
        <v>30.867689145181107</v>
      </c>
      <c r="G27" s="445">
        <v>0</v>
      </c>
      <c r="H27" s="139">
        <v>0</v>
      </c>
      <c r="I27" s="445">
        <v>2.7252645765823268E-2</v>
      </c>
      <c r="J27" s="445">
        <v>2.0012807234845336</v>
      </c>
      <c r="K27" s="139">
        <v>338.6239052084677</v>
      </c>
      <c r="L27" s="139">
        <v>411.30500912317569</v>
      </c>
    </row>
    <row r="28" spans="2:12" ht="15.5">
      <c r="B28" s="9" t="s">
        <v>50</v>
      </c>
      <c r="C28" s="139">
        <v>100.58490112416253</v>
      </c>
      <c r="D28" s="139">
        <v>10.58344716976876</v>
      </c>
      <c r="E28" s="139">
        <v>0</v>
      </c>
      <c r="F28" s="139">
        <v>0</v>
      </c>
      <c r="G28" s="445">
        <v>0</v>
      </c>
      <c r="H28" s="139">
        <v>0</v>
      </c>
      <c r="I28" s="445">
        <v>0</v>
      </c>
      <c r="J28" s="445">
        <v>0</v>
      </c>
      <c r="K28" s="139">
        <v>236.66697112583978</v>
      </c>
      <c r="L28" s="139">
        <v>347.83531941977105</v>
      </c>
    </row>
    <row r="29" spans="2:12" ht="15.5">
      <c r="B29" s="9" t="s">
        <v>51</v>
      </c>
      <c r="C29" s="139">
        <v>120.37500466876276</v>
      </c>
      <c r="D29" s="139">
        <v>18.373231848036554</v>
      </c>
      <c r="E29" s="445">
        <v>33.596766806217211</v>
      </c>
      <c r="F29" s="445">
        <v>33.596766806217211</v>
      </c>
      <c r="G29" s="445">
        <v>0</v>
      </c>
      <c r="H29" s="139">
        <v>0</v>
      </c>
      <c r="I29" s="445">
        <v>0</v>
      </c>
      <c r="J29" s="445">
        <v>0</v>
      </c>
      <c r="K29" s="139">
        <v>191.40732129263259</v>
      </c>
      <c r="L29" s="139">
        <v>363.75232461564906</v>
      </c>
    </row>
    <row r="30" spans="2:12" ht="15.5">
      <c r="B30" s="9" t="s">
        <v>52</v>
      </c>
      <c r="C30" s="139">
        <v>86.081992628157124</v>
      </c>
      <c r="D30" s="445">
        <v>62.78450465662408</v>
      </c>
      <c r="E30" s="139">
        <v>0</v>
      </c>
      <c r="F30" s="139">
        <v>0</v>
      </c>
      <c r="G30" s="445">
        <v>0</v>
      </c>
      <c r="H30" s="139">
        <v>0</v>
      </c>
      <c r="I30" s="445">
        <v>59.722222806344654</v>
      </c>
      <c r="J30" s="445">
        <v>0</v>
      </c>
      <c r="K30" s="139">
        <v>233.09679469193884</v>
      </c>
      <c r="L30" s="139">
        <v>441.68551478306472</v>
      </c>
    </row>
    <row r="31" spans="2:12" ht="15.5">
      <c r="B31" s="9" t="s">
        <v>53</v>
      </c>
      <c r="C31" s="139">
        <v>176.27705810864904</v>
      </c>
      <c r="D31" s="139">
        <v>50.571931168969016</v>
      </c>
      <c r="E31" s="139">
        <v>27.901754146995177</v>
      </c>
      <c r="F31" s="139">
        <v>27.901754146995177</v>
      </c>
      <c r="G31" s="139">
        <v>0</v>
      </c>
      <c r="H31" s="139">
        <v>0</v>
      </c>
      <c r="I31" s="445">
        <v>0</v>
      </c>
      <c r="J31" s="445">
        <v>0</v>
      </c>
      <c r="K31" s="139">
        <v>178.4623241781309</v>
      </c>
      <c r="L31" s="139">
        <v>433.2130676027441</v>
      </c>
    </row>
    <row r="32" spans="2:12" ht="15.5">
      <c r="B32" s="9" t="s">
        <v>54</v>
      </c>
      <c r="C32" s="139">
        <v>72.302989585377716</v>
      </c>
      <c r="D32" s="139">
        <v>8.3530508974483162</v>
      </c>
      <c r="E32" s="139">
        <v>329.93333241377815</v>
      </c>
      <c r="F32" s="139">
        <v>307.48888826851669</v>
      </c>
      <c r="G32" s="445">
        <v>22.444444145261443</v>
      </c>
      <c r="H32" s="139">
        <v>4.7731717836694232</v>
      </c>
      <c r="I32" s="445">
        <v>9.4550949714414276</v>
      </c>
      <c r="J32" s="445">
        <v>0</v>
      </c>
      <c r="K32" s="139">
        <v>126.64530293168542</v>
      </c>
      <c r="L32" s="139">
        <v>551.46294258340049</v>
      </c>
    </row>
    <row r="33" spans="2:12" ht="16" thickBot="1">
      <c r="B33" s="37" t="s">
        <v>55</v>
      </c>
      <c r="C33" s="139">
        <v>121.45113170773496</v>
      </c>
      <c r="D33" s="139">
        <v>37.468342150143926</v>
      </c>
      <c r="E33" s="139">
        <v>895.14551568334491</v>
      </c>
      <c r="F33" s="139">
        <v>895.14551568334491</v>
      </c>
      <c r="G33" s="445">
        <v>0</v>
      </c>
      <c r="H33" s="139">
        <v>11.719995903696134</v>
      </c>
      <c r="I33" s="139">
        <v>99.762714167892184</v>
      </c>
      <c r="J33" s="445">
        <v>2.0725490539003615</v>
      </c>
      <c r="K33" s="139">
        <v>462.73799818290644</v>
      </c>
      <c r="L33" s="139">
        <v>1630.358246849619</v>
      </c>
    </row>
    <row r="34" spans="2:12" ht="16.5" thickTop="1" thickBot="1">
      <c r="B34" s="11" t="s">
        <v>82</v>
      </c>
      <c r="C34" s="137">
        <v>4538.8917254521584</v>
      </c>
      <c r="D34" s="137">
        <v>10389.221365135443</v>
      </c>
      <c r="E34" s="137">
        <v>3136.1907861493182</v>
      </c>
      <c r="F34" s="137">
        <v>3030.5408970123308</v>
      </c>
      <c r="G34" s="137">
        <v>105.64988913698754</v>
      </c>
      <c r="H34" s="137">
        <v>589.5169369434584</v>
      </c>
      <c r="I34" s="137">
        <v>642.66877907935771</v>
      </c>
      <c r="J34" s="137">
        <v>20.874112224066387</v>
      </c>
      <c r="K34" s="137">
        <v>5796.0479312655561</v>
      </c>
      <c r="L34" s="137">
        <v>25113.411636249359</v>
      </c>
    </row>
    <row r="35" spans="2:12" ht="15" thickTop="1">
      <c r="B35" s="17" t="s">
        <v>352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E39"/>
  <sheetViews>
    <sheetView workbookViewId="0">
      <selection activeCell="B1" sqref="B1"/>
    </sheetView>
  </sheetViews>
  <sheetFormatPr defaultColWidth="9.1796875" defaultRowHeight="15.5"/>
  <cols>
    <col min="1" max="1" width="9.1796875" style="117"/>
    <col min="2" max="2" width="20" style="117" customWidth="1"/>
    <col min="3" max="3" width="9.26953125" style="117" bestFit="1" customWidth="1"/>
    <col min="4" max="4" width="8.7265625" style="117" bestFit="1" customWidth="1"/>
    <col min="5" max="5" width="10.453125" style="117" bestFit="1" customWidth="1"/>
    <col min="6" max="6" width="11.54296875" style="117" bestFit="1" customWidth="1"/>
    <col min="7" max="7" width="7.453125" style="117" bestFit="1" customWidth="1"/>
    <col min="8" max="8" width="14" style="117" bestFit="1" customWidth="1"/>
    <col min="9" max="9" width="18.1796875" style="117" bestFit="1" customWidth="1"/>
    <col min="10" max="10" width="9.453125" style="117" bestFit="1" customWidth="1"/>
    <col min="11" max="11" width="13.54296875" style="117" bestFit="1" customWidth="1"/>
    <col min="12" max="12" width="12.26953125" style="117" bestFit="1" customWidth="1"/>
    <col min="13" max="13" width="13.54296875" style="117" bestFit="1" customWidth="1"/>
    <col min="14" max="14" width="9.7265625" style="117" bestFit="1" customWidth="1"/>
    <col min="15" max="15" width="16.7265625" style="117" bestFit="1" customWidth="1"/>
    <col min="16" max="16" width="15.81640625" style="117" bestFit="1" customWidth="1"/>
    <col min="17" max="17" width="16.26953125" style="117" bestFit="1" customWidth="1"/>
    <col min="18" max="18" width="21" style="117" bestFit="1" customWidth="1"/>
    <col min="19" max="19" width="8.7265625" style="117" bestFit="1" customWidth="1"/>
    <col min="20" max="20" width="11.54296875" style="117" bestFit="1" customWidth="1"/>
    <col min="21" max="21" width="15.26953125" style="117" bestFit="1" customWidth="1"/>
    <col min="22" max="22" width="7.7265625" style="117" bestFit="1" customWidth="1"/>
    <col min="23" max="23" width="12.7265625" style="117" bestFit="1" customWidth="1"/>
    <col min="24" max="24" width="9.81640625" style="117" bestFit="1" customWidth="1"/>
    <col min="25" max="25" width="21.81640625" style="117" bestFit="1" customWidth="1"/>
    <col min="26" max="26" width="11.54296875" style="117" bestFit="1" customWidth="1"/>
    <col min="27" max="27" width="7.26953125" style="117" bestFit="1" customWidth="1"/>
    <col min="28" max="28" width="14.1796875" style="117" bestFit="1" customWidth="1"/>
    <col min="29" max="29" width="12.54296875" style="117" bestFit="1" customWidth="1"/>
    <col min="30" max="30" width="14" style="117" customWidth="1"/>
    <col min="31" max="31" width="10" style="117" bestFit="1" customWidth="1"/>
    <col min="32" max="16384" width="9.1796875" style="117"/>
  </cols>
  <sheetData>
    <row r="2" spans="2:30" ht="16" thickBot="1">
      <c r="B2" s="79" t="s">
        <v>386</v>
      </c>
    </row>
    <row r="3" spans="2:30" ht="31.5" thickBot="1">
      <c r="B3" s="137" t="s">
        <v>97</v>
      </c>
      <c r="C3" s="137" t="s">
        <v>295</v>
      </c>
      <c r="D3" s="137" t="s">
        <v>58</v>
      </c>
      <c r="E3" s="137" t="s">
        <v>59</v>
      </c>
      <c r="F3" s="137" t="s">
        <v>60</v>
      </c>
      <c r="G3" s="137" t="s">
        <v>61</v>
      </c>
      <c r="H3" s="137" t="s">
        <v>87</v>
      </c>
      <c r="I3" s="137" t="s">
        <v>108</v>
      </c>
      <c r="J3" s="137" t="s">
        <v>62</v>
      </c>
      <c r="K3" s="137" t="s">
        <v>63</v>
      </c>
      <c r="L3" s="137" t="s">
        <v>64</v>
      </c>
      <c r="M3" s="137" t="s">
        <v>88</v>
      </c>
      <c r="N3" s="137" t="s">
        <v>111</v>
      </c>
      <c r="O3" s="137" t="s">
        <v>65</v>
      </c>
      <c r="P3" s="137" t="s">
        <v>66</v>
      </c>
      <c r="Q3" s="137" t="s">
        <v>67</v>
      </c>
      <c r="R3" s="137" t="s">
        <v>127</v>
      </c>
      <c r="S3" s="137" t="s">
        <v>98</v>
      </c>
      <c r="T3" s="137" t="s">
        <v>90</v>
      </c>
      <c r="U3" s="137" t="s">
        <v>91</v>
      </c>
      <c r="V3" s="137" t="s">
        <v>69</v>
      </c>
      <c r="W3" s="137" t="s">
        <v>296</v>
      </c>
      <c r="X3" s="137" t="s">
        <v>71</v>
      </c>
      <c r="Y3" s="137" t="s">
        <v>297</v>
      </c>
      <c r="Z3" s="137" t="s">
        <v>99</v>
      </c>
      <c r="AA3" s="137" t="s">
        <v>93</v>
      </c>
      <c r="AB3" s="137" t="s">
        <v>101</v>
      </c>
      <c r="AC3" s="137" t="s">
        <v>94</v>
      </c>
      <c r="AD3" s="138" t="s">
        <v>102</v>
      </c>
    </row>
    <row r="4" spans="2:30">
      <c r="B4" s="139" t="s">
        <v>26</v>
      </c>
      <c r="C4" s="139">
        <v>679.30930000000001</v>
      </c>
      <c r="D4" s="139">
        <v>679.30930000000001</v>
      </c>
      <c r="E4" s="139">
        <v>0</v>
      </c>
      <c r="F4" s="139">
        <v>0</v>
      </c>
      <c r="G4" s="139">
        <v>0</v>
      </c>
      <c r="H4" s="139">
        <v>0</v>
      </c>
      <c r="I4" s="139">
        <v>532.99008000000003</v>
      </c>
      <c r="J4" s="139">
        <v>186.58024</v>
      </c>
      <c r="K4" s="139">
        <v>286.02629999999999</v>
      </c>
      <c r="L4" s="139">
        <v>60.383540000000004</v>
      </c>
      <c r="M4" s="139">
        <v>0</v>
      </c>
      <c r="N4" s="139">
        <v>773.66683917921</v>
      </c>
      <c r="O4" s="139">
        <v>217.36338464722002</v>
      </c>
      <c r="P4" s="139">
        <v>150.79514827829999</v>
      </c>
      <c r="Q4" s="139">
        <v>405.50830625368997</v>
      </c>
      <c r="R4" s="139">
        <v>1792.597244</v>
      </c>
      <c r="S4" s="139">
        <v>1705.02458</v>
      </c>
      <c r="T4" s="139">
        <v>1663.671</v>
      </c>
      <c r="U4" s="139">
        <v>41.353580000000001</v>
      </c>
      <c r="V4" s="139">
        <v>0</v>
      </c>
      <c r="W4" s="139">
        <v>9.2414339999999999</v>
      </c>
      <c r="X4" s="139">
        <v>78.331230000000005</v>
      </c>
      <c r="Y4" s="139">
        <v>122.80972299999999</v>
      </c>
      <c r="Z4" s="139">
        <v>122.80972299999999</v>
      </c>
      <c r="AA4" s="139">
        <v>0</v>
      </c>
      <c r="AB4" s="139">
        <v>75.524609999999996</v>
      </c>
      <c r="AC4" s="139">
        <v>28.258734199999999</v>
      </c>
      <c r="AD4" s="140">
        <v>4005.1565303792099</v>
      </c>
    </row>
    <row r="5" spans="2:30">
      <c r="B5" s="139" t="s">
        <v>27</v>
      </c>
      <c r="C5" s="139">
        <v>3607.2787419999995</v>
      </c>
      <c r="D5" s="139">
        <v>3297.7676499999998</v>
      </c>
      <c r="E5" s="139">
        <v>0</v>
      </c>
      <c r="F5" s="139">
        <v>305.96836400000001</v>
      </c>
      <c r="G5" s="139">
        <v>0</v>
      </c>
      <c r="H5" s="139">
        <v>3.5427279999999999</v>
      </c>
      <c r="I5" s="139">
        <v>2504.2107596246001</v>
      </c>
      <c r="J5" s="139">
        <v>949.38489722459997</v>
      </c>
      <c r="K5" s="139">
        <v>940.2885424000001</v>
      </c>
      <c r="L5" s="139">
        <v>526.60360000000003</v>
      </c>
      <c r="M5" s="139">
        <v>87.933719999999994</v>
      </c>
      <c r="N5" s="139">
        <v>2208.675445974</v>
      </c>
      <c r="O5" s="139">
        <v>881.74773252019997</v>
      </c>
      <c r="P5" s="139">
        <v>426.94548154480003</v>
      </c>
      <c r="Q5" s="139">
        <v>899.98223190900001</v>
      </c>
      <c r="R5" s="139">
        <v>7025.7721781999999</v>
      </c>
      <c r="S5" s="139">
        <v>6630.8067659999997</v>
      </c>
      <c r="T5" s="139">
        <v>6478.6408659999997</v>
      </c>
      <c r="U5" s="139">
        <v>152.16589999999999</v>
      </c>
      <c r="V5" s="139">
        <v>41.371360000000003</v>
      </c>
      <c r="W5" s="139">
        <v>129.32820000000001</v>
      </c>
      <c r="X5" s="139">
        <v>224.26585220000001</v>
      </c>
      <c r="Y5" s="139">
        <v>970.14240202480005</v>
      </c>
      <c r="Z5" s="139">
        <v>844.79878650000012</v>
      </c>
      <c r="AA5" s="139">
        <v>125.34361552479999</v>
      </c>
      <c r="AB5" s="139">
        <v>371.72229650000003</v>
      </c>
      <c r="AC5" s="139">
        <v>95.395709000000011</v>
      </c>
      <c r="AD5" s="140">
        <v>16783.197533323397</v>
      </c>
    </row>
    <row r="6" spans="2:30">
      <c r="B6" s="139" t="s">
        <v>28</v>
      </c>
      <c r="C6" s="139">
        <v>1253.44525</v>
      </c>
      <c r="D6" s="139">
        <v>1168.18777</v>
      </c>
      <c r="E6" s="139">
        <v>0</v>
      </c>
      <c r="F6" s="139">
        <v>85.257480000000001</v>
      </c>
      <c r="G6" s="139">
        <v>0</v>
      </c>
      <c r="H6" s="139">
        <v>0</v>
      </c>
      <c r="I6" s="139">
        <v>540.35256500000003</v>
      </c>
      <c r="J6" s="139">
        <v>44.027270000000001</v>
      </c>
      <c r="K6" s="139">
        <v>445.7758</v>
      </c>
      <c r="L6" s="139">
        <v>0</v>
      </c>
      <c r="M6" s="139">
        <v>50.549495</v>
      </c>
      <c r="N6" s="139">
        <v>538.91597817294007</v>
      </c>
      <c r="O6" s="139">
        <v>199.17384598960001</v>
      </c>
      <c r="P6" s="139">
        <v>76.617232956799995</v>
      </c>
      <c r="Q6" s="139">
        <v>263.12489922654004</v>
      </c>
      <c r="R6" s="139">
        <v>1441.8813280000002</v>
      </c>
      <c r="S6" s="139">
        <v>1370.4399800000001</v>
      </c>
      <c r="T6" s="139">
        <v>1350.865</v>
      </c>
      <c r="U6" s="139">
        <v>19.57498</v>
      </c>
      <c r="V6" s="139">
        <v>0</v>
      </c>
      <c r="W6" s="139">
        <v>9.5075679999999991</v>
      </c>
      <c r="X6" s="139">
        <v>61.933779999999999</v>
      </c>
      <c r="Y6" s="139">
        <v>129.669544475744</v>
      </c>
      <c r="Z6" s="139">
        <v>71.180245999999997</v>
      </c>
      <c r="AA6" s="139">
        <v>58.489298475744</v>
      </c>
      <c r="AB6" s="139">
        <v>34.375697000000002</v>
      </c>
      <c r="AC6" s="139">
        <v>45.173029999999997</v>
      </c>
      <c r="AD6" s="140">
        <v>3983.8133926486835</v>
      </c>
    </row>
    <row r="7" spans="2:30">
      <c r="B7" s="139" t="s">
        <v>29</v>
      </c>
      <c r="C7" s="139">
        <v>6741.37255</v>
      </c>
      <c r="D7" s="139">
        <v>5658.8315000000002</v>
      </c>
      <c r="E7" s="139">
        <v>553.72209999999995</v>
      </c>
      <c r="F7" s="139">
        <v>465.74431000000004</v>
      </c>
      <c r="G7" s="139">
        <v>0</v>
      </c>
      <c r="H7" s="139">
        <v>63.074640000000002</v>
      </c>
      <c r="I7" s="139">
        <v>7044.4663423964003</v>
      </c>
      <c r="J7" s="139">
        <v>4298.6977423963999</v>
      </c>
      <c r="K7" s="139">
        <v>2105.299</v>
      </c>
      <c r="L7" s="139">
        <v>310.88580000000002</v>
      </c>
      <c r="M7" s="139">
        <v>329.5838</v>
      </c>
      <c r="N7" s="139">
        <v>3240.3106546104</v>
      </c>
      <c r="O7" s="139">
        <v>1125.0349208056</v>
      </c>
      <c r="P7" s="139">
        <v>505.05339920919999</v>
      </c>
      <c r="Q7" s="139">
        <v>1610.2223345956002</v>
      </c>
      <c r="R7" s="139">
        <v>16082.37052</v>
      </c>
      <c r="S7" s="139">
        <v>13513.80012</v>
      </c>
      <c r="T7" s="139">
        <v>11821.72812</v>
      </c>
      <c r="U7" s="139">
        <v>1692.0719999999999</v>
      </c>
      <c r="V7" s="139">
        <v>207.52629999999999</v>
      </c>
      <c r="W7" s="139">
        <v>391.12009999999998</v>
      </c>
      <c r="X7" s="139">
        <v>1969.924</v>
      </c>
      <c r="Y7" s="139">
        <v>416.59750750000006</v>
      </c>
      <c r="Z7" s="139">
        <v>414.58168150000006</v>
      </c>
      <c r="AA7" s="139">
        <v>2.0158260000000001</v>
      </c>
      <c r="AB7" s="139">
        <v>278.26973340000001</v>
      </c>
      <c r="AC7" s="139">
        <v>0</v>
      </c>
      <c r="AD7" s="140">
        <v>33803.3873079068</v>
      </c>
    </row>
    <row r="8" spans="2:30">
      <c r="B8" s="139" t="s">
        <v>30</v>
      </c>
      <c r="C8" s="139">
        <v>10652.507729999999</v>
      </c>
      <c r="D8" s="139">
        <v>6772.2665999999999</v>
      </c>
      <c r="E8" s="139">
        <v>1047.797</v>
      </c>
      <c r="F8" s="139">
        <v>2620.78413</v>
      </c>
      <c r="G8" s="139">
        <v>0</v>
      </c>
      <c r="H8" s="139">
        <v>211.66</v>
      </c>
      <c r="I8" s="139">
        <v>3791.1775111500006</v>
      </c>
      <c r="J8" s="139">
        <v>1085.5225111500001</v>
      </c>
      <c r="K8" s="139">
        <v>2163.59</v>
      </c>
      <c r="L8" s="139">
        <v>284.78800000000001</v>
      </c>
      <c r="M8" s="139">
        <v>257.27699999999999</v>
      </c>
      <c r="N8" s="139">
        <v>3717.5067912901</v>
      </c>
      <c r="O8" s="139">
        <v>1023.8803722336002</v>
      </c>
      <c r="P8" s="139">
        <v>642.54545867050001</v>
      </c>
      <c r="Q8" s="139">
        <v>2051.0809603859998</v>
      </c>
      <c r="R8" s="139">
        <v>17096.605670000001</v>
      </c>
      <c r="S8" s="139">
        <v>15111.164000000001</v>
      </c>
      <c r="T8" s="139">
        <v>13570.78</v>
      </c>
      <c r="U8" s="139">
        <v>1540.384</v>
      </c>
      <c r="V8" s="139">
        <v>11.86617</v>
      </c>
      <c r="W8" s="139">
        <v>223.47649999999999</v>
      </c>
      <c r="X8" s="139">
        <v>1750.0989999999999</v>
      </c>
      <c r="Y8" s="139">
        <v>664.9968889999999</v>
      </c>
      <c r="Z8" s="139">
        <v>641.71309999999994</v>
      </c>
      <c r="AA8" s="139">
        <v>23.283789000000002</v>
      </c>
      <c r="AB8" s="139">
        <v>0</v>
      </c>
      <c r="AC8" s="139">
        <v>0</v>
      </c>
      <c r="AD8" s="140">
        <v>35922.794591440106</v>
      </c>
    </row>
    <row r="9" spans="2:30">
      <c r="B9" s="139" t="s">
        <v>31</v>
      </c>
      <c r="C9" s="139">
        <v>4438.4993699999995</v>
      </c>
      <c r="D9" s="139">
        <v>4152.1301000000003</v>
      </c>
      <c r="E9" s="139">
        <v>37.043999999999997</v>
      </c>
      <c r="F9" s="139">
        <v>45.207009999999997</v>
      </c>
      <c r="G9" s="139">
        <v>187.91839999999999</v>
      </c>
      <c r="H9" s="139">
        <v>16.199860000000001</v>
      </c>
      <c r="I9" s="139">
        <v>7885.9135462382001</v>
      </c>
      <c r="J9" s="139">
        <v>902.91496523820001</v>
      </c>
      <c r="K9" s="139">
        <v>4015.2836310000002</v>
      </c>
      <c r="L9" s="139">
        <v>2525.5541499999999</v>
      </c>
      <c r="M9" s="139">
        <v>442.16079999999999</v>
      </c>
      <c r="N9" s="139">
        <v>1584.6344404238403</v>
      </c>
      <c r="O9" s="139">
        <v>455.63842950120005</v>
      </c>
      <c r="P9" s="139">
        <v>296.14642524333999</v>
      </c>
      <c r="Q9" s="139">
        <v>832.84958567930005</v>
      </c>
      <c r="R9" s="139">
        <v>9236.5540000000001</v>
      </c>
      <c r="S9" s="139">
        <v>8375.2170000000006</v>
      </c>
      <c r="T9" s="139">
        <v>1599.81</v>
      </c>
      <c r="U9" s="139">
        <v>6775.4070000000002</v>
      </c>
      <c r="V9" s="139">
        <v>265.67770000000002</v>
      </c>
      <c r="W9" s="139">
        <v>0</v>
      </c>
      <c r="X9" s="139">
        <v>595.65930000000003</v>
      </c>
      <c r="Y9" s="139">
        <v>166.80045000000001</v>
      </c>
      <c r="Z9" s="139">
        <v>154.15242000000001</v>
      </c>
      <c r="AA9" s="139">
        <v>12.64803</v>
      </c>
      <c r="AB9" s="139">
        <v>574.94371630000001</v>
      </c>
      <c r="AC9" s="139">
        <v>16.199860000000001</v>
      </c>
      <c r="AD9" s="140">
        <v>23903.545382962038</v>
      </c>
    </row>
    <row r="10" spans="2:30">
      <c r="B10" s="139" t="s">
        <v>32</v>
      </c>
      <c r="C10" s="139">
        <v>5466.3210200000003</v>
      </c>
      <c r="D10" s="139">
        <v>4387.8068000000003</v>
      </c>
      <c r="E10" s="139">
        <v>0</v>
      </c>
      <c r="F10" s="139">
        <v>971.52922000000001</v>
      </c>
      <c r="G10" s="139">
        <v>0</v>
      </c>
      <c r="H10" s="139">
        <v>106.985</v>
      </c>
      <c r="I10" s="139">
        <v>4013.7910884930002</v>
      </c>
      <c r="J10" s="139">
        <v>1111.2562884930001</v>
      </c>
      <c r="K10" s="139">
        <v>2305.2849999999999</v>
      </c>
      <c r="L10" s="139">
        <v>441.11279999999999</v>
      </c>
      <c r="M10" s="139">
        <v>156.137</v>
      </c>
      <c r="N10" s="139">
        <v>2370.6971208474997</v>
      </c>
      <c r="O10" s="139">
        <v>754.36173267750007</v>
      </c>
      <c r="P10" s="139">
        <v>654.00475918920006</v>
      </c>
      <c r="Q10" s="139">
        <v>962.33062898079993</v>
      </c>
      <c r="R10" s="139">
        <v>15169.761869999998</v>
      </c>
      <c r="S10" s="139">
        <v>12933.209849999999</v>
      </c>
      <c r="T10" s="139">
        <v>8852.8708499999993</v>
      </c>
      <c r="U10" s="139">
        <v>4080.3389999999999</v>
      </c>
      <c r="V10" s="139">
        <v>169.11959999999999</v>
      </c>
      <c r="W10" s="139">
        <v>50.236420000000003</v>
      </c>
      <c r="X10" s="139">
        <v>2017.1959999999999</v>
      </c>
      <c r="Y10" s="139">
        <v>1553.8507944999999</v>
      </c>
      <c r="Z10" s="139">
        <v>436.38255129999999</v>
      </c>
      <c r="AA10" s="139">
        <v>1117.4682432</v>
      </c>
      <c r="AB10" s="139">
        <v>48.981589999999997</v>
      </c>
      <c r="AC10" s="139">
        <v>0</v>
      </c>
      <c r="AD10" s="140">
        <v>28623.403483840495</v>
      </c>
    </row>
    <row r="11" spans="2:30">
      <c r="B11" s="139" t="s">
        <v>33</v>
      </c>
      <c r="C11" s="139">
        <v>5262.5177700000004</v>
      </c>
      <c r="D11" s="139">
        <v>5182.2001600000003</v>
      </c>
      <c r="E11" s="139">
        <v>0</v>
      </c>
      <c r="F11" s="139">
        <v>29.317609999999998</v>
      </c>
      <c r="G11" s="139">
        <v>51</v>
      </c>
      <c r="H11" s="139">
        <v>0</v>
      </c>
      <c r="I11" s="139">
        <v>9931.5914376324999</v>
      </c>
      <c r="J11" s="139">
        <v>912.17743763249996</v>
      </c>
      <c r="K11" s="139">
        <v>5375.9489999999996</v>
      </c>
      <c r="L11" s="139">
        <v>3324.3833</v>
      </c>
      <c r="M11" s="139">
        <v>319.08170000000001</v>
      </c>
      <c r="N11" s="139">
        <v>2887.8457545367601</v>
      </c>
      <c r="O11" s="139">
        <v>546.66112088720001</v>
      </c>
      <c r="P11" s="139">
        <v>388.32637281926003</v>
      </c>
      <c r="Q11" s="139">
        <v>1952.8582608303</v>
      </c>
      <c r="R11" s="139">
        <v>12588.791217</v>
      </c>
      <c r="S11" s="139">
        <v>10328.734716999999</v>
      </c>
      <c r="T11" s="139">
        <v>2628.1975399999997</v>
      </c>
      <c r="U11" s="139">
        <v>7700.5371770000002</v>
      </c>
      <c r="V11" s="139">
        <v>988.28750000000002</v>
      </c>
      <c r="W11" s="139">
        <v>0</v>
      </c>
      <c r="X11" s="139">
        <v>1271.769</v>
      </c>
      <c r="Y11" s="139">
        <v>523.50119749999999</v>
      </c>
      <c r="Z11" s="139">
        <v>442.39729</v>
      </c>
      <c r="AA11" s="139">
        <v>81.103907499999991</v>
      </c>
      <c r="AB11" s="139">
        <v>215.79205999999999</v>
      </c>
      <c r="AC11" s="139">
        <v>277.46080000000001</v>
      </c>
      <c r="AD11" s="140">
        <v>31687.500236669264</v>
      </c>
    </row>
    <row r="12" spans="2:30">
      <c r="B12" s="139" t="s">
        <v>34</v>
      </c>
      <c r="C12" s="139">
        <v>5067.9936599999992</v>
      </c>
      <c r="D12" s="139">
        <v>3890.7189399999997</v>
      </c>
      <c r="E12" s="139">
        <v>153.7012</v>
      </c>
      <c r="F12" s="139">
        <v>971.37311999999997</v>
      </c>
      <c r="G12" s="139">
        <v>0</v>
      </c>
      <c r="H12" s="139">
        <v>52.200400000000002</v>
      </c>
      <c r="I12" s="139">
        <v>6566.9994667496012</v>
      </c>
      <c r="J12" s="139">
        <v>4177.1128667496005</v>
      </c>
      <c r="K12" s="139">
        <v>1604.3530000000001</v>
      </c>
      <c r="L12" s="139">
        <v>171.41159999999999</v>
      </c>
      <c r="M12" s="139">
        <v>614.12199999999996</v>
      </c>
      <c r="N12" s="139">
        <v>3271.8987330455993</v>
      </c>
      <c r="O12" s="139">
        <v>508.67855999999995</v>
      </c>
      <c r="P12" s="139">
        <v>500.59718692159998</v>
      </c>
      <c r="Q12" s="139">
        <v>2262.6229861239995</v>
      </c>
      <c r="R12" s="139">
        <v>13284.495295999999</v>
      </c>
      <c r="S12" s="139">
        <v>9849.5929460000007</v>
      </c>
      <c r="T12" s="139">
        <v>7821.5549460000002</v>
      </c>
      <c r="U12" s="139">
        <v>2028.038</v>
      </c>
      <c r="V12" s="139">
        <v>26.74305</v>
      </c>
      <c r="W12" s="139">
        <v>288.18830000000003</v>
      </c>
      <c r="X12" s="139">
        <v>3119.971</v>
      </c>
      <c r="Y12" s="139">
        <v>405.653434</v>
      </c>
      <c r="Z12" s="139">
        <v>405.653434</v>
      </c>
      <c r="AA12" s="139">
        <v>0</v>
      </c>
      <c r="AB12" s="139">
        <v>232.11773400000001</v>
      </c>
      <c r="AC12" s="139">
        <v>343.06886000000003</v>
      </c>
      <c r="AD12" s="140">
        <v>29172.227183795199</v>
      </c>
    </row>
    <row r="13" spans="2:30">
      <c r="B13" s="139" t="s">
        <v>35</v>
      </c>
      <c r="C13" s="139">
        <v>2371.7874599999996</v>
      </c>
      <c r="D13" s="139">
        <v>2140.8338999999996</v>
      </c>
      <c r="E13" s="139">
        <v>0</v>
      </c>
      <c r="F13" s="139">
        <v>134.60589999999999</v>
      </c>
      <c r="G13" s="139">
        <v>0</v>
      </c>
      <c r="H13" s="139">
        <v>96.347660000000005</v>
      </c>
      <c r="I13" s="139">
        <v>8134.5277292767996</v>
      </c>
      <c r="J13" s="139">
        <v>1673.1559968767997</v>
      </c>
      <c r="K13" s="139">
        <v>3904.1673024000002</v>
      </c>
      <c r="L13" s="139">
        <v>408.65643</v>
      </c>
      <c r="M13" s="139">
        <v>2148.5479999999998</v>
      </c>
      <c r="N13" s="139">
        <v>6628.1631617731</v>
      </c>
      <c r="O13" s="139">
        <v>1124.8102473466001</v>
      </c>
      <c r="P13" s="139">
        <v>701.1124745625001</v>
      </c>
      <c r="Q13" s="139">
        <v>4802.2404398640001</v>
      </c>
      <c r="R13" s="139">
        <v>9896.4845370000003</v>
      </c>
      <c r="S13" s="139">
        <v>7198.1249500000004</v>
      </c>
      <c r="T13" s="139">
        <v>3744.8029999999999</v>
      </c>
      <c r="U13" s="139">
        <v>3453.32195</v>
      </c>
      <c r="V13" s="139">
        <v>115.26042699999999</v>
      </c>
      <c r="W13" s="139">
        <v>12.32316</v>
      </c>
      <c r="X13" s="139">
        <v>2570.7759999999998</v>
      </c>
      <c r="Y13" s="139">
        <v>436.10633000000001</v>
      </c>
      <c r="Z13" s="139">
        <v>238.44153</v>
      </c>
      <c r="AA13" s="139">
        <v>197.66480000000001</v>
      </c>
      <c r="AB13" s="139">
        <v>279.96420000000001</v>
      </c>
      <c r="AC13" s="139">
        <v>278.07029899999998</v>
      </c>
      <c r="AD13" s="140">
        <v>28025.103717049897</v>
      </c>
    </row>
    <row r="14" spans="2:30">
      <c r="B14" s="139" t="s">
        <v>36</v>
      </c>
      <c r="C14" s="139">
        <v>5742.8404100000007</v>
      </c>
      <c r="D14" s="139">
        <v>5532.5394999999999</v>
      </c>
      <c r="E14" s="139">
        <v>0</v>
      </c>
      <c r="F14" s="139">
        <v>204.56630000000001</v>
      </c>
      <c r="G14" s="139">
        <v>0</v>
      </c>
      <c r="H14" s="139">
        <v>5.73461</v>
      </c>
      <c r="I14" s="139">
        <v>5118.7787180957994</v>
      </c>
      <c r="J14" s="139">
        <v>2425.7237180958</v>
      </c>
      <c r="K14" s="139">
        <v>1948.8869999999999</v>
      </c>
      <c r="L14" s="139">
        <v>464.5034</v>
      </c>
      <c r="M14" s="139">
        <v>279.66460000000001</v>
      </c>
      <c r="N14" s="139">
        <v>4569.7130587363999</v>
      </c>
      <c r="O14" s="139">
        <v>526.10736670560004</v>
      </c>
      <c r="P14" s="139">
        <v>636.92741949200001</v>
      </c>
      <c r="Q14" s="139">
        <v>3406.6782725387998</v>
      </c>
      <c r="R14" s="139">
        <v>17103.935709999998</v>
      </c>
      <c r="S14" s="139">
        <v>12995.645999999999</v>
      </c>
      <c r="T14" s="139">
        <v>10990.97</v>
      </c>
      <c r="U14" s="139">
        <v>2004.6759999999999</v>
      </c>
      <c r="V14" s="139">
        <v>60.213410000000003</v>
      </c>
      <c r="W14" s="139">
        <v>983.14649999999995</v>
      </c>
      <c r="X14" s="139">
        <v>3064.9297999999999</v>
      </c>
      <c r="Y14" s="139">
        <v>1085.7171327000001</v>
      </c>
      <c r="Z14" s="139">
        <v>1029.5179600000001</v>
      </c>
      <c r="AA14" s="139">
        <v>56.199172699999998</v>
      </c>
      <c r="AB14" s="139">
        <v>80.284540000000007</v>
      </c>
      <c r="AC14" s="139">
        <v>467.77030000000002</v>
      </c>
      <c r="AD14" s="140">
        <v>34169.0398695322</v>
      </c>
    </row>
    <row r="15" spans="2:30">
      <c r="B15" s="139" t="s">
        <v>37</v>
      </c>
      <c r="C15" s="139">
        <v>6901.0479999999998</v>
      </c>
      <c r="D15" s="139">
        <v>6901.0479999999998</v>
      </c>
      <c r="E15" s="139">
        <v>0</v>
      </c>
      <c r="F15" s="139">
        <v>0</v>
      </c>
      <c r="G15" s="139">
        <v>0</v>
      </c>
      <c r="H15" s="139">
        <v>0</v>
      </c>
      <c r="I15" s="139">
        <v>6649.0859398195989</v>
      </c>
      <c r="J15" s="139">
        <v>1095.5454398195998</v>
      </c>
      <c r="K15" s="139">
        <v>3786.2469999999998</v>
      </c>
      <c r="L15" s="139">
        <v>752.82550000000003</v>
      </c>
      <c r="M15" s="139">
        <v>1014.468</v>
      </c>
      <c r="N15" s="139">
        <v>4751.8947442936997</v>
      </c>
      <c r="O15" s="139">
        <v>827.50059720720003</v>
      </c>
      <c r="P15" s="139">
        <v>584.65342514329996</v>
      </c>
      <c r="Q15" s="139">
        <v>3339.7407219431998</v>
      </c>
      <c r="R15" s="139">
        <v>8241.244709999999</v>
      </c>
      <c r="S15" s="139">
        <v>6549.3130000000001</v>
      </c>
      <c r="T15" s="139">
        <v>1881.643</v>
      </c>
      <c r="U15" s="139">
        <v>4667.67</v>
      </c>
      <c r="V15" s="139">
        <v>136.95169999999999</v>
      </c>
      <c r="W15" s="139">
        <v>39.028010000000002</v>
      </c>
      <c r="X15" s="139">
        <v>1515.952</v>
      </c>
      <c r="Y15" s="139">
        <v>826.52575874000001</v>
      </c>
      <c r="Z15" s="139">
        <v>648.46537000000001</v>
      </c>
      <c r="AA15" s="139">
        <v>178.06038874000004</v>
      </c>
      <c r="AB15" s="139">
        <v>337.58159999999998</v>
      </c>
      <c r="AC15" s="139">
        <v>210.51492999999999</v>
      </c>
      <c r="AD15" s="140">
        <v>27917.895682853301</v>
      </c>
    </row>
    <row r="16" spans="2:30">
      <c r="B16" s="139" t="s">
        <v>38</v>
      </c>
      <c r="C16" s="139">
        <v>6135.8442099999993</v>
      </c>
      <c r="D16" s="139">
        <v>6120.1409999999996</v>
      </c>
      <c r="E16" s="139">
        <v>15.70321</v>
      </c>
      <c r="F16" s="139">
        <v>0</v>
      </c>
      <c r="G16" s="139">
        <v>0</v>
      </c>
      <c r="H16" s="139">
        <v>0</v>
      </c>
      <c r="I16" s="139">
        <v>6751.9876832398104</v>
      </c>
      <c r="J16" s="139">
        <v>178.19368323980999</v>
      </c>
      <c r="K16" s="139">
        <v>2615.3719999999998</v>
      </c>
      <c r="L16" s="139">
        <v>2951.2289999999998</v>
      </c>
      <c r="M16" s="139">
        <v>1007.193</v>
      </c>
      <c r="N16" s="139">
        <v>2839.7054110075601</v>
      </c>
      <c r="O16" s="139">
        <v>649.72028338699999</v>
      </c>
      <c r="P16" s="139">
        <v>447.42791266296001</v>
      </c>
      <c r="Q16" s="139">
        <v>1742.5572149576001</v>
      </c>
      <c r="R16" s="139">
        <v>5343.5669999999991</v>
      </c>
      <c r="S16" s="139">
        <v>4005.0844999999999</v>
      </c>
      <c r="T16" s="139">
        <v>560.83849999999995</v>
      </c>
      <c r="U16" s="139">
        <v>3444.2460000000001</v>
      </c>
      <c r="V16" s="139">
        <v>468.76870000000002</v>
      </c>
      <c r="W16" s="139">
        <v>0</v>
      </c>
      <c r="X16" s="139">
        <v>869.71379999999999</v>
      </c>
      <c r="Y16" s="139">
        <v>371.64273999999995</v>
      </c>
      <c r="Z16" s="139">
        <v>319.29868999999997</v>
      </c>
      <c r="AA16" s="139">
        <v>52.344050000000003</v>
      </c>
      <c r="AB16" s="139">
        <v>436.20144000000005</v>
      </c>
      <c r="AC16" s="139">
        <v>570.61529000000007</v>
      </c>
      <c r="AD16" s="140">
        <v>22449.56377424737</v>
      </c>
    </row>
    <row r="17" spans="2:30">
      <c r="B17" s="139" t="s">
        <v>39</v>
      </c>
      <c r="C17" s="139">
        <v>2234.902341</v>
      </c>
      <c r="D17" s="139">
        <v>2234.902341</v>
      </c>
      <c r="E17" s="139">
        <v>0</v>
      </c>
      <c r="F17" s="139">
        <v>0</v>
      </c>
      <c r="G17" s="139">
        <v>0</v>
      </c>
      <c r="H17" s="139">
        <v>0</v>
      </c>
      <c r="I17" s="139">
        <v>6175.8245699999998</v>
      </c>
      <c r="J17" s="139">
        <v>0</v>
      </c>
      <c r="K17" s="139">
        <v>571.81880000000001</v>
      </c>
      <c r="L17" s="139">
        <v>5477.7994699999999</v>
      </c>
      <c r="M17" s="139">
        <v>126.2063</v>
      </c>
      <c r="N17" s="139">
        <v>1060.6318658398</v>
      </c>
      <c r="O17" s="139">
        <v>396.80388731610003</v>
      </c>
      <c r="P17" s="139">
        <v>129.8784093607</v>
      </c>
      <c r="Q17" s="139">
        <v>533.94956916300009</v>
      </c>
      <c r="R17" s="139">
        <v>9036.8770999999997</v>
      </c>
      <c r="S17" s="139">
        <v>8383.6391000000003</v>
      </c>
      <c r="T17" s="139">
        <v>871.15110000000004</v>
      </c>
      <c r="U17" s="139">
        <v>7512.4880000000003</v>
      </c>
      <c r="V17" s="139">
        <v>396.04300000000001</v>
      </c>
      <c r="W17" s="139">
        <v>0</v>
      </c>
      <c r="X17" s="139">
        <v>257.19499999999999</v>
      </c>
      <c r="Y17" s="139">
        <v>1807.101318</v>
      </c>
      <c r="Z17" s="139">
        <v>1797.82503</v>
      </c>
      <c r="AA17" s="139">
        <v>9.2762879999999992</v>
      </c>
      <c r="AB17" s="139">
        <v>132.92912900000002</v>
      </c>
      <c r="AC17" s="139">
        <v>1397.5289161000001</v>
      </c>
      <c r="AD17" s="140">
        <v>21845.795239939798</v>
      </c>
    </row>
    <row r="18" spans="2:30">
      <c r="B18" s="139" t="s">
        <v>40</v>
      </c>
      <c r="C18" s="139">
        <v>3765.0470000000005</v>
      </c>
      <c r="D18" s="139">
        <v>3088.6080000000002</v>
      </c>
      <c r="E18" s="139">
        <v>495.02460000000002</v>
      </c>
      <c r="F18" s="139">
        <v>0</v>
      </c>
      <c r="G18" s="139">
        <v>181.4144</v>
      </c>
      <c r="H18" s="139">
        <v>0</v>
      </c>
      <c r="I18" s="139">
        <v>11311.58417</v>
      </c>
      <c r="J18" s="139">
        <v>225.18665999999999</v>
      </c>
      <c r="K18" s="139">
        <v>2373.7249999999999</v>
      </c>
      <c r="L18" s="139">
        <v>8712.6725100000003</v>
      </c>
      <c r="M18" s="139">
        <v>0</v>
      </c>
      <c r="N18" s="139">
        <v>500.59783445477996</v>
      </c>
      <c r="O18" s="139">
        <v>97.707931253680002</v>
      </c>
      <c r="P18" s="139">
        <v>111.62200263822</v>
      </c>
      <c r="Q18" s="139">
        <v>291.26790056287996</v>
      </c>
      <c r="R18" s="139">
        <v>9360.3637199999994</v>
      </c>
      <c r="S18" s="139">
        <v>8715.4657999999999</v>
      </c>
      <c r="T18" s="139">
        <v>275.06979999999999</v>
      </c>
      <c r="U18" s="139">
        <v>8440.3960000000006</v>
      </c>
      <c r="V18" s="139">
        <v>630.64559999999994</v>
      </c>
      <c r="W18" s="139">
        <v>0</v>
      </c>
      <c r="X18" s="139">
        <v>14.252319999999999</v>
      </c>
      <c r="Y18" s="139">
        <v>756.66033739134809</v>
      </c>
      <c r="Z18" s="139">
        <v>648.33401000000003</v>
      </c>
      <c r="AA18" s="139">
        <v>108.326327391348</v>
      </c>
      <c r="AB18" s="139">
        <v>106.89240000000001</v>
      </c>
      <c r="AC18" s="139">
        <v>1807.73514</v>
      </c>
      <c r="AD18" s="140">
        <v>27608.880601846129</v>
      </c>
    </row>
    <row r="19" spans="2:30">
      <c r="B19" s="139" t="s">
        <v>41</v>
      </c>
      <c r="C19" s="139">
        <v>4105.4551000000001</v>
      </c>
      <c r="D19" s="139">
        <v>3581.2730000000001</v>
      </c>
      <c r="E19" s="139">
        <v>334.65550000000002</v>
      </c>
      <c r="F19" s="139">
        <v>0</v>
      </c>
      <c r="G19" s="139">
        <v>189.5266</v>
      </c>
      <c r="H19" s="139">
        <v>0</v>
      </c>
      <c r="I19" s="139">
        <v>8780.8837999999996</v>
      </c>
      <c r="J19" s="139">
        <v>1261.2194</v>
      </c>
      <c r="K19" s="139">
        <v>4867.9170000000004</v>
      </c>
      <c r="L19" s="139">
        <v>1736.0809999999999</v>
      </c>
      <c r="M19" s="139">
        <v>915.66639999999995</v>
      </c>
      <c r="N19" s="139">
        <v>4915.9966495925</v>
      </c>
      <c r="O19" s="139">
        <v>725.72517781390013</v>
      </c>
      <c r="P19" s="139">
        <v>731.89147161000005</v>
      </c>
      <c r="Q19" s="139">
        <v>3458.3800001686</v>
      </c>
      <c r="R19" s="139">
        <v>14164.3848</v>
      </c>
      <c r="S19" s="139">
        <v>12046.642</v>
      </c>
      <c r="T19" s="139">
        <v>1059.7819999999999</v>
      </c>
      <c r="U19" s="139">
        <v>10986.86</v>
      </c>
      <c r="V19" s="139">
        <v>452.04880000000003</v>
      </c>
      <c r="W19" s="139">
        <v>0</v>
      </c>
      <c r="X19" s="139">
        <v>1665.694</v>
      </c>
      <c r="Y19" s="139">
        <v>736.9410499999999</v>
      </c>
      <c r="Z19" s="139">
        <v>736.9410499999999</v>
      </c>
      <c r="AA19" s="139">
        <v>0</v>
      </c>
      <c r="AB19" s="139">
        <v>117.1294</v>
      </c>
      <c r="AC19" s="139">
        <v>36.254350000000002</v>
      </c>
      <c r="AD19" s="140">
        <v>32857.045149592501</v>
      </c>
    </row>
    <row r="20" spans="2:30">
      <c r="B20" s="139" t="s">
        <v>42</v>
      </c>
      <c r="C20" s="139">
        <v>9460.8497700000007</v>
      </c>
      <c r="D20" s="139">
        <v>7740.1153899999999</v>
      </c>
      <c r="E20" s="139">
        <v>250.45959999999999</v>
      </c>
      <c r="F20" s="139">
        <v>1470.27478</v>
      </c>
      <c r="G20" s="139">
        <v>0</v>
      </c>
      <c r="H20" s="139">
        <v>0</v>
      </c>
      <c r="I20" s="139">
        <v>3661.1346188275002</v>
      </c>
      <c r="J20" s="139">
        <v>944.54481882749985</v>
      </c>
      <c r="K20" s="139">
        <v>1364.057</v>
      </c>
      <c r="L20" s="139">
        <v>289.55180000000001</v>
      </c>
      <c r="M20" s="139">
        <v>1062.981</v>
      </c>
      <c r="N20" s="139">
        <v>2285.7511317049702</v>
      </c>
      <c r="O20" s="139">
        <v>834.61578954740003</v>
      </c>
      <c r="P20" s="139">
        <v>181.08436704547003</v>
      </c>
      <c r="Q20" s="139">
        <v>1270.0509751121001</v>
      </c>
      <c r="R20" s="139">
        <v>13382.400369999999</v>
      </c>
      <c r="S20" s="139">
        <v>12577.281039999998</v>
      </c>
      <c r="T20" s="139">
        <v>11106.392039999999</v>
      </c>
      <c r="U20" s="139">
        <v>1470.8889999999999</v>
      </c>
      <c r="V20" s="139">
        <v>51.255229999999997</v>
      </c>
      <c r="W20" s="139">
        <v>272.23860000000002</v>
      </c>
      <c r="X20" s="139">
        <v>481.62549999999999</v>
      </c>
      <c r="Y20" s="139">
        <v>1658.2815723411238</v>
      </c>
      <c r="Z20" s="139">
        <v>1150.6327299999998</v>
      </c>
      <c r="AA20" s="139">
        <v>507.64884234112395</v>
      </c>
      <c r="AB20" s="139">
        <v>118.40409</v>
      </c>
      <c r="AC20" s="139">
        <v>163.10590000000002</v>
      </c>
      <c r="AD20" s="140">
        <v>30729.927452873591</v>
      </c>
    </row>
    <row r="21" spans="2:30">
      <c r="B21" s="139" t="s">
        <v>43</v>
      </c>
      <c r="C21" s="139">
        <v>6261.0336099999995</v>
      </c>
      <c r="D21" s="139">
        <v>5698.04</v>
      </c>
      <c r="E21" s="139">
        <v>20.79861</v>
      </c>
      <c r="F21" s="139">
        <v>369.86360000000002</v>
      </c>
      <c r="G21" s="139">
        <v>0</v>
      </c>
      <c r="H21" s="139">
        <v>172.3314</v>
      </c>
      <c r="I21" s="139">
        <v>7266.4968005158998</v>
      </c>
      <c r="J21" s="139">
        <v>2824.3593005159</v>
      </c>
      <c r="K21" s="139">
        <v>2805.6289999999999</v>
      </c>
      <c r="L21" s="139">
        <v>148.5615</v>
      </c>
      <c r="M21" s="139">
        <v>1487.9469999999999</v>
      </c>
      <c r="N21" s="139">
        <v>2768.0954995843504</v>
      </c>
      <c r="O21" s="139">
        <v>860.07421345859996</v>
      </c>
      <c r="P21" s="139">
        <v>319.91528260195003</v>
      </c>
      <c r="Q21" s="139">
        <v>1588.1060035238002</v>
      </c>
      <c r="R21" s="139">
        <v>8795.6543000000001</v>
      </c>
      <c r="S21" s="139">
        <v>7316.3959999999997</v>
      </c>
      <c r="T21" s="139">
        <v>1765.665</v>
      </c>
      <c r="U21" s="139">
        <v>5550.7309999999998</v>
      </c>
      <c r="V21" s="139">
        <v>76.063500000000005</v>
      </c>
      <c r="W21" s="139">
        <v>487.28179999999998</v>
      </c>
      <c r="X21" s="139">
        <v>915.91300000000001</v>
      </c>
      <c r="Y21" s="139">
        <v>917.43672000000004</v>
      </c>
      <c r="Z21" s="139">
        <v>801.06083000000001</v>
      </c>
      <c r="AA21" s="139">
        <v>116.37589</v>
      </c>
      <c r="AB21" s="139">
        <v>76.596040000000002</v>
      </c>
      <c r="AC21" s="139">
        <v>334.57872300000002</v>
      </c>
      <c r="AD21" s="140">
        <v>26419.891693100253</v>
      </c>
    </row>
    <row r="22" spans="2:30">
      <c r="B22" s="139" t="s">
        <v>44</v>
      </c>
      <c r="C22" s="139">
        <v>4570.7373859999989</v>
      </c>
      <c r="D22" s="139">
        <v>4551.0854999999992</v>
      </c>
      <c r="E22" s="139">
        <v>0</v>
      </c>
      <c r="F22" s="139">
        <v>17.29194</v>
      </c>
      <c r="G22" s="139">
        <v>2.3599459999999999</v>
      </c>
      <c r="H22" s="139">
        <v>0</v>
      </c>
      <c r="I22" s="139">
        <v>5215.1776463747992</v>
      </c>
      <c r="J22" s="139">
        <v>687.84830637480002</v>
      </c>
      <c r="K22" s="139">
        <v>2970.4949999999999</v>
      </c>
      <c r="L22" s="139">
        <v>1495.21246</v>
      </c>
      <c r="M22" s="139">
        <v>61.621879999999997</v>
      </c>
      <c r="N22" s="139">
        <v>2765.3468159532999</v>
      </c>
      <c r="O22" s="139">
        <v>649.43277992699996</v>
      </c>
      <c r="P22" s="139">
        <v>491.09346035149997</v>
      </c>
      <c r="Q22" s="139">
        <v>1624.8205756748</v>
      </c>
      <c r="R22" s="139">
        <v>10059.831009699999</v>
      </c>
      <c r="S22" s="139">
        <v>9267.4129819999998</v>
      </c>
      <c r="T22" s="139">
        <v>4117.7939999999999</v>
      </c>
      <c r="U22" s="139">
        <v>5149.618982</v>
      </c>
      <c r="V22" s="139">
        <v>352.24226770000001</v>
      </c>
      <c r="W22" s="139">
        <v>45.543460000000003</v>
      </c>
      <c r="X22" s="139">
        <v>394.63229999999999</v>
      </c>
      <c r="Y22" s="139">
        <v>1222.8950708999998</v>
      </c>
      <c r="Z22" s="139">
        <v>1160.0246708999998</v>
      </c>
      <c r="AA22" s="139">
        <v>62.870400000000004</v>
      </c>
      <c r="AB22" s="139">
        <v>26.265709999999999</v>
      </c>
      <c r="AC22" s="139">
        <v>82.189572000000013</v>
      </c>
      <c r="AD22" s="140">
        <v>23942.443210928093</v>
      </c>
    </row>
    <row r="23" spans="2:30">
      <c r="B23" s="139" t="s">
        <v>45</v>
      </c>
      <c r="C23" s="139">
        <v>8951.2265900000002</v>
      </c>
      <c r="D23" s="139">
        <v>8494.7430999999997</v>
      </c>
      <c r="E23" s="139">
        <v>0</v>
      </c>
      <c r="F23" s="139">
        <v>16.76379</v>
      </c>
      <c r="G23" s="139">
        <v>0</v>
      </c>
      <c r="H23" s="139">
        <v>439.71969999999999</v>
      </c>
      <c r="I23" s="139">
        <v>10017.3416</v>
      </c>
      <c r="J23" s="139">
        <v>1134.3876</v>
      </c>
      <c r="K23" s="139">
        <v>6198.1139999999996</v>
      </c>
      <c r="L23" s="139">
        <v>1168.4359999999999</v>
      </c>
      <c r="M23" s="139">
        <v>1516.404</v>
      </c>
      <c r="N23" s="139">
        <v>6080.5576505111003</v>
      </c>
      <c r="O23" s="139">
        <v>1096.6896583319999</v>
      </c>
      <c r="P23" s="139">
        <v>734.81900086819996</v>
      </c>
      <c r="Q23" s="139">
        <v>4249.0489913109004</v>
      </c>
      <c r="R23" s="139">
        <v>11780.175699999998</v>
      </c>
      <c r="S23" s="139">
        <v>10228.361999999999</v>
      </c>
      <c r="T23" s="139">
        <v>1946.059</v>
      </c>
      <c r="U23" s="139">
        <v>8282.3029999999999</v>
      </c>
      <c r="V23" s="139">
        <v>654.77710000000002</v>
      </c>
      <c r="W23" s="139">
        <v>201.99250000000001</v>
      </c>
      <c r="X23" s="139">
        <v>695.04409999999996</v>
      </c>
      <c r="Y23" s="139">
        <v>818.8435179999999</v>
      </c>
      <c r="Z23" s="139">
        <v>521.81677999999999</v>
      </c>
      <c r="AA23" s="139">
        <v>297.02673799999997</v>
      </c>
      <c r="AB23" s="139">
        <v>211.5395</v>
      </c>
      <c r="AC23" s="139">
        <v>393.84870000000001</v>
      </c>
      <c r="AD23" s="140">
        <v>38253.533258511103</v>
      </c>
    </row>
    <row r="24" spans="2:30">
      <c r="B24" s="139" t="s">
        <v>46</v>
      </c>
      <c r="C24" s="139">
        <v>7866.4574800000009</v>
      </c>
      <c r="D24" s="139">
        <v>5883.5950000000003</v>
      </c>
      <c r="E24" s="139">
        <v>1423.1489999999999</v>
      </c>
      <c r="F24" s="139">
        <v>0</v>
      </c>
      <c r="G24" s="139">
        <v>559.71348</v>
      </c>
      <c r="H24" s="139">
        <v>0</v>
      </c>
      <c r="I24" s="139">
        <v>6361.5485600000002</v>
      </c>
      <c r="J24" s="139">
        <v>24.440770000000001</v>
      </c>
      <c r="K24" s="139">
        <v>1531.652</v>
      </c>
      <c r="L24" s="139">
        <v>4805.45579</v>
      </c>
      <c r="M24" s="139">
        <v>0</v>
      </c>
      <c r="N24" s="139">
        <v>924.83069999264001</v>
      </c>
      <c r="O24" s="139">
        <v>277.60554731499997</v>
      </c>
      <c r="P24" s="139">
        <v>249.02000746636003</v>
      </c>
      <c r="Q24" s="139">
        <v>398.20514521127996</v>
      </c>
      <c r="R24" s="139">
        <v>9378.2858910000014</v>
      </c>
      <c r="S24" s="139">
        <v>9128.6606000000011</v>
      </c>
      <c r="T24" s="139">
        <v>281.23660000000001</v>
      </c>
      <c r="U24" s="139">
        <v>8847.4240000000009</v>
      </c>
      <c r="V24" s="139">
        <v>198.50935100000001</v>
      </c>
      <c r="W24" s="139">
        <v>0</v>
      </c>
      <c r="X24" s="139">
        <v>51.115940000000002</v>
      </c>
      <c r="Y24" s="139">
        <v>964.74235884046004</v>
      </c>
      <c r="Z24" s="139">
        <v>814.13435200000004</v>
      </c>
      <c r="AA24" s="139">
        <v>150.60800684046001</v>
      </c>
      <c r="AB24" s="139">
        <v>372.97340230000003</v>
      </c>
      <c r="AC24" s="139">
        <v>1053.1018999999999</v>
      </c>
      <c r="AD24" s="140">
        <v>26921.940292133102</v>
      </c>
    </row>
    <row r="25" spans="2:30">
      <c r="B25" s="139" t="s">
        <v>47</v>
      </c>
      <c r="C25" s="139">
        <v>11663.1641</v>
      </c>
      <c r="D25" s="139">
        <v>9599.39</v>
      </c>
      <c r="E25" s="139">
        <v>1419.1079999999999</v>
      </c>
      <c r="F25" s="139">
        <v>0</v>
      </c>
      <c r="G25" s="139">
        <v>644.66610000000003</v>
      </c>
      <c r="H25" s="139">
        <v>0</v>
      </c>
      <c r="I25" s="139">
        <v>8123.0435000000007</v>
      </c>
      <c r="J25" s="139">
        <v>65.031000000000006</v>
      </c>
      <c r="K25" s="139">
        <v>3668.116</v>
      </c>
      <c r="L25" s="139">
        <v>4357.3810000000003</v>
      </c>
      <c r="M25" s="139">
        <v>32.515500000000003</v>
      </c>
      <c r="N25" s="139">
        <v>738.18257487134997</v>
      </c>
      <c r="O25" s="139">
        <v>311.40996988759997</v>
      </c>
      <c r="P25" s="139">
        <v>42.195704895670005</v>
      </c>
      <c r="Q25" s="139">
        <v>384.57690008807998</v>
      </c>
      <c r="R25" s="139">
        <v>12207.4115</v>
      </c>
      <c r="S25" s="139">
        <v>10501.6325</v>
      </c>
      <c r="T25" s="139">
        <v>548.52250000000004</v>
      </c>
      <c r="U25" s="139">
        <v>9953.11</v>
      </c>
      <c r="V25" s="139">
        <v>1705.779</v>
      </c>
      <c r="W25" s="139">
        <v>0</v>
      </c>
      <c r="X25" s="139">
        <v>0</v>
      </c>
      <c r="Y25" s="139">
        <v>314.96427999999997</v>
      </c>
      <c r="Z25" s="139">
        <v>309.54503</v>
      </c>
      <c r="AA25" s="139">
        <v>5.4192500000000008</v>
      </c>
      <c r="AB25" s="139">
        <v>482.31319999999999</v>
      </c>
      <c r="AC25" s="139">
        <v>108.38500000000001</v>
      </c>
      <c r="AD25" s="140">
        <v>33637.464154871348</v>
      </c>
    </row>
    <row r="26" spans="2:30">
      <c r="B26" s="139" t="s">
        <v>48</v>
      </c>
      <c r="C26" s="139">
        <v>7011.5457450000004</v>
      </c>
      <c r="D26" s="139">
        <v>5834.6902850000006</v>
      </c>
      <c r="E26" s="139">
        <v>724.83699999999999</v>
      </c>
      <c r="F26" s="139">
        <v>0</v>
      </c>
      <c r="G26" s="139">
        <v>407.51093000000003</v>
      </c>
      <c r="H26" s="139">
        <v>169.55403000000001</v>
      </c>
      <c r="I26" s="139">
        <v>11837.832440478</v>
      </c>
      <c r="J26" s="139">
        <v>701.4664681779999</v>
      </c>
      <c r="K26" s="139">
        <v>7378.6519122999998</v>
      </c>
      <c r="L26" s="139">
        <v>3710.0274199999999</v>
      </c>
      <c r="M26" s="139">
        <v>47.686639999999997</v>
      </c>
      <c r="N26" s="139">
        <v>2487.3809934973001</v>
      </c>
      <c r="O26" s="139">
        <v>991.07461103950004</v>
      </c>
      <c r="P26" s="139">
        <v>575.38477025309999</v>
      </c>
      <c r="Q26" s="139">
        <v>920.92161220470007</v>
      </c>
      <c r="R26" s="139">
        <v>19765.576654</v>
      </c>
      <c r="S26" s="139">
        <v>17273.614320000001</v>
      </c>
      <c r="T26" s="139">
        <v>3955.38</v>
      </c>
      <c r="U26" s="139">
        <v>13318.234320000001</v>
      </c>
      <c r="V26" s="139">
        <v>1823.541534</v>
      </c>
      <c r="W26" s="139">
        <v>364.81779999999998</v>
      </c>
      <c r="X26" s="139">
        <v>303.60300000000001</v>
      </c>
      <c r="Y26" s="139">
        <v>970.39882160000013</v>
      </c>
      <c r="Z26" s="139">
        <v>861.19737780000014</v>
      </c>
      <c r="AA26" s="139">
        <v>109.20144380000001</v>
      </c>
      <c r="AB26" s="139">
        <v>493.29114499999997</v>
      </c>
      <c r="AC26" s="139">
        <v>127.16439</v>
      </c>
      <c r="AD26" s="140">
        <v>42818.236689575293</v>
      </c>
    </row>
    <row r="27" spans="2:30">
      <c r="B27" s="139" t="s">
        <v>49</v>
      </c>
      <c r="C27" s="139">
        <v>11014.931956</v>
      </c>
      <c r="D27" s="139">
        <v>10480.3732</v>
      </c>
      <c r="E27" s="139">
        <v>5.6930360000000002</v>
      </c>
      <c r="F27" s="139">
        <v>508.94009999999997</v>
      </c>
      <c r="G27" s="139">
        <v>0</v>
      </c>
      <c r="H27" s="139">
        <v>19.925619999999999</v>
      </c>
      <c r="I27" s="139">
        <v>4166.5739999171001</v>
      </c>
      <c r="J27" s="139">
        <v>1008.9563655171</v>
      </c>
      <c r="K27" s="139">
        <v>1860.9873170000001</v>
      </c>
      <c r="L27" s="139">
        <v>1172.2453174</v>
      </c>
      <c r="M27" s="139">
        <v>124.38500000000001</v>
      </c>
      <c r="N27" s="139">
        <v>5378.7999129841992</v>
      </c>
      <c r="O27" s="139">
        <v>3255.3765628711999</v>
      </c>
      <c r="P27" s="139">
        <v>910.34072022399994</v>
      </c>
      <c r="Q27" s="139">
        <v>1213.0826298889999</v>
      </c>
      <c r="R27" s="139">
        <v>15397.641822000001</v>
      </c>
      <c r="S27" s="139">
        <v>13724.773430000001</v>
      </c>
      <c r="T27" s="139">
        <v>13445.520330000001</v>
      </c>
      <c r="U27" s="139">
        <v>279.25310000000002</v>
      </c>
      <c r="V27" s="139">
        <v>28.46518</v>
      </c>
      <c r="W27" s="139">
        <v>1087.3150000000001</v>
      </c>
      <c r="X27" s="139">
        <v>557.088212</v>
      </c>
      <c r="Y27" s="139">
        <v>1538.269908615508</v>
      </c>
      <c r="Z27" s="139">
        <v>1351.5603404000001</v>
      </c>
      <c r="AA27" s="139">
        <v>186.709568215508</v>
      </c>
      <c r="AB27" s="139">
        <v>1319.2676290000002</v>
      </c>
      <c r="AC27" s="139">
        <v>423.79360989999998</v>
      </c>
      <c r="AD27" s="140">
        <v>39239.278838416809</v>
      </c>
    </row>
    <row r="28" spans="2:30">
      <c r="B28" s="139" t="s">
        <v>50</v>
      </c>
      <c r="C28" s="139">
        <v>48026.927512399998</v>
      </c>
      <c r="D28" s="139">
        <v>30132.499</v>
      </c>
      <c r="E28" s="139">
        <v>15084.723969999999</v>
      </c>
      <c r="F28" s="139">
        <v>2238.1584800000001</v>
      </c>
      <c r="G28" s="139">
        <v>0</v>
      </c>
      <c r="H28" s="139">
        <v>571.54606239999998</v>
      </c>
      <c r="I28" s="139">
        <v>3240.9920167999999</v>
      </c>
      <c r="J28" s="139">
        <v>908.49504680000018</v>
      </c>
      <c r="K28" s="139">
        <v>1490.30503</v>
      </c>
      <c r="L28" s="139">
        <v>753.52859000000001</v>
      </c>
      <c r="M28" s="139">
        <v>88.663349999999994</v>
      </c>
      <c r="N28" s="139">
        <v>5647.9083322259994</v>
      </c>
      <c r="O28" s="139">
        <v>2998.8649043143</v>
      </c>
      <c r="P28" s="139">
        <v>763.33973165169994</v>
      </c>
      <c r="Q28" s="139">
        <v>1885.7036962599998</v>
      </c>
      <c r="R28" s="139">
        <v>16454.192193699997</v>
      </c>
      <c r="S28" s="139">
        <v>13837.376630000001</v>
      </c>
      <c r="T28" s="139">
        <v>12382.71163</v>
      </c>
      <c r="U28" s="139">
        <v>1454.665</v>
      </c>
      <c r="V28" s="139">
        <v>222.84229999999999</v>
      </c>
      <c r="W28" s="139">
        <v>1254.1284436999999</v>
      </c>
      <c r="X28" s="139">
        <v>1139.84482</v>
      </c>
      <c r="Y28" s="139">
        <v>535.31749539999998</v>
      </c>
      <c r="Z28" s="139">
        <v>498.95459899999997</v>
      </c>
      <c r="AA28" s="139">
        <v>36.362896399999997</v>
      </c>
      <c r="AB28" s="139">
        <v>256.25170100000003</v>
      </c>
      <c r="AC28" s="139">
        <v>4.3354619999999997</v>
      </c>
      <c r="AD28" s="140">
        <v>74165.924713525994</v>
      </c>
    </row>
    <row r="29" spans="2:30">
      <c r="B29" s="139" t="s">
        <v>51</v>
      </c>
      <c r="C29" s="139">
        <v>29791.590953999999</v>
      </c>
      <c r="D29" s="139">
        <v>22286.149000000001</v>
      </c>
      <c r="E29" s="139">
        <v>5552.3166699999992</v>
      </c>
      <c r="F29" s="139">
        <v>1688.2181899999998</v>
      </c>
      <c r="G29" s="139">
        <v>73.776539999999997</v>
      </c>
      <c r="H29" s="139">
        <v>191.13055400000002</v>
      </c>
      <c r="I29" s="139">
        <v>5708.4529982000004</v>
      </c>
      <c r="J29" s="139">
        <v>1221.7092299999999</v>
      </c>
      <c r="K29" s="139">
        <v>1972.5160000000001</v>
      </c>
      <c r="L29" s="139">
        <v>2430.5073081999999</v>
      </c>
      <c r="M29" s="139">
        <v>83.720460000000003</v>
      </c>
      <c r="N29" s="139">
        <v>10621.191277978</v>
      </c>
      <c r="O29" s="139">
        <v>6221.7127593120003</v>
      </c>
      <c r="P29" s="139">
        <v>1469.4230587404002</v>
      </c>
      <c r="Q29" s="139">
        <v>2930.0554599255997</v>
      </c>
      <c r="R29" s="139">
        <v>21121.163076000001</v>
      </c>
      <c r="S29" s="139">
        <v>19281.271090000002</v>
      </c>
      <c r="T29" s="139">
        <v>16723.20809</v>
      </c>
      <c r="U29" s="139">
        <v>2558.0630000000001</v>
      </c>
      <c r="V29" s="139">
        <v>299.3657</v>
      </c>
      <c r="W29" s="139">
        <v>685.12710000000004</v>
      </c>
      <c r="X29" s="139">
        <v>855.39918599999999</v>
      </c>
      <c r="Y29" s="139">
        <v>831.70227540000008</v>
      </c>
      <c r="Z29" s="139">
        <v>816.29297540000005</v>
      </c>
      <c r="AA29" s="139">
        <v>15.4093</v>
      </c>
      <c r="AB29" s="139">
        <v>330.84844800000002</v>
      </c>
      <c r="AC29" s="139">
        <v>0</v>
      </c>
      <c r="AD29" s="140">
        <v>68404.949029578012</v>
      </c>
    </row>
    <row r="30" spans="2:30">
      <c r="B30" s="139" t="s">
        <v>52</v>
      </c>
      <c r="C30" s="139">
        <v>25108.36232</v>
      </c>
      <c r="D30" s="139">
        <v>17797.7068</v>
      </c>
      <c r="E30" s="139">
        <v>5278.1940000000004</v>
      </c>
      <c r="F30" s="139">
        <v>1806.4112700000001</v>
      </c>
      <c r="G30" s="139">
        <v>24.56521</v>
      </c>
      <c r="H30" s="139">
        <v>430.89444849999995</v>
      </c>
      <c r="I30" s="139">
        <v>7252.8712386094994</v>
      </c>
      <c r="J30" s="139">
        <v>2881.6281728095</v>
      </c>
      <c r="K30" s="139">
        <v>1672.8206229999998</v>
      </c>
      <c r="L30" s="139">
        <v>2415.3152127999997</v>
      </c>
      <c r="M30" s="139">
        <v>283.10722999999996</v>
      </c>
      <c r="N30" s="139">
        <v>5084.2170961765005</v>
      </c>
      <c r="O30" s="139">
        <v>3450.4486933952003</v>
      </c>
      <c r="P30" s="139">
        <v>663.59800421349996</v>
      </c>
      <c r="Q30" s="139">
        <v>970.17039856780002</v>
      </c>
      <c r="R30" s="139">
        <v>15635.3385605</v>
      </c>
      <c r="S30" s="139">
        <v>14528.769028499999</v>
      </c>
      <c r="T30" s="139">
        <v>14210.8880285</v>
      </c>
      <c r="U30" s="139">
        <v>317.88099999999997</v>
      </c>
      <c r="V30" s="139">
        <v>112.1568</v>
      </c>
      <c r="W30" s="139">
        <v>327.15353199999998</v>
      </c>
      <c r="X30" s="139">
        <v>667.25919999999996</v>
      </c>
      <c r="Y30" s="139">
        <v>1501.8178454991901</v>
      </c>
      <c r="Z30" s="139">
        <v>1123.1964986</v>
      </c>
      <c r="AA30" s="139">
        <v>378.62134689919003</v>
      </c>
      <c r="AB30" s="139">
        <v>588.29262899999992</v>
      </c>
      <c r="AC30" s="139">
        <v>120.4481433</v>
      </c>
      <c r="AD30" s="140">
        <v>55520.75724158519</v>
      </c>
    </row>
    <row r="31" spans="2:30">
      <c r="B31" s="139" t="s">
        <v>53</v>
      </c>
      <c r="C31" s="139">
        <v>28255.48187</v>
      </c>
      <c r="D31" s="139">
        <v>23718.834500000001</v>
      </c>
      <c r="E31" s="139">
        <v>3482.674</v>
      </c>
      <c r="F31" s="139">
        <v>962.33582999999999</v>
      </c>
      <c r="G31" s="139">
        <v>61.77055</v>
      </c>
      <c r="H31" s="139">
        <v>96.448009999999996</v>
      </c>
      <c r="I31" s="139">
        <v>5236.0662860354005</v>
      </c>
      <c r="J31" s="139">
        <v>1920.8819060353999</v>
      </c>
      <c r="K31" s="139">
        <v>1439.684</v>
      </c>
      <c r="L31" s="139">
        <v>1655.1590000000001</v>
      </c>
      <c r="M31" s="139">
        <v>220.34137999999999</v>
      </c>
      <c r="N31" s="139">
        <v>8254.3624608687987</v>
      </c>
      <c r="O31" s="139">
        <v>4756.2097810819996</v>
      </c>
      <c r="P31" s="139">
        <v>601.00624446949996</v>
      </c>
      <c r="Q31" s="139">
        <v>2897.1464353172996</v>
      </c>
      <c r="R31" s="139">
        <v>20839.495869999999</v>
      </c>
      <c r="S31" s="139">
        <v>19240.519670000001</v>
      </c>
      <c r="T31" s="139">
        <v>17694.663670000002</v>
      </c>
      <c r="U31" s="139">
        <v>1545.856</v>
      </c>
      <c r="V31" s="139">
        <v>276.8261</v>
      </c>
      <c r="W31" s="139">
        <v>435.7509</v>
      </c>
      <c r="X31" s="139">
        <v>886.39919999999995</v>
      </c>
      <c r="Y31" s="139">
        <v>626.68961999999999</v>
      </c>
      <c r="Z31" s="139">
        <v>574.31894</v>
      </c>
      <c r="AA31" s="139">
        <v>52.37068</v>
      </c>
      <c r="AB31" s="139">
        <v>53.713520000000003</v>
      </c>
      <c r="AC31" s="139">
        <v>0</v>
      </c>
      <c r="AD31" s="140">
        <v>63332.39064690419</v>
      </c>
    </row>
    <row r="32" spans="2:30">
      <c r="B32" s="139" t="s">
        <v>54</v>
      </c>
      <c r="C32" s="139">
        <v>17724.099060000004</v>
      </c>
      <c r="D32" s="139">
        <v>15803.808850000001</v>
      </c>
      <c r="E32" s="139">
        <v>774.65089999999998</v>
      </c>
      <c r="F32" s="139">
        <v>894.38559999999995</v>
      </c>
      <c r="G32" s="139">
        <v>0</v>
      </c>
      <c r="H32" s="139">
        <v>899.96631000000002</v>
      </c>
      <c r="I32" s="139">
        <v>6521.4443368679995</v>
      </c>
      <c r="J32" s="139">
        <v>3130.119936868</v>
      </c>
      <c r="K32" s="139">
        <v>1667.4860000000001</v>
      </c>
      <c r="L32" s="139">
        <v>1607.1759999999999</v>
      </c>
      <c r="M32" s="139">
        <v>116.66240000000001</v>
      </c>
      <c r="N32" s="139">
        <v>6852.4677321792988</v>
      </c>
      <c r="O32" s="139">
        <v>3888.7691409799995</v>
      </c>
      <c r="P32" s="139">
        <v>808.20341940949982</v>
      </c>
      <c r="Q32" s="139">
        <v>2155.4951717897998</v>
      </c>
      <c r="R32" s="139">
        <v>16987.981290199998</v>
      </c>
      <c r="S32" s="139">
        <v>15627.69376</v>
      </c>
      <c r="T32" s="139">
        <v>14394.99876</v>
      </c>
      <c r="U32" s="139">
        <v>1232.6949999999999</v>
      </c>
      <c r="V32" s="139">
        <v>99.336780000000005</v>
      </c>
      <c r="W32" s="139">
        <v>660.08209999999997</v>
      </c>
      <c r="X32" s="139">
        <v>600.86865020000005</v>
      </c>
      <c r="Y32" s="139">
        <v>2174.5729802505202</v>
      </c>
      <c r="Z32" s="139">
        <v>642.06642550000004</v>
      </c>
      <c r="AA32" s="139">
        <v>1532.5065547505201</v>
      </c>
      <c r="AB32" s="139">
        <v>208.11901</v>
      </c>
      <c r="AC32" s="139">
        <v>2.6539926</v>
      </c>
      <c r="AD32" s="140">
        <v>51120.051002097818</v>
      </c>
    </row>
    <row r="33" spans="2:31">
      <c r="B33" s="139" t="s">
        <v>55</v>
      </c>
      <c r="C33" s="139">
        <v>14567.736823000001</v>
      </c>
      <c r="D33" s="139">
        <v>9629.8166000000001</v>
      </c>
      <c r="E33" s="139">
        <v>3643.3114720000003</v>
      </c>
      <c r="F33" s="139">
        <v>1271.209161</v>
      </c>
      <c r="G33" s="139">
        <v>0</v>
      </c>
      <c r="H33" s="139">
        <v>23.39959</v>
      </c>
      <c r="I33" s="139">
        <v>5745.9627691943997</v>
      </c>
      <c r="J33" s="139">
        <v>2109.0820351943999</v>
      </c>
      <c r="K33" s="139">
        <v>3252.550714</v>
      </c>
      <c r="L33" s="139">
        <v>307.8408</v>
      </c>
      <c r="M33" s="139">
        <v>76.489220000000003</v>
      </c>
      <c r="N33" s="139">
        <v>4244.3002974772007</v>
      </c>
      <c r="O33" s="139">
        <v>1545.120258852</v>
      </c>
      <c r="P33" s="139">
        <v>660.74612685289992</v>
      </c>
      <c r="Q33" s="139">
        <v>2038.4339117723005</v>
      </c>
      <c r="R33" s="139">
        <v>18492.492266100002</v>
      </c>
      <c r="S33" s="139">
        <v>14844.5320835</v>
      </c>
      <c r="T33" s="139">
        <v>14746.971750000001</v>
      </c>
      <c r="U33" s="139">
        <v>97.560333499999999</v>
      </c>
      <c r="V33" s="139">
        <v>8.8117359999999998</v>
      </c>
      <c r="W33" s="139">
        <v>2874.5365646</v>
      </c>
      <c r="X33" s="139">
        <v>764.61188200000004</v>
      </c>
      <c r="Y33" s="139">
        <v>468.40820730000002</v>
      </c>
      <c r="Z33" s="139">
        <v>237.23713670000001</v>
      </c>
      <c r="AA33" s="139">
        <v>231.17107060000001</v>
      </c>
      <c r="AB33" s="139">
        <v>437.83527190000001</v>
      </c>
      <c r="AC33" s="139">
        <v>444.54193610000004</v>
      </c>
      <c r="AD33" s="140">
        <v>44401.277571071609</v>
      </c>
    </row>
    <row r="34" spans="2:31" ht="16" thickBot="1">
      <c r="B34" s="141" t="s">
        <v>20</v>
      </c>
      <c r="C34" s="141">
        <v>305770.0646179</v>
      </c>
      <c r="D34" s="141">
        <v>242439.41178600001</v>
      </c>
      <c r="E34" s="141">
        <v>40297.563867999997</v>
      </c>
      <c r="F34" s="141">
        <v>17078.206184999999</v>
      </c>
      <c r="G34" s="404">
        <v>2384.2221560000003</v>
      </c>
      <c r="H34" s="141">
        <v>3570.6606228999999</v>
      </c>
      <c r="I34" s="141">
        <v>186089.10421953694</v>
      </c>
      <c r="J34" s="141">
        <v>40089.650074036916</v>
      </c>
      <c r="K34" s="141">
        <v>78583.048972100019</v>
      </c>
      <c r="L34" s="141">
        <v>54465.288298400003</v>
      </c>
      <c r="M34" s="141">
        <v>12951.116875</v>
      </c>
      <c r="N34" s="141">
        <v>109994.24695978321</v>
      </c>
      <c r="O34" s="141">
        <v>41198.320260606</v>
      </c>
      <c r="P34" s="141">
        <v>15454.714479346429</v>
      </c>
      <c r="Q34" s="141">
        <v>53341.212219830777</v>
      </c>
      <c r="R34" s="141">
        <v>377163.32740339998</v>
      </c>
      <c r="S34" s="141">
        <v>327090.20044300007</v>
      </c>
      <c r="T34" s="141">
        <v>202492.3871205</v>
      </c>
      <c r="U34" s="141">
        <v>124597.81332249999</v>
      </c>
      <c r="V34" s="141">
        <v>9880.4958956999999</v>
      </c>
      <c r="W34" s="141">
        <v>10831.5639923</v>
      </c>
      <c r="X34" s="141">
        <v>29361.067072399997</v>
      </c>
      <c r="Y34" s="141">
        <v>25519.057282978691</v>
      </c>
      <c r="Z34" s="141">
        <v>19814.5315586</v>
      </c>
      <c r="AA34" s="141">
        <v>5704.5257243786937</v>
      </c>
      <c r="AB34" s="141">
        <v>8298.4214424000002</v>
      </c>
      <c r="AC34" s="141">
        <v>8832.1935472000005</v>
      </c>
      <c r="AD34" s="142">
        <v>1021666.4154731988</v>
      </c>
      <c r="AE34" s="146"/>
    </row>
    <row r="35" spans="2:31" ht="16" thickBot="1">
      <c r="B35" s="143" t="s">
        <v>95</v>
      </c>
      <c r="C35" s="145">
        <v>281408.27804299997</v>
      </c>
      <c r="D35" s="145">
        <v>234954.11730000001</v>
      </c>
      <c r="E35" s="145">
        <v>40265.942755999997</v>
      </c>
      <c r="F35" s="145">
        <v>302.22135500000002</v>
      </c>
      <c r="G35" s="145">
        <v>2348.6006000000002</v>
      </c>
      <c r="H35" s="145">
        <v>3537.3960319999996</v>
      </c>
      <c r="I35" s="145">
        <v>185864.64805453693</v>
      </c>
      <c r="J35" s="145">
        <v>40066.478839536918</v>
      </c>
      <c r="K35" s="145">
        <v>78572.470400000006</v>
      </c>
      <c r="L35" s="145">
        <v>54274.581939999996</v>
      </c>
      <c r="M35" s="145">
        <v>12951.116875</v>
      </c>
      <c r="N35" s="145">
        <v>109942.7775797832</v>
      </c>
      <c r="O35" s="145">
        <v>41155.446219106001</v>
      </c>
      <c r="P35" s="145">
        <v>15449.124477446429</v>
      </c>
      <c r="Q35" s="145">
        <v>53338.20688323077</v>
      </c>
      <c r="R35" s="145">
        <v>376050.347068</v>
      </c>
      <c r="S35" s="145">
        <v>326756.91262999992</v>
      </c>
      <c r="T35" s="145">
        <v>202184.53926000002</v>
      </c>
      <c r="U35" s="145">
        <v>124572.37336999999</v>
      </c>
      <c r="V35" s="145">
        <v>9854.256816000001</v>
      </c>
      <c r="W35" s="145">
        <v>10829.595952</v>
      </c>
      <c r="X35" s="145">
        <v>28609.581670000003</v>
      </c>
      <c r="Y35" s="145">
        <v>25119.045417378689</v>
      </c>
      <c r="Z35" s="145">
        <v>19628.551247999996</v>
      </c>
      <c r="AA35" s="145">
        <v>5490.4941693786932</v>
      </c>
      <c r="AB35" s="145">
        <v>7964.7583590000004</v>
      </c>
      <c r="AC35" s="145">
        <v>8325.7683732000005</v>
      </c>
      <c r="AD35" s="137">
        <v>994675.62289489876</v>
      </c>
      <c r="AE35" s="146"/>
    </row>
    <row r="36" spans="2:31" ht="16" thickBot="1">
      <c r="B36" s="144" t="s">
        <v>96</v>
      </c>
      <c r="C36" s="145">
        <v>24361.786574899994</v>
      </c>
      <c r="D36" s="145">
        <v>7485.2944859999989</v>
      </c>
      <c r="E36" s="145">
        <v>31.621112</v>
      </c>
      <c r="F36" s="145">
        <v>16775.984829999998</v>
      </c>
      <c r="G36" s="145">
        <v>35.621555999999998</v>
      </c>
      <c r="H36" s="145">
        <v>33.264590900000002</v>
      </c>
      <c r="I36" s="145">
        <v>224.45616499999997</v>
      </c>
      <c r="J36" s="145">
        <v>23.171234500000001</v>
      </c>
      <c r="K36" s="145">
        <v>10.578572099999999</v>
      </c>
      <c r="L36" s="145">
        <v>190.7063584</v>
      </c>
      <c r="M36" s="145">
        <v>0</v>
      </c>
      <c r="N36" s="145">
        <v>51.469380000000001</v>
      </c>
      <c r="O36" s="145">
        <v>42.874041500000004</v>
      </c>
      <c r="P36" s="145">
        <v>5.5900018999999999</v>
      </c>
      <c r="Q36" s="145">
        <v>3.0053365999999997</v>
      </c>
      <c r="R36" s="145">
        <v>1112.9803354000001</v>
      </c>
      <c r="S36" s="145">
        <v>333.28781299999997</v>
      </c>
      <c r="T36" s="145">
        <v>307.84786049999997</v>
      </c>
      <c r="U36" s="145">
        <v>25.4399525</v>
      </c>
      <c r="V36" s="145">
        <v>26.239079699999998</v>
      </c>
      <c r="W36" s="145">
        <v>1.9680403</v>
      </c>
      <c r="X36" s="145">
        <v>751.4854024</v>
      </c>
      <c r="Y36" s="145">
        <v>400.01186560000002</v>
      </c>
      <c r="Z36" s="145">
        <v>185.9803106</v>
      </c>
      <c r="AA36" s="145">
        <v>214.03155500000003</v>
      </c>
      <c r="AB36" s="145">
        <v>333.66308339999995</v>
      </c>
      <c r="AC36" s="145">
        <v>506.42517399999997</v>
      </c>
      <c r="AD36" s="137">
        <v>26990.792578299992</v>
      </c>
      <c r="AE36" s="146"/>
    </row>
    <row r="37" spans="2:31">
      <c r="B37" s="17" t="s">
        <v>352</v>
      </c>
    </row>
    <row r="38" spans="2:31">
      <c r="C38" s="146"/>
      <c r="D38" s="146"/>
      <c r="AD38" s="140"/>
    </row>
    <row r="39" spans="2:31">
      <c r="D39" s="146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E39"/>
  <sheetViews>
    <sheetView workbookViewId="0">
      <selection activeCell="B1" sqref="B1"/>
    </sheetView>
  </sheetViews>
  <sheetFormatPr defaultColWidth="9.1796875" defaultRowHeight="15.5"/>
  <cols>
    <col min="1" max="1" width="9.1796875" style="117"/>
    <col min="2" max="2" width="20" style="117" customWidth="1"/>
    <col min="3" max="3" width="9.26953125" style="117" bestFit="1" customWidth="1"/>
    <col min="4" max="4" width="8.7265625" style="117" bestFit="1" customWidth="1"/>
    <col min="5" max="5" width="10.453125" style="117" bestFit="1" customWidth="1"/>
    <col min="6" max="6" width="11.54296875" style="117" bestFit="1" customWidth="1"/>
    <col min="7" max="7" width="7.453125" style="117" bestFit="1" customWidth="1"/>
    <col min="8" max="8" width="14" style="117" bestFit="1" customWidth="1"/>
    <col min="9" max="9" width="18.1796875" style="117" bestFit="1" customWidth="1"/>
    <col min="10" max="10" width="9.453125" style="117" bestFit="1" customWidth="1"/>
    <col min="11" max="11" width="13.54296875" style="117" bestFit="1" customWidth="1"/>
    <col min="12" max="12" width="12.26953125" style="117" bestFit="1" customWidth="1"/>
    <col min="13" max="13" width="13.54296875" style="117" bestFit="1" customWidth="1"/>
    <col min="14" max="14" width="9.7265625" style="117" bestFit="1" customWidth="1"/>
    <col min="15" max="15" width="16.7265625" style="117" bestFit="1" customWidth="1"/>
    <col min="16" max="16" width="15.81640625" style="117" bestFit="1" customWidth="1"/>
    <col min="17" max="17" width="16.26953125" style="117" bestFit="1" customWidth="1"/>
    <col min="18" max="18" width="21" style="117" bestFit="1" customWidth="1"/>
    <col min="19" max="19" width="8.7265625" style="117" bestFit="1" customWidth="1"/>
    <col min="20" max="20" width="11.54296875" style="117" bestFit="1" customWidth="1"/>
    <col min="21" max="21" width="15.26953125" style="117" bestFit="1" customWidth="1"/>
    <col min="22" max="22" width="7.7265625" style="117" bestFit="1" customWidth="1"/>
    <col min="23" max="23" width="12.7265625" style="117" bestFit="1" customWidth="1"/>
    <col min="24" max="24" width="9.81640625" style="117" bestFit="1" customWidth="1"/>
    <col min="25" max="25" width="21.81640625" style="117" bestFit="1" customWidth="1"/>
    <col min="26" max="26" width="11.54296875" style="117" bestFit="1" customWidth="1"/>
    <col min="27" max="27" width="7.26953125" style="117" bestFit="1" customWidth="1"/>
    <col min="28" max="28" width="14.1796875" style="117" bestFit="1" customWidth="1"/>
    <col min="29" max="29" width="12.54296875" style="117" bestFit="1" customWidth="1"/>
    <col min="30" max="30" width="14" style="117" customWidth="1"/>
    <col min="31" max="31" width="10" style="117" bestFit="1" customWidth="1"/>
    <col min="32" max="16384" width="9.1796875" style="117"/>
  </cols>
  <sheetData>
    <row r="2" spans="2:30" ht="16" thickBot="1">
      <c r="B2" s="79" t="s">
        <v>387</v>
      </c>
    </row>
    <row r="3" spans="2:30" ht="31.5" thickBot="1">
      <c r="B3" s="137" t="s">
        <v>97</v>
      </c>
      <c r="C3" s="137" t="s">
        <v>295</v>
      </c>
      <c r="D3" s="137" t="s">
        <v>58</v>
      </c>
      <c r="E3" s="137" t="s">
        <v>59</v>
      </c>
      <c r="F3" s="137" t="s">
        <v>60</v>
      </c>
      <c r="G3" s="137" t="s">
        <v>61</v>
      </c>
      <c r="H3" s="137" t="s">
        <v>87</v>
      </c>
      <c r="I3" s="137" t="s">
        <v>108</v>
      </c>
      <c r="J3" s="137" t="s">
        <v>62</v>
      </c>
      <c r="K3" s="137" t="s">
        <v>63</v>
      </c>
      <c r="L3" s="137" t="s">
        <v>64</v>
      </c>
      <c r="M3" s="137" t="s">
        <v>88</v>
      </c>
      <c r="N3" s="137" t="s">
        <v>111</v>
      </c>
      <c r="O3" s="137" t="s">
        <v>65</v>
      </c>
      <c r="P3" s="137" t="s">
        <v>66</v>
      </c>
      <c r="Q3" s="137" t="s">
        <v>67</v>
      </c>
      <c r="R3" s="137" t="s">
        <v>127</v>
      </c>
      <c r="S3" s="137" t="s">
        <v>98</v>
      </c>
      <c r="T3" s="137" t="s">
        <v>90</v>
      </c>
      <c r="U3" s="137" t="s">
        <v>91</v>
      </c>
      <c r="V3" s="137" t="s">
        <v>69</v>
      </c>
      <c r="W3" s="137" t="s">
        <v>296</v>
      </c>
      <c r="X3" s="137" t="s">
        <v>71</v>
      </c>
      <c r="Y3" s="137" t="s">
        <v>297</v>
      </c>
      <c r="Z3" s="137" t="s">
        <v>99</v>
      </c>
      <c r="AA3" s="137" t="s">
        <v>93</v>
      </c>
      <c r="AB3" s="137" t="s">
        <v>101</v>
      </c>
      <c r="AC3" s="137" t="s">
        <v>94</v>
      </c>
      <c r="AD3" s="138" t="s">
        <v>102</v>
      </c>
    </row>
    <row r="4" spans="2:30">
      <c r="B4" s="139" t="s">
        <v>26</v>
      </c>
      <c r="C4" s="406">
        <v>733.88869999999997</v>
      </c>
      <c r="D4" s="131">
        <v>428.9898</v>
      </c>
      <c r="E4" s="131">
        <v>304.89890000000003</v>
      </c>
      <c r="F4" s="131">
        <v>0</v>
      </c>
      <c r="G4" s="131">
        <v>0</v>
      </c>
      <c r="H4" s="131">
        <v>0</v>
      </c>
      <c r="I4" s="406">
        <v>492.10999702375</v>
      </c>
      <c r="J4" s="131">
        <v>234.00144702375005</v>
      </c>
      <c r="K4" s="131">
        <v>170.92189999999999</v>
      </c>
      <c r="L4" s="131">
        <v>0</v>
      </c>
      <c r="M4" s="131">
        <v>87.18665</v>
      </c>
      <c r="N4" s="406">
        <v>694.55631573914002</v>
      </c>
      <c r="O4" s="131">
        <v>163.67410708405001</v>
      </c>
      <c r="P4" s="131">
        <v>119.80032321998999</v>
      </c>
      <c r="Q4" s="131">
        <v>411.08188543510005</v>
      </c>
      <c r="R4" s="406">
        <v>1743.4216589999999</v>
      </c>
      <c r="S4" s="131">
        <v>1564.497359</v>
      </c>
      <c r="T4" s="131">
        <v>1502.283999</v>
      </c>
      <c r="U4" s="131">
        <v>62.213360000000002</v>
      </c>
      <c r="V4" s="131">
        <v>0</v>
      </c>
      <c r="W4" s="131">
        <v>0</v>
      </c>
      <c r="X4" s="131">
        <v>178.92429999999999</v>
      </c>
      <c r="Y4" s="406">
        <v>125.82208700000001</v>
      </c>
      <c r="Z4" s="131">
        <v>125.82208700000001</v>
      </c>
      <c r="AA4" s="131">
        <v>0</v>
      </c>
      <c r="AB4" s="131">
        <v>77.354420000000005</v>
      </c>
      <c r="AC4" s="131">
        <v>768.45944999999995</v>
      </c>
      <c r="AD4" s="406">
        <v>4635.6126287628895</v>
      </c>
    </row>
    <row r="5" spans="2:30">
      <c r="B5" s="139" t="s">
        <v>27</v>
      </c>
      <c r="C5" s="406">
        <v>4523.1512709999997</v>
      </c>
      <c r="D5" s="131">
        <v>1223.9778899999999</v>
      </c>
      <c r="E5" s="131">
        <v>3015.8357809999998</v>
      </c>
      <c r="F5" s="131">
        <v>283.33760000000001</v>
      </c>
      <c r="G5" s="132">
        <v>0</v>
      </c>
      <c r="H5" s="131">
        <v>0</v>
      </c>
      <c r="I5" s="406">
        <v>2610.8870419923701</v>
      </c>
      <c r="J5" s="131">
        <v>586.12672749237004</v>
      </c>
      <c r="K5" s="131">
        <v>1503.5517434000001</v>
      </c>
      <c r="L5" s="131">
        <v>386.71957560000004</v>
      </c>
      <c r="M5" s="131">
        <v>134.48899549999999</v>
      </c>
      <c r="N5" s="406">
        <v>1431.3636205905</v>
      </c>
      <c r="O5" s="131">
        <v>427.72506822439999</v>
      </c>
      <c r="P5" s="131">
        <v>447.06477147649997</v>
      </c>
      <c r="Q5" s="131">
        <v>556.57378088960002</v>
      </c>
      <c r="R5" s="406">
        <v>4696.6418051999999</v>
      </c>
      <c r="S5" s="131">
        <v>4210.9658439999994</v>
      </c>
      <c r="T5" s="131">
        <v>3862.2369440000002</v>
      </c>
      <c r="U5" s="131">
        <v>348.72890000000001</v>
      </c>
      <c r="V5" s="131">
        <v>20.4715612</v>
      </c>
      <c r="W5" s="131">
        <v>124.3813</v>
      </c>
      <c r="X5" s="131">
        <v>340.82310000000001</v>
      </c>
      <c r="Y5" s="406">
        <v>782.15890319999994</v>
      </c>
      <c r="Z5" s="131">
        <v>744.684979</v>
      </c>
      <c r="AA5" s="131">
        <v>37.473924199999999</v>
      </c>
      <c r="AB5" s="131">
        <v>398.289671</v>
      </c>
      <c r="AC5" s="131">
        <v>376.29710284606</v>
      </c>
      <c r="AD5" s="406">
        <v>14818.789415828931</v>
      </c>
    </row>
    <row r="6" spans="2:30">
      <c r="B6" s="139" t="s">
        <v>28</v>
      </c>
      <c r="C6" s="406">
        <v>1250.9515099999999</v>
      </c>
      <c r="D6" s="131">
        <v>491.15940000000001</v>
      </c>
      <c r="E6" s="131">
        <v>682.27959999999996</v>
      </c>
      <c r="F6" s="131">
        <v>77.512510000000006</v>
      </c>
      <c r="G6" s="131">
        <v>0</v>
      </c>
      <c r="H6" s="131">
        <v>0</v>
      </c>
      <c r="I6" s="406">
        <v>487.43290603472997</v>
      </c>
      <c r="J6" s="131">
        <v>141.59089603473001</v>
      </c>
      <c r="K6" s="131">
        <v>118.0061</v>
      </c>
      <c r="L6" s="131">
        <v>2.1080749999999999</v>
      </c>
      <c r="M6" s="131">
        <v>225.727835</v>
      </c>
      <c r="N6" s="406">
        <v>405.00120684376003</v>
      </c>
      <c r="O6" s="131">
        <v>112.46625528696002</v>
      </c>
      <c r="P6" s="131">
        <v>85.006685716199996</v>
      </c>
      <c r="Q6" s="131">
        <v>207.5282658406</v>
      </c>
      <c r="R6" s="406">
        <v>1688.6852219999998</v>
      </c>
      <c r="S6" s="131">
        <v>1544.922102</v>
      </c>
      <c r="T6" s="131">
        <v>1535.887502</v>
      </c>
      <c r="U6" s="131">
        <v>9.0345999999999993</v>
      </c>
      <c r="V6" s="131">
        <v>25.56035</v>
      </c>
      <c r="W6" s="131">
        <v>42.914380000000001</v>
      </c>
      <c r="X6" s="131">
        <v>75.288390000000007</v>
      </c>
      <c r="Y6" s="406">
        <v>148.75893840000001</v>
      </c>
      <c r="Z6" s="131">
        <v>142.106728</v>
      </c>
      <c r="AA6" s="131">
        <v>6.6522104000000004</v>
      </c>
      <c r="AB6" s="131">
        <v>45.173029999999997</v>
      </c>
      <c r="AC6" s="131">
        <v>38.549824062629</v>
      </c>
      <c r="AD6" s="406">
        <v>4064.5526373411185</v>
      </c>
    </row>
    <row r="7" spans="2:30">
      <c r="B7" s="139" t="s">
        <v>29</v>
      </c>
      <c r="C7" s="406">
        <v>8472.9621200000001</v>
      </c>
      <c r="D7" s="131">
        <v>2673.1869999999999</v>
      </c>
      <c r="E7" s="131">
        <v>5051.7569999999996</v>
      </c>
      <c r="F7" s="131">
        <v>658.98772999999994</v>
      </c>
      <c r="G7" s="131">
        <v>0</v>
      </c>
      <c r="H7" s="131">
        <v>89.030389999999997</v>
      </c>
      <c r="I7" s="406">
        <v>5082.6879221744002</v>
      </c>
      <c r="J7" s="131">
        <v>2248.1259502744001</v>
      </c>
      <c r="K7" s="131">
        <v>1978.4347719</v>
      </c>
      <c r="L7" s="131">
        <v>246.36709999999999</v>
      </c>
      <c r="M7" s="131">
        <v>609.76009999999997</v>
      </c>
      <c r="N7" s="406">
        <v>1840.1823998118998</v>
      </c>
      <c r="O7" s="131">
        <v>498.72808119920001</v>
      </c>
      <c r="P7" s="131">
        <v>468.92174598279996</v>
      </c>
      <c r="Q7" s="131">
        <v>872.53257262989996</v>
      </c>
      <c r="R7" s="406">
        <v>16478.113651799998</v>
      </c>
      <c r="S7" s="131">
        <v>13054.2834518</v>
      </c>
      <c r="T7" s="131">
        <v>10782.4874518</v>
      </c>
      <c r="U7" s="131">
        <v>2271.7959999999998</v>
      </c>
      <c r="V7" s="131">
        <v>208.20679999999999</v>
      </c>
      <c r="W7" s="131">
        <v>978.81140000000005</v>
      </c>
      <c r="X7" s="131">
        <v>2236.8119999999999</v>
      </c>
      <c r="Y7" s="406">
        <v>461.01314760000008</v>
      </c>
      <c r="Z7" s="131">
        <v>449.54502760000008</v>
      </c>
      <c r="AA7" s="131">
        <v>11.468120000000001</v>
      </c>
      <c r="AB7" s="131">
        <v>229.36240000000001</v>
      </c>
      <c r="AC7" s="131">
        <v>1036.2878039900002</v>
      </c>
      <c r="AD7" s="406">
        <v>33600.609445376293</v>
      </c>
    </row>
    <row r="8" spans="2:30">
      <c r="B8" s="139" t="s">
        <v>30</v>
      </c>
      <c r="C8" s="406">
        <v>9482.1395599999996</v>
      </c>
      <c r="D8" s="131">
        <v>2397.0702999999999</v>
      </c>
      <c r="E8" s="131">
        <v>3461.877</v>
      </c>
      <c r="F8" s="131">
        <v>3218.1578600000003</v>
      </c>
      <c r="G8" s="131">
        <v>0</v>
      </c>
      <c r="H8" s="131">
        <v>405.03440000000001</v>
      </c>
      <c r="I8" s="406">
        <v>7679.8658215160003</v>
      </c>
      <c r="J8" s="131">
        <v>4353.2328215159996</v>
      </c>
      <c r="K8" s="131">
        <v>2727.7069999999999</v>
      </c>
      <c r="L8" s="131">
        <v>136.2475</v>
      </c>
      <c r="M8" s="131">
        <v>462.67849999999999</v>
      </c>
      <c r="N8" s="406">
        <v>2119.0565315793001</v>
      </c>
      <c r="O8" s="131">
        <v>394.69952870400004</v>
      </c>
      <c r="P8" s="131">
        <v>632.88379912490007</v>
      </c>
      <c r="Q8" s="131">
        <v>1091.4732037504</v>
      </c>
      <c r="R8" s="406">
        <v>17585.945138999999</v>
      </c>
      <c r="S8" s="131">
        <v>13718.494998999999</v>
      </c>
      <c r="T8" s="131">
        <v>11769.980998999999</v>
      </c>
      <c r="U8" s="131">
        <v>1948.5139999999999</v>
      </c>
      <c r="V8" s="131">
        <v>23.732340000000001</v>
      </c>
      <c r="W8" s="131">
        <v>697.26980000000003</v>
      </c>
      <c r="X8" s="131">
        <v>3146.4479999999999</v>
      </c>
      <c r="Y8" s="406">
        <v>528.0456259409699</v>
      </c>
      <c r="Z8" s="131">
        <v>439.50649399999992</v>
      </c>
      <c r="AA8" s="131">
        <v>88.539131940969995</v>
      </c>
      <c r="AB8" s="131">
        <v>0</v>
      </c>
      <c r="AC8" s="131">
        <v>537.76775617075998</v>
      </c>
      <c r="AD8" s="406">
        <v>37932.820434207031</v>
      </c>
    </row>
    <row r="9" spans="2:30">
      <c r="B9" s="139" t="s">
        <v>31</v>
      </c>
      <c r="C9" s="406">
        <v>3650.4822020000006</v>
      </c>
      <c r="D9" s="131">
        <v>238.080522</v>
      </c>
      <c r="E9" s="131">
        <v>3046.0610000000001</v>
      </c>
      <c r="F9" s="131">
        <v>42.1813</v>
      </c>
      <c r="G9" s="131">
        <v>298.2396</v>
      </c>
      <c r="H9" s="131">
        <v>25.919779999999999</v>
      </c>
      <c r="I9" s="406">
        <v>8644.1744438171991</v>
      </c>
      <c r="J9" s="131">
        <v>1779.4307438172</v>
      </c>
      <c r="K9" s="131">
        <v>4435.884</v>
      </c>
      <c r="L9" s="131">
        <v>1967.4059</v>
      </c>
      <c r="M9" s="131">
        <v>461.4538</v>
      </c>
      <c r="N9" s="406">
        <v>967.56817906669994</v>
      </c>
      <c r="O9" s="131">
        <v>256.42643461335996</v>
      </c>
      <c r="P9" s="131">
        <v>243.29711578954002</v>
      </c>
      <c r="Q9" s="131">
        <v>467.84462866379994</v>
      </c>
      <c r="R9" s="406">
        <v>9190.3855739999999</v>
      </c>
      <c r="S9" s="131">
        <v>7756.1771779999999</v>
      </c>
      <c r="T9" s="131">
        <v>948.04409999999996</v>
      </c>
      <c r="U9" s="131">
        <v>6808.1330779999998</v>
      </c>
      <c r="V9" s="131">
        <v>290.02550000000002</v>
      </c>
      <c r="W9" s="131">
        <v>12.95988</v>
      </c>
      <c r="X9" s="131">
        <v>1131.2230159999999</v>
      </c>
      <c r="Y9" s="406">
        <v>667.13228300000003</v>
      </c>
      <c r="Z9" s="131">
        <v>582.18834300000003</v>
      </c>
      <c r="AA9" s="131">
        <v>84.943939999999998</v>
      </c>
      <c r="AB9" s="131">
        <v>500.98894800000005</v>
      </c>
      <c r="AC9" s="131">
        <v>739.20500337886995</v>
      </c>
      <c r="AD9" s="406">
        <v>24359.936633262769</v>
      </c>
    </row>
    <row r="10" spans="2:30">
      <c r="B10" s="139" t="s">
        <v>32</v>
      </c>
      <c r="C10" s="406">
        <v>6498.03179</v>
      </c>
      <c r="D10" s="131">
        <v>1028.8776499999999</v>
      </c>
      <c r="E10" s="131">
        <v>4095.6010000000001</v>
      </c>
      <c r="F10" s="131">
        <v>1046.72874</v>
      </c>
      <c r="G10" s="131">
        <v>0</v>
      </c>
      <c r="H10" s="131">
        <v>326.82440000000003</v>
      </c>
      <c r="I10" s="406">
        <v>4536.1806895863992</v>
      </c>
      <c r="J10" s="131">
        <v>1504.3782895863999</v>
      </c>
      <c r="K10" s="131">
        <v>2746.2089999999998</v>
      </c>
      <c r="L10" s="131">
        <v>167.77500000000001</v>
      </c>
      <c r="M10" s="131">
        <v>117.8184</v>
      </c>
      <c r="N10" s="406">
        <v>1455.8192641234</v>
      </c>
      <c r="O10" s="131">
        <v>429.53562722189997</v>
      </c>
      <c r="P10" s="131">
        <v>354.28483322799997</v>
      </c>
      <c r="Q10" s="131">
        <v>671.99880367350011</v>
      </c>
      <c r="R10" s="406">
        <v>11892.967798200001</v>
      </c>
      <c r="S10" s="131">
        <v>9294.6629981999995</v>
      </c>
      <c r="T10" s="131">
        <v>5928.4259982000003</v>
      </c>
      <c r="U10" s="131">
        <v>3366.2370000000001</v>
      </c>
      <c r="V10" s="131">
        <v>275.32400000000001</v>
      </c>
      <c r="W10" s="131">
        <v>133.96379999999999</v>
      </c>
      <c r="X10" s="131">
        <v>2189.0169999999998</v>
      </c>
      <c r="Y10" s="406">
        <v>1184.7703414314399</v>
      </c>
      <c r="Z10" s="131">
        <v>717.8915199999999</v>
      </c>
      <c r="AA10" s="131">
        <v>466.87882143144003</v>
      </c>
      <c r="AB10" s="131">
        <v>48.851499999999994</v>
      </c>
      <c r="AC10" s="131">
        <v>674.11886040232002</v>
      </c>
      <c r="AD10" s="406">
        <v>26290.740243743559</v>
      </c>
    </row>
    <row r="11" spans="2:30">
      <c r="B11" s="139" t="s">
        <v>33</v>
      </c>
      <c r="C11" s="406">
        <v>7441.9168482999994</v>
      </c>
      <c r="D11" s="131">
        <v>1008.941</v>
      </c>
      <c r="E11" s="131">
        <v>4155.0572882999995</v>
      </c>
      <c r="F11" s="131">
        <v>29.616769999999999</v>
      </c>
      <c r="G11" s="131">
        <v>2248.30179</v>
      </c>
      <c r="H11" s="131">
        <v>0</v>
      </c>
      <c r="I11" s="406">
        <v>10604.266808396</v>
      </c>
      <c r="J11" s="131">
        <v>1513.896648396</v>
      </c>
      <c r="K11" s="131">
        <v>6385.3280000000004</v>
      </c>
      <c r="L11" s="131">
        <v>1704.7491600000001</v>
      </c>
      <c r="M11" s="131">
        <v>1000.293</v>
      </c>
      <c r="N11" s="406">
        <v>2070.3575256291701</v>
      </c>
      <c r="O11" s="131">
        <v>163.89688639388999</v>
      </c>
      <c r="P11" s="131">
        <v>163.65329215378</v>
      </c>
      <c r="Q11" s="131">
        <v>1742.8073470815</v>
      </c>
      <c r="R11" s="406">
        <v>9200.2593010000001</v>
      </c>
      <c r="S11" s="131">
        <v>7408.5698409999995</v>
      </c>
      <c r="T11" s="131">
        <v>800.37360000000001</v>
      </c>
      <c r="U11" s="131">
        <v>6608.1962409999996</v>
      </c>
      <c r="V11" s="131">
        <v>921.83665999999994</v>
      </c>
      <c r="W11" s="131">
        <v>0</v>
      </c>
      <c r="X11" s="131">
        <v>869.8528</v>
      </c>
      <c r="Y11" s="406">
        <v>533.15648999999996</v>
      </c>
      <c r="Z11" s="131">
        <v>472.17610999999999</v>
      </c>
      <c r="AA11" s="131">
        <v>60.980379999999997</v>
      </c>
      <c r="AB11" s="131">
        <v>231.52838200000002</v>
      </c>
      <c r="AC11" s="131">
        <v>2198.2506614919002</v>
      </c>
      <c r="AD11" s="406">
        <v>32279.736016817071</v>
      </c>
    </row>
    <row r="12" spans="2:30">
      <c r="B12" s="139" t="s">
        <v>34</v>
      </c>
      <c r="C12" s="406">
        <v>3966.7069200000001</v>
      </c>
      <c r="D12" s="131">
        <v>946.29679999999996</v>
      </c>
      <c r="E12" s="131">
        <v>2087.1149999999998</v>
      </c>
      <c r="F12" s="131">
        <v>878.19470000000001</v>
      </c>
      <c r="G12" s="131">
        <v>0</v>
      </c>
      <c r="H12" s="131">
        <v>55.10042</v>
      </c>
      <c r="I12" s="406">
        <v>9148.0310505772995</v>
      </c>
      <c r="J12" s="131">
        <v>5371.0758605772999</v>
      </c>
      <c r="K12" s="131">
        <v>3082.7249999999999</v>
      </c>
      <c r="L12" s="131">
        <v>70.760559999999998</v>
      </c>
      <c r="M12" s="131">
        <v>623.46962999999994</v>
      </c>
      <c r="N12" s="406">
        <v>2241.5678625315995</v>
      </c>
      <c r="O12" s="131">
        <v>175.04312185059999</v>
      </c>
      <c r="P12" s="131">
        <v>310.22769053219997</v>
      </c>
      <c r="Q12" s="131">
        <v>1756.2970501487998</v>
      </c>
      <c r="R12" s="406">
        <v>17320.382256000001</v>
      </c>
      <c r="S12" s="131">
        <v>11596.508843999998</v>
      </c>
      <c r="T12" s="131">
        <v>8530.9038439999986</v>
      </c>
      <c r="U12" s="131">
        <v>3065.605</v>
      </c>
      <c r="V12" s="131">
        <v>106.2949</v>
      </c>
      <c r="W12" s="131">
        <v>1917.0385120000001</v>
      </c>
      <c r="X12" s="131">
        <v>3700.54</v>
      </c>
      <c r="Y12" s="406">
        <v>374.2267500000001</v>
      </c>
      <c r="Z12" s="131">
        <v>357.23774000000009</v>
      </c>
      <c r="AA12" s="131">
        <v>16.98901</v>
      </c>
      <c r="AB12" s="131">
        <v>518.40638560000002</v>
      </c>
      <c r="AC12" s="131">
        <v>873.72509398416003</v>
      </c>
      <c r="AD12" s="406">
        <v>34443.046318693065</v>
      </c>
    </row>
    <row r="13" spans="2:30">
      <c r="B13" s="139" t="s">
        <v>35</v>
      </c>
      <c r="C13" s="406">
        <v>1235.8507400000001</v>
      </c>
      <c r="D13" s="131">
        <v>913.81151999999997</v>
      </c>
      <c r="E13" s="131">
        <v>72.684240000000003</v>
      </c>
      <c r="F13" s="131">
        <v>121.4961</v>
      </c>
      <c r="G13" s="131">
        <v>127.85888</v>
      </c>
      <c r="H13" s="131">
        <v>0</v>
      </c>
      <c r="I13" s="406">
        <v>9528.4761045140003</v>
      </c>
      <c r="J13" s="131">
        <v>2478.8281245140001</v>
      </c>
      <c r="K13" s="131">
        <v>4353.0349999999999</v>
      </c>
      <c r="L13" s="131">
        <v>196.95853</v>
      </c>
      <c r="M13" s="131">
        <v>2499.65445</v>
      </c>
      <c r="N13" s="406">
        <v>7008.0815732410992</v>
      </c>
      <c r="O13" s="131">
        <v>707.97584374550001</v>
      </c>
      <c r="P13" s="131">
        <v>694.13324981660003</v>
      </c>
      <c r="Q13" s="131">
        <v>5605.9724796789997</v>
      </c>
      <c r="R13" s="406">
        <v>8931.5098370000014</v>
      </c>
      <c r="S13" s="131">
        <v>6550.382517</v>
      </c>
      <c r="T13" s="131">
        <v>2506.6999999999998</v>
      </c>
      <c r="U13" s="131">
        <v>4043.6825170000002</v>
      </c>
      <c r="V13" s="131">
        <v>149.53030000000001</v>
      </c>
      <c r="W13" s="131">
        <v>51.642020000000002</v>
      </c>
      <c r="X13" s="131">
        <v>2179.9549999999999</v>
      </c>
      <c r="Y13" s="406">
        <v>573.94168999999999</v>
      </c>
      <c r="Z13" s="131">
        <v>364.61779000000001</v>
      </c>
      <c r="AA13" s="131">
        <v>209.32390000000001</v>
      </c>
      <c r="AB13" s="131">
        <v>640.67127000000005</v>
      </c>
      <c r="AC13" s="131">
        <v>766.33748279502993</v>
      </c>
      <c r="AD13" s="406">
        <v>28684.868697550126</v>
      </c>
    </row>
    <row r="14" spans="2:30">
      <c r="B14" s="139" t="s">
        <v>36</v>
      </c>
      <c r="C14" s="406">
        <v>5482.6870200000003</v>
      </c>
      <c r="D14" s="131">
        <v>2020.0088499999999</v>
      </c>
      <c r="E14" s="131">
        <v>3183.2979999999998</v>
      </c>
      <c r="F14" s="131">
        <v>267.91095999999999</v>
      </c>
      <c r="G14" s="131">
        <v>0</v>
      </c>
      <c r="H14" s="131">
        <v>11.46921</v>
      </c>
      <c r="I14" s="406">
        <v>7090.5946288634004</v>
      </c>
      <c r="J14" s="131">
        <v>2726.7397288634002</v>
      </c>
      <c r="K14" s="131">
        <v>3166.0450000000001</v>
      </c>
      <c r="L14" s="131">
        <v>360.0523</v>
      </c>
      <c r="M14" s="131">
        <v>837.75760000000002</v>
      </c>
      <c r="N14" s="406">
        <v>5163.4810972944997</v>
      </c>
      <c r="O14" s="131">
        <v>661.99753195310007</v>
      </c>
      <c r="P14" s="131">
        <v>789.06289766639998</v>
      </c>
      <c r="Q14" s="131">
        <v>3712.4206676749995</v>
      </c>
      <c r="R14" s="406">
        <v>15433.922470000001</v>
      </c>
      <c r="S14" s="131">
        <v>10612.509670000001</v>
      </c>
      <c r="T14" s="131">
        <v>8764.186670000001</v>
      </c>
      <c r="U14" s="131">
        <v>1848.3230000000001</v>
      </c>
      <c r="V14" s="131">
        <v>111.4157</v>
      </c>
      <c r="W14" s="131">
        <v>856.6671</v>
      </c>
      <c r="X14" s="131">
        <v>3853.33</v>
      </c>
      <c r="Y14" s="406">
        <v>998.22099109999999</v>
      </c>
      <c r="Z14" s="131">
        <v>938.37572699999998</v>
      </c>
      <c r="AA14" s="131">
        <v>59.845264099999994</v>
      </c>
      <c r="AB14" s="131">
        <v>80.284670000000006</v>
      </c>
      <c r="AC14" s="131">
        <v>1705.5746498655999</v>
      </c>
      <c r="AD14" s="406">
        <v>35954.765527123505</v>
      </c>
    </row>
    <row r="15" spans="2:30">
      <c r="B15" s="139" t="s">
        <v>37</v>
      </c>
      <c r="C15" s="406">
        <v>2878.5620700000004</v>
      </c>
      <c r="D15" s="131">
        <v>690.702</v>
      </c>
      <c r="E15" s="131">
        <v>2127.817</v>
      </c>
      <c r="F15" s="131">
        <v>0</v>
      </c>
      <c r="G15" s="131">
        <v>60.04307</v>
      </c>
      <c r="H15" s="131">
        <v>0</v>
      </c>
      <c r="I15" s="406">
        <v>7368.5775207129991</v>
      </c>
      <c r="J15" s="131">
        <v>2410.043320713</v>
      </c>
      <c r="K15" s="131">
        <v>3818.431</v>
      </c>
      <c r="L15" s="131">
        <v>192.57990000000001</v>
      </c>
      <c r="M15" s="131">
        <v>947.52329999999995</v>
      </c>
      <c r="N15" s="406">
        <v>4176.3252673994002</v>
      </c>
      <c r="O15" s="131">
        <v>410.8580205408</v>
      </c>
      <c r="P15" s="131">
        <v>359.41598821859998</v>
      </c>
      <c r="Q15" s="131">
        <v>3406.05125864</v>
      </c>
      <c r="R15" s="406">
        <v>10047.086599999999</v>
      </c>
      <c r="S15" s="131">
        <v>7862.8140000000003</v>
      </c>
      <c r="T15" s="131">
        <v>1821.4970000000001</v>
      </c>
      <c r="U15" s="131">
        <v>6041.317</v>
      </c>
      <c r="V15" s="131">
        <v>336.16210000000001</v>
      </c>
      <c r="W15" s="131">
        <v>156.71250000000001</v>
      </c>
      <c r="X15" s="131">
        <v>1691.3979999999999</v>
      </c>
      <c r="Y15" s="406">
        <v>1026.2386999999999</v>
      </c>
      <c r="Z15" s="131">
        <v>867.97460999999998</v>
      </c>
      <c r="AA15" s="131">
        <v>158.26409000000001</v>
      </c>
      <c r="AB15" s="131">
        <v>296.22228000000001</v>
      </c>
      <c r="AC15" s="131">
        <v>749.29689348556008</v>
      </c>
      <c r="AD15" s="406">
        <v>26542.309331597957</v>
      </c>
    </row>
    <row r="16" spans="2:30">
      <c r="B16" s="139" t="s">
        <v>38</v>
      </c>
      <c r="C16" s="406">
        <v>1728.8502000000001</v>
      </c>
      <c r="D16" s="131">
        <v>1574.971</v>
      </c>
      <c r="E16" s="131">
        <v>153.8792</v>
      </c>
      <c r="F16" s="131">
        <v>0</v>
      </c>
      <c r="G16" s="131">
        <v>0</v>
      </c>
      <c r="H16" s="131">
        <v>0</v>
      </c>
      <c r="I16" s="406">
        <v>7375.3862634479001</v>
      </c>
      <c r="J16" s="131">
        <v>920.38756344789999</v>
      </c>
      <c r="K16" s="131">
        <v>2547.6379999999999</v>
      </c>
      <c r="L16" s="131">
        <v>3482.393</v>
      </c>
      <c r="M16" s="131">
        <v>424.96769999999998</v>
      </c>
      <c r="N16" s="406">
        <v>2601.32692739911</v>
      </c>
      <c r="O16" s="131">
        <v>442.64273406399997</v>
      </c>
      <c r="P16" s="131">
        <v>625.47287827311004</v>
      </c>
      <c r="Q16" s="131">
        <v>1533.2113150619998</v>
      </c>
      <c r="R16" s="406">
        <v>7232.7795000000006</v>
      </c>
      <c r="S16" s="131">
        <v>5614.5798999999997</v>
      </c>
      <c r="T16" s="131">
        <v>682.32090000000005</v>
      </c>
      <c r="U16" s="131">
        <v>4932.259</v>
      </c>
      <c r="V16" s="131">
        <v>504.56360000000001</v>
      </c>
      <c r="W16" s="131">
        <v>0</v>
      </c>
      <c r="X16" s="131">
        <v>1113.636</v>
      </c>
      <c r="Y16" s="406">
        <v>310.72207790000004</v>
      </c>
      <c r="Z16" s="131">
        <v>214.61062000000001</v>
      </c>
      <c r="AA16" s="131">
        <v>96.111457900000005</v>
      </c>
      <c r="AB16" s="131">
        <v>383.3741</v>
      </c>
      <c r="AC16" s="131">
        <v>1591.9606322159998</v>
      </c>
      <c r="AD16" s="406">
        <v>21224.399700963011</v>
      </c>
    </row>
    <row r="17" spans="2:30">
      <c r="B17" s="139" t="s">
        <v>39</v>
      </c>
      <c r="C17" s="406">
        <v>1915.5884649999998</v>
      </c>
      <c r="D17" s="131">
        <v>1765.6129649999998</v>
      </c>
      <c r="E17" s="131">
        <v>149.97550000000001</v>
      </c>
      <c r="F17" s="131">
        <v>0</v>
      </c>
      <c r="G17" s="131">
        <v>0</v>
      </c>
      <c r="H17" s="131">
        <v>0</v>
      </c>
      <c r="I17" s="406">
        <v>8094.8020938888394</v>
      </c>
      <c r="J17" s="131">
        <v>263.96455388883999</v>
      </c>
      <c r="K17" s="131">
        <v>1559.8019999999999</v>
      </c>
      <c r="L17" s="131">
        <v>6133.4397399999998</v>
      </c>
      <c r="M17" s="131">
        <v>137.5958</v>
      </c>
      <c r="N17" s="406">
        <v>1038.58493397762</v>
      </c>
      <c r="O17" s="131">
        <v>308.50673526770004</v>
      </c>
      <c r="P17" s="131">
        <v>150.11726667322</v>
      </c>
      <c r="Q17" s="131">
        <v>579.9609320367</v>
      </c>
      <c r="R17" s="406">
        <v>6449.0802999999996</v>
      </c>
      <c r="S17" s="131">
        <v>5222.0290999999997</v>
      </c>
      <c r="T17" s="131">
        <v>658.3211</v>
      </c>
      <c r="U17" s="131">
        <v>4563.7079999999996</v>
      </c>
      <c r="V17" s="131">
        <v>659.55619999999999</v>
      </c>
      <c r="W17" s="131">
        <v>0</v>
      </c>
      <c r="X17" s="131">
        <v>567.495</v>
      </c>
      <c r="Y17" s="406">
        <v>2625.7215539999993</v>
      </c>
      <c r="Z17" s="131">
        <v>2606.3959439999994</v>
      </c>
      <c r="AA17" s="131">
        <v>19.325610000000001</v>
      </c>
      <c r="AB17" s="131">
        <v>233.96725400000003</v>
      </c>
      <c r="AC17" s="131">
        <v>1434.2048614843402</v>
      </c>
      <c r="AD17" s="406">
        <v>21791.949462350796</v>
      </c>
    </row>
    <row r="18" spans="2:30">
      <c r="B18" s="139" t="s">
        <v>40</v>
      </c>
      <c r="C18" s="406">
        <v>5578.6049999999996</v>
      </c>
      <c r="D18" s="131">
        <v>4203.3509999999997</v>
      </c>
      <c r="E18" s="131">
        <v>0</v>
      </c>
      <c r="F18" s="131">
        <v>0</v>
      </c>
      <c r="G18" s="131">
        <v>1375.2539999999999</v>
      </c>
      <c r="H18" s="131">
        <v>0</v>
      </c>
      <c r="I18" s="406">
        <v>9889.882341824461</v>
      </c>
      <c r="J18" s="131">
        <v>97.36554182446001</v>
      </c>
      <c r="K18" s="131">
        <v>1954.4590000000001</v>
      </c>
      <c r="L18" s="131">
        <v>7809.5532000000003</v>
      </c>
      <c r="M18" s="131">
        <v>28.5046</v>
      </c>
      <c r="N18" s="406">
        <v>348.47314948429005</v>
      </c>
      <c r="O18" s="131">
        <v>96.430914789300004</v>
      </c>
      <c r="P18" s="131">
        <v>124.62955435879</v>
      </c>
      <c r="Q18" s="131">
        <v>127.41268033620003</v>
      </c>
      <c r="R18" s="406">
        <v>3545.6196300000001</v>
      </c>
      <c r="S18" s="131">
        <v>2932.5411900000004</v>
      </c>
      <c r="T18" s="131">
        <v>68.886189999999999</v>
      </c>
      <c r="U18" s="131">
        <v>2863.6550000000002</v>
      </c>
      <c r="V18" s="131">
        <v>565.57069999999999</v>
      </c>
      <c r="W18" s="131">
        <v>0</v>
      </c>
      <c r="X18" s="131">
        <v>47.507739999999998</v>
      </c>
      <c r="Y18" s="406">
        <v>1170.5801572960099</v>
      </c>
      <c r="Z18" s="131">
        <v>798.87578999999994</v>
      </c>
      <c r="AA18" s="131">
        <v>371.70436729600999</v>
      </c>
      <c r="AB18" s="131">
        <v>109.26795000000001</v>
      </c>
      <c r="AC18" s="131">
        <v>214.90728999999999</v>
      </c>
      <c r="AD18" s="406">
        <v>20857.335518604759</v>
      </c>
    </row>
    <row r="19" spans="2:30">
      <c r="B19" s="139" t="s">
        <v>41</v>
      </c>
      <c r="C19" s="406">
        <v>5145.8665000000001</v>
      </c>
      <c r="D19" s="131">
        <v>3721.33</v>
      </c>
      <c r="E19" s="131">
        <v>0</v>
      </c>
      <c r="F19" s="131">
        <v>0</v>
      </c>
      <c r="G19" s="131">
        <v>1424.5365000000002</v>
      </c>
      <c r="H19" s="131">
        <v>0</v>
      </c>
      <c r="I19" s="406">
        <v>9380.5933800445</v>
      </c>
      <c r="J19" s="131">
        <v>721.50038004449993</v>
      </c>
      <c r="K19" s="131">
        <v>5563.79</v>
      </c>
      <c r="L19" s="131">
        <v>1268.902</v>
      </c>
      <c r="M19" s="131">
        <v>1826.4010000000001</v>
      </c>
      <c r="N19" s="406">
        <v>4062.9085934561599</v>
      </c>
      <c r="O19" s="131">
        <v>203.19757696615997</v>
      </c>
      <c r="P19" s="131">
        <v>483.57094760999996</v>
      </c>
      <c r="Q19" s="131">
        <v>3376.1400688799999</v>
      </c>
      <c r="R19" s="406">
        <v>7666.4597000000003</v>
      </c>
      <c r="S19" s="131">
        <v>5726.3122000000003</v>
      </c>
      <c r="T19" s="131">
        <v>577.89120000000003</v>
      </c>
      <c r="U19" s="131">
        <v>5148.4210000000003</v>
      </c>
      <c r="V19" s="131">
        <v>380.71350000000001</v>
      </c>
      <c r="W19" s="131">
        <v>0</v>
      </c>
      <c r="X19" s="131">
        <v>1559.434</v>
      </c>
      <c r="Y19" s="406">
        <v>530.84132</v>
      </c>
      <c r="Z19" s="131">
        <v>331.68931999999995</v>
      </c>
      <c r="AA19" s="131">
        <v>199.15199999999999</v>
      </c>
      <c r="AB19" s="131">
        <v>331.86669999999998</v>
      </c>
      <c r="AC19" s="131">
        <v>643.19954196880008</v>
      </c>
      <c r="AD19" s="406">
        <v>27761.735735469458</v>
      </c>
    </row>
    <row r="20" spans="2:30">
      <c r="B20" s="139" t="s">
        <v>42</v>
      </c>
      <c r="C20" s="406">
        <v>2557.9285836999998</v>
      </c>
      <c r="D20" s="131">
        <v>1040.8325279999999</v>
      </c>
      <c r="E20" s="131">
        <v>64.176529700000003</v>
      </c>
      <c r="F20" s="131">
        <v>1452.9195259999999</v>
      </c>
      <c r="G20" s="131">
        <v>0</v>
      </c>
      <c r="H20" s="131">
        <v>0</v>
      </c>
      <c r="I20" s="406">
        <v>13495.200227125999</v>
      </c>
      <c r="J20" s="131">
        <v>10978.936068826</v>
      </c>
      <c r="K20" s="131">
        <v>2026.7506283</v>
      </c>
      <c r="L20" s="131">
        <v>60.217129999999997</v>
      </c>
      <c r="M20" s="131">
        <v>429.29640000000001</v>
      </c>
      <c r="N20" s="406">
        <v>1668.6131753252603</v>
      </c>
      <c r="O20" s="131">
        <v>609.50424048650007</v>
      </c>
      <c r="P20" s="131">
        <v>196.27459642656004</v>
      </c>
      <c r="Q20" s="131">
        <v>862.83433841220005</v>
      </c>
      <c r="R20" s="406">
        <v>12525.301949999997</v>
      </c>
      <c r="S20" s="131">
        <v>11174.817730000001</v>
      </c>
      <c r="T20" s="131">
        <v>8108.2897299999995</v>
      </c>
      <c r="U20" s="131">
        <v>3066.5279999999998</v>
      </c>
      <c r="V20" s="131">
        <v>35.391019999999997</v>
      </c>
      <c r="W20" s="131">
        <v>286.45920000000001</v>
      </c>
      <c r="X20" s="131">
        <v>1028.634</v>
      </c>
      <c r="Y20" s="406">
        <v>890.56289057654999</v>
      </c>
      <c r="Z20" s="131">
        <v>649.42605000000003</v>
      </c>
      <c r="AA20" s="131">
        <v>241.13684057655001</v>
      </c>
      <c r="AB20" s="131">
        <v>231.64841000000001</v>
      </c>
      <c r="AC20" s="131">
        <v>1978.6253161894999</v>
      </c>
      <c r="AD20" s="406">
        <v>33347.880552917304</v>
      </c>
    </row>
    <row r="21" spans="2:30">
      <c r="B21" s="139" t="s">
        <v>43</v>
      </c>
      <c r="C21" s="406">
        <v>905.5313000000001</v>
      </c>
      <c r="D21" s="131">
        <v>521.47450000000003</v>
      </c>
      <c r="E21" s="131">
        <v>0</v>
      </c>
      <c r="F21" s="131">
        <v>384.05680000000001</v>
      </c>
      <c r="G21" s="131">
        <v>0</v>
      </c>
      <c r="H21" s="131">
        <v>0</v>
      </c>
      <c r="I21" s="406">
        <v>9538.405981513999</v>
      </c>
      <c r="J21" s="131">
        <v>4669.8616195139994</v>
      </c>
      <c r="K21" s="131">
        <v>3912.6060000000002</v>
      </c>
      <c r="L21" s="131">
        <v>9.9646319999999999</v>
      </c>
      <c r="M21" s="131">
        <v>945.97373000000005</v>
      </c>
      <c r="N21" s="406">
        <v>1859.2007069005499</v>
      </c>
      <c r="O21" s="131">
        <v>476.34788989080005</v>
      </c>
      <c r="P21" s="131">
        <v>256.05785466074997</v>
      </c>
      <c r="Q21" s="131">
        <v>1126.7949623489999</v>
      </c>
      <c r="R21" s="406">
        <v>9770.8535699999993</v>
      </c>
      <c r="S21" s="131">
        <v>7273.0599999999995</v>
      </c>
      <c r="T21" s="131">
        <v>1325.547</v>
      </c>
      <c r="U21" s="131">
        <v>5947.5129999999999</v>
      </c>
      <c r="V21" s="131">
        <v>75.701669999999993</v>
      </c>
      <c r="W21" s="131">
        <v>876.13990000000001</v>
      </c>
      <c r="X21" s="131">
        <v>1545.952</v>
      </c>
      <c r="Y21" s="406">
        <v>914.78757019465991</v>
      </c>
      <c r="Z21" s="131">
        <v>656.49300999999991</v>
      </c>
      <c r="AA21" s="131">
        <v>258.29456019465999</v>
      </c>
      <c r="AB21" s="131">
        <v>112.3128</v>
      </c>
      <c r="AC21" s="131">
        <v>3311.1494893374006</v>
      </c>
      <c r="AD21" s="406">
        <v>26412.24141794661</v>
      </c>
    </row>
    <row r="22" spans="2:30">
      <c r="B22" s="139" t="s">
        <v>44</v>
      </c>
      <c r="C22" s="406">
        <v>5527.6476659999998</v>
      </c>
      <c r="D22" s="131">
        <v>1196.6020000000001</v>
      </c>
      <c r="E22" s="131">
        <v>4239.0572560000001</v>
      </c>
      <c r="F22" s="131">
        <v>18.23817</v>
      </c>
      <c r="G22" s="131">
        <v>73.750240000000005</v>
      </c>
      <c r="H22" s="131">
        <v>0</v>
      </c>
      <c r="I22" s="406">
        <v>5146.0915523022004</v>
      </c>
      <c r="J22" s="131">
        <v>1004.4149993021999</v>
      </c>
      <c r="K22" s="131">
        <v>2782.212</v>
      </c>
      <c r="L22" s="131">
        <v>1232.508853</v>
      </c>
      <c r="M22" s="131">
        <v>126.95569999999999</v>
      </c>
      <c r="N22" s="406">
        <v>2670.2254203904004</v>
      </c>
      <c r="O22" s="131">
        <v>614.66916289160008</v>
      </c>
      <c r="P22" s="131">
        <v>646.96917045599992</v>
      </c>
      <c r="Q22" s="131">
        <v>1408.5870870428</v>
      </c>
      <c r="R22" s="406">
        <v>9410.5254280000008</v>
      </c>
      <c r="S22" s="131">
        <v>8905.6530280000006</v>
      </c>
      <c r="T22" s="131">
        <v>3365.5439999999999</v>
      </c>
      <c r="U22" s="131">
        <v>5540.1090280000008</v>
      </c>
      <c r="V22" s="131">
        <v>350.51420000000002</v>
      </c>
      <c r="W22" s="131">
        <v>0</v>
      </c>
      <c r="X22" s="131">
        <v>154.35820000000001</v>
      </c>
      <c r="Y22" s="406">
        <v>1112.5349291</v>
      </c>
      <c r="Z22" s="131">
        <v>1058.2372531000001</v>
      </c>
      <c r="AA22" s="131">
        <v>54.297675999999996</v>
      </c>
      <c r="AB22" s="131">
        <v>91.950710000000001</v>
      </c>
      <c r="AC22" s="131">
        <v>763.41675401875989</v>
      </c>
      <c r="AD22" s="406">
        <v>24722.392459811359</v>
      </c>
    </row>
    <row r="23" spans="2:30">
      <c r="B23" s="139" t="s">
        <v>45</v>
      </c>
      <c r="C23" s="406">
        <v>2033.0629199999998</v>
      </c>
      <c r="D23" s="131">
        <v>1467.058</v>
      </c>
      <c r="E23" s="131">
        <v>313.72910000000002</v>
      </c>
      <c r="F23" s="131">
        <v>17.187719999999999</v>
      </c>
      <c r="G23" s="131">
        <v>235.0881</v>
      </c>
      <c r="H23" s="131">
        <v>0</v>
      </c>
      <c r="I23" s="406">
        <v>8883.6083504567996</v>
      </c>
      <c r="J23" s="131">
        <v>1524.7509504568</v>
      </c>
      <c r="K23" s="131">
        <v>5138.3119999999999</v>
      </c>
      <c r="L23" s="131">
        <v>932.54539999999997</v>
      </c>
      <c r="M23" s="131">
        <v>1288</v>
      </c>
      <c r="N23" s="406">
        <v>6383.0502822959006</v>
      </c>
      <c r="O23" s="131">
        <v>976.74852528950021</v>
      </c>
      <c r="P23" s="131">
        <v>1088.09013869</v>
      </c>
      <c r="Q23" s="131">
        <v>4318.2116183163998</v>
      </c>
      <c r="R23" s="406">
        <v>12526.097399999999</v>
      </c>
      <c r="S23" s="131">
        <v>11527.278</v>
      </c>
      <c r="T23" s="131">
        <v>1050.028</v>
      </c>
      <c r="U23" s="131">
        <v>10477.25</v>
      </c>
      <c r="V23" s="131">
        <v>312.55849999999998</v>
      </c>
      <c r="W23" s="131">
        <v>0</v>
      </c>
      <c r="X23" s="131">
        <v>686.26089999999999</v>
      </c>
      <c r="Y23" s="406">
        <v>778.26172399999996</v>
      </c>
      <c r="Z23" s="131">
        <v>400.79695999999996</v>
      </c>
      <c r="AA23" s="131">
        <v>377.464764</v>
      </c>
      <c r="AB23" s="131">
        <v>124.93049999999999</v>
      </c>
      <c r="AC23" s="131">
        <v>1325.6415591935001</v>
      </c>
      <c r="AD23" s="406">
        <v>32054.652735946198</v>
      </c>
    </row>
    <row r="24" spans="2:30">
      <c r="B24" s="139" t="s">
        <v>46</v>
      </c>
      <c r="C24" s="406">
        <v>5706.5839800000003</v>
      </c>
      <c r="D24" s="131">
        <v>2427.1689999999999</v>
      </c>
      <c r="E24" s="131">
        <v>1908.529</v>
      </c>
      <c r="F24" s="131">
        <v>0</v>
      </c>
      <c r="G24" s="131">
        <v>1370.88598</v>
      </c>
      <c r="H24" s="131">
        <v>0</v>
      </c>
      <c r="I24" s="406">
        <v>6761.5255340827716</v>
      </c>
      <c r="J24" s="131">
        <v>38.016224082771998</v>
      </c>
      <c r="K24" s="131">
        <v>2036.5</v>
      </c>
      <c r="L24" s="131">
        <v>4536.8148099999999</v>
      </c>
      <c r="M24" s="131">
        <v>150.19450000000001</v>
      </c>
      <c r="N24" s="406">
        <v>777.36119382939</v>
      </c>
      <c r="O24" s="131">
        <v>334.10078163840001</v>
      </c>
      <c r="P24" s="131">
        <v>222.86834485461003</v>
      </c>
      <c r="Q24" s="131">
        <v>220.39206733637999</v>
      </c>
      <c r="R24" s="406">
        <v>7964.7313900000008</v>
      </c>
      <c r="S24" s="131">
        <v>7702.3879000000006</v>
      </c>
      <c r="T24" s="131">
        <v>343.85989999999998</v>
      </c>
      <c r="U24" s="131">
        <v>7358.5280000000002</v>
      </c>
      <c r="V24" s="131">
        <v>236.37691000000001</v>
      </c>
      <c r="W24" s="131">
        <v>0</v>
      </c>
      <c r="X24" s="131">
        <v>25.96658</v>
      </c>
      <c r="Y24" s="406">
        <v>1291.8853306999999</v>
      </c>
      <c r="Z24" s="131">
        <v>1175.14149</v>
      </c>
      <c r="AA24" s="131">
        <v>116.74384070000001</v>
      </c>
      <c r="AB24" s="131">
        <v>68.5485671</v>
      </c>
      <c r="AC24" s="131">
        <v>492.57666999999998</v>
      </c>
      <c r="AD24" s="406">
        <v>23063.212665712159</v>
      </c>
    </row>
    <row r="25" spans="2:30">
      <c r="B25" s="139" t="s">
        <v>47</v>
      </c>
      <c r="C25" s="406">
        <v>8894.3348000000005</v>
      </c>
      <c r="D25" s="131">
        <v>2429.9369999999999</v>
      </c>
      <c r="E25" s="131">
        <v>5832.99</v>
      </c>
      <c r="F25" s="131">
        <v>0</v>
      </c>
      <c r="G25" s="131">
        <v>631.40779999999995</v>
      </c>
      <c r="H25" s="131">
        <v>0</v>
      </c>
      <c r="I25" s="406">
        <v>8141.3511059745369</v>
      </c>
      <c r="J25" s="131">
        <v>38.982175974536297</v>
      </c>
      <c r="K25" s="131">
        <v>3359.5419999999999</v>
      </c>
      <c r="L25" s="131">
        <v>4707.6450000000004</v>
      </c>
      <c r="M25" s="131">
        <v>35.181930000000001</v>
      </c>
      <c r="N25" s="406">
        <v>759.69087497681994</v>
      </c>
      <c r="O25" s="131">
        <v>354.67609474768</v>
      </c>
      <c r="P25" s="131">
        <v>45.918992653940002</v>
      </c>
      <c r="Q25" s="131">
        <v>359.09578757519995</v>
      </c>
      <c r="R25" s="406">
        <v>11762.32582</v>
      </c>
      <c r="S25" s="131">
        <v>10604.332199999999</v>
      </c>
      <c r="T25" s="131">
        <v>533.2722</v>
      </c>
      <c r="U25" s="131">
        <v>10071.06</v>
      </c>
      <c r="V25" s="131">
        <v>1111.93</v>
      </c>
      <c r="W25" s="131">
        <v>0</v>
      </c>
      <c r="X25" s="131">
        <v>46.06362</v>
      </c>
      <c r="Y25" s="406">
        <v>673.01865615480563</v>
      </c>
      <c r="Z25" s="131">
        <v>556.49953999999991</v>
      </c>
      <c r="AA25" s="131">
        <v>116.51911615480569</v>
      </c>
      <c r="AB25" s="131">
        <v>528.2106</v>
      </c>
      <c r="AC25" s="131">
        <v>213.64949999999999</v>
      </c>
      <c r="AD25" s="406">
        <v>30972.581357106163</v>
      </c>
    </row>
    <row r="26" spans="2:30">
      <c r="B26" s="139" t="s">
        <v>48</v>
      </c>
      <c r="C26" s="406">
        <v>13176.029359</v>
      </c>
      <c r="D26" s="131">
        <v>2248.3890000000001</v>
      </c>
      <c r="E26" s="131">
        <v>9829.6667089999992</v>
      </c>
      <c r="F26" s="131">
        <v>0</v>
      </c>
      <c r="G26" s="131">
        <v>1019.97845</v>
      </c>
      <c r="H26" s="131">
        <v>77.995200000000011</v>
      </c>
      <c r="I26" s="406">
        <v>8070.1436895568995</v>
      </c>
      <c r="J26" s="131">
        <v>847.09343955689997</v>
      </c>
      <c r="K26" s="131">
        <v>4712.8760000000002</v>
      </c>
      <c r="L26" s="131">
        <v>2360.7561499999997</v>
      </c>
      <c r="M26" s="131">
        <v>149.41810000000001</v>
      </c>
      <c r="N26" s="406">
        <v>2560.4512573096999</v>
      </c>
      <c r="O26" s="131">
        <v>720.06435510239999</v>
      </c>
      <c r="P26" s="131">
        <v>652.61628318650003</v>
      </c>
      <c r="Q26" s="131">
        <v>1187.7706190208</v>
      </c>
      <c r="R26" s="406">
        <v>16145.759770999999</v>
      </c>
      <c r="S26" s="131">
        <v>14979.369971</v>
      </c>
      <c r="T26" s="131">
        <v>3505.027</v>
      </c>
      <c r="U26" s="131">
        <v>11474.342971</v>
      </c>
      <c r="V26" s="131">
        <v>807.17</v>
      </c>
      <c r="W26" s="131">
        <v>127.16419999999999</v>
      </c>
      <c r="X26" s="131">
        <v>232.0556</v>
      </c>
      <c r="Y26" s="406">
        <v>758.56813980000015</v>
      </c>
      <c r="Z26" s="131">
        <v>680.6418278000001</v>
      </c>
      <c r="AA26" s="131">
        <v>77.926311999999996</v>
      </c>
      <c r="AB26" s="131">
        <v>565.71646800000008</v>
      </c>
      <c r="AC26" s="131">
        <v>644.21836789856002</v>
      </c>
      <c r="AD26" s="406">
        <v>41920.887052565158</v>
      </c>
    </row>
    <row r="27" spans="2:30">
      <c r="B27" s="139" t="s">
        <v>49</v>
      </c>
      <c r="C27" s="406">
        <v>11206.616770999999</v>
      </c>
      <c r="D27" s="131">
        <v>4241.6131889999997</v>
      </c>
      <c r="E27" s="131">
        <v>6424.74053</v>
      </c>
      <c r="F27" s="131">
        <v>511.79788200000002</v>
      </c>
      <c r="G27" s="131">
        <v>0</v>
      </c>
      <c r="H27" s="131">
        <v>28.465170000000001</v>
      </c>
      <c r="I27" s="406">
        <v>4239.8725946324003</v>
      </c>
      <c r="J27" s="131">
        <v>1883.5778166323998</v>
      </c>
      <c r="K27" s="131">
        <v>1516.5851069999999</v>
      </c>
      <c r="L27" s="131">
        <v>660.14607100000001</v>
      </c>
      <c r="M27" s="131">
        <v>179.56360000000001</v>
      </c>
      <c r="N27" s="406">
        <v>4813.4681253372</v>
      </c>
      <c r="O27" s="131">
        <v>2808.2307199256002</v>
      </c>
      <c r="P27" s="131">
        <v>806.91323292080006</v>
      </c>
      <c r="Q27" s="131">
        <v>1198.3241724907998</v>
      </c>
      <c r="R27" s="406">
        <v>14899.734139300002</v>
      </c>
      <c r="S27" s="131">
        <v>12634.983660000002</v>
      </c>
      <c r="T27" s="131">
        <v>12334.509960000001</v>
      </c>
      <c r="U27" s="131">
        <v>300.47370000000001</v>
      </c>
      <c r="V27" s="131">
        <v>96.942127499999998</v>
      </c>
      <c r="W27" s="131">
        <v>1551.07</v>
      </c>
      <c r="X27" s="131">
        <v>616.73835179999992</v>
      </c>
      <c r="Y27" s="406">
        <v>1410.0532146999999</v>
      </c>
      <c r="Z27" s="131">
        <v>974.51630120000004</v>
      </c>
      <c r="AA27" s="131">
        <v>435.53691349999997</v>
      </c>
      <c r="AB27" s="131">
        <v>784.19608300000004</v>
      </c>
      <c r="AC27" s="131">
        <v>932.05587269877992</v>
      </c>
      <c r="AD27" s="406">
        <v>38285.996800668385</v>
      </c>
    </row>
    <row r="28" spans="2:30">
      <c r="B28" s="139" t="s">
        <v>50</v>
      </c>
      <c r="C28" s="406">
        <v>32736.259138999994</v>
      </c>
      <c r="D28" s="131">
        <v>25716.861699999998</v>
      </c>
      <c r="E28" s="131">
        <v>4724.2481499999994</v>
      </c>
      <c r="F28" s="131">
        <v>2198.4847390000004</v>
      </c>
      <c r="G28" s="131">
        <v>81.033600000000007</v>
      </c>
      <c r="H28" s="131">
        <v>15.63095</v>
      </c>
      <c r="I28" s="406">
        <v>3126.8248961473</v>
      </c>
      <c r="J28" s="131">
        <v>966.5728221472998</v>
      </c>
      <c r="K28" s="131">
        <v>1459.6126240000001</v>
      </c>
      <c r="L28" s="131">
        <v>661.30664000000002</v>
      </c>
      <c r="M28" s="131">
        <v>39.332810000000002</v>
      </c>
      <c r="N28" s="406">
        <v>5271.6708618479006</v>
      </c>
      <c r="O28" s="131">
        <v>2671.5422477021998</v>
      </c>
      <c r="P28" s="131">
        <v>476.49871250529998</v>
      </c>
      <c r="Q28" s="131">
        <v>2123.6299016404005</v>
      </c>
      <c r="R28" s="406">
        <v>33643.158255000002</v>
      </c>
      <c r="S28" s="131">
        <v>29776.1034</v>
      </c>
      <c r="T28" s="131">
        <v>28227.5524</v>
      </c>
      <c r="U28" s="131">
        <v>1548.5509999999999</v>
      </c>
      <c r="V28" s="131">
        <v>8.1033550000000005</v>
      </c>
      <c r="W28" s="131">
        <v>1644.2850000000001</v>
      </c>
      <c r="X28" s="131">
        <v>2214.6665000000003</v>
      </c>
      <c r="Y28" s="406">
        <v>797.37727189999998</v>
      </c>
      <c r="Z28" s="131">
        <v>744.217489</v>
      </c>
      <c r="AA28" s="131">
        <v>53.159782900000003</v>
      </c>
      <c r="AB28" s="131">
        <v>563.37543900000003</v>
      </c>
      <c r="AC28" s="131">
        <v>489.0924317272499</v>
      </c>
      <c r="AD28" s="406">
        <v>76627.758294622428</v>
      </c>
    </row>
    <row r="29" spans="2:30">
      <c r="B29" s="139" t="s">
        <v>51</v>
      </c>
      <c r="C29" s="406">
        <v>19326.259040000001</v>
      </c>
      <c r="D29" s="131">
        <v>9349.9523000000008</v>
      </c>
      <c r="E29" s="131">
        <v>7655.4804699999995</v>
      </c>
      <c r="F29" s="131">
        <v>1698.23918</v>
      </c>
      <c r="G29" s="131">
        <v>351.39049999999997</v>
      </c>
      <c r="H29" s="131">
        <v>271.19659000000001</v>
      </c>
      <c r="I29" s="406">
        <v>6091.5099690280003</v>
      </c>
      <c r="J29" s="131">
        <v>764.95343262800009</v>
      </c>
      <c r="K29" s="131">
        <v>2886.0146454000001</v>
      </c>
      <c r="L29" s="131">
        <v>2138.5391910000003</v>
      </c>
      <c r="M29" s="131">
        <v>302.0027</v>
      </c>
      <c r="N29" s="406">
        <v>7067.3877253585988</v>
      </c>
      <c r="O29" s="131">
        <v>3704.9267401769994</v>
      </c>
      <c r="P29" s="131">
        <v>991.10572259659989</v>
      </c>
      <c r="Q29" s="131">
        <v>2371.3552625849998</v>
      </c>
      <c r="R29" s="406">
        <v>22927.443455999997</v>
      </c>
      <c r="S29" s="131">
        <v>19138.116255999998</v>
      </c>
      <c r="T29" s="131">
        <v>16572.120255999998</v>
      </c>
      <c r="U29" s="131">
        <v>2565.9960000000001</v>
      </c>
      <c r="V29" s="131">
        <v>88.520300000000006</v>
      </c>
      <c r="W29" s="131">
        <v>1825.3789999999999</v>
      </c>
      <c r="X29" s="131">
        <v>1875.4279000000001</v>
      </c>
      <c r="Y29" s="406">
        <v>845.75376090000009</v>
      </c>
      <c r="Z29" s="131">
        <v>771.97723090000011</v>
      </c>
      <c r="AA29" s="131">
        <v>73.776529999999994</v>
      </c>
      <c r="AB29" s="131">
        <v>446.02229300000005</v>
      </c>
      <c r="AC29" s="131">
        <v>1222.9939590607999</v>
      </c>
      <c r="AD29" s="406">
        <v>57927.370203347396</v>
      </c>
    </row>
    <row r="30" spans="2:30">
      <c r="B30" s="139" t="s">
        <v>52</v>
      </c>
      <c r="C30" s="406">
        <v>21766.6461017</v>
      </c>
      <c r="D30" s="131">
        <v>6412.8292000000001</v>
      </c>
      <c r="E30" s="131">
        <v>12919.408246000001</v>
      </c>
      <c r="F30" s="131">
        <v>1754.12283</v>
      </c>
      <c r="G30" s="131">
        <v>0</v>
      </c>
      <c r="H30" s="131">
        <v>680.28582570000003</v>
      </c>
      <c r="I30" s="406">
        <v>7092.6118291868006</v>
      </c>
      <c r="J30" s="131">
        <v>3172.3908101868001</v>
      </c>
      <c r="K30" s="131">
        <v>1438.1498200000001</v>
      </c>
      <c r="L30" s="131">
        <v>2128.0249090000002</v>
      </c>
      <c r="M30" s="131">
        <v>354.04629</v>
      </c>
      <c r="N30" s="406">
        <v>4260.2196270116001</v>
      </c>
      <c r="O30" s="131">
        <v>2926.2022911610002</v>
      </c>
      <c r="P30" s="131">
        <v>398.9380528186</v>
      </c>
      <c r="Q30" s="131">
        <v>935.07928303199992</v>
      </c>
      <c r="R30" s="406">
        <v>22052.893081999999</v>
      </c>
      <c r="S30" s="131">
        <v>20994.108929999999</v>
      </c>
      <c r="T30" s="131">
        <v>20721.61463</v>
      </c>
      <c r="U30" s="131">
        <v>272.49430000000001</v>
      </c>
      <c r="V30" s="131">
        <v>61.41301</v>
      </c>
      <c r="W30" s="131">
        <v>443.944142</v>
      </c>
      <c r="X30" s="131">
        <v>553.42700000000002</v>
      </c>
      <c r="Y30" s="406">
        <v>1140.6302443448399</v>
      </c>
      <c r="Z30" s="131">
        <v>578.01698419999991</v>
      </c>
      <c r="AA30" s="131">
        <v>562.61326014483996</v>
      </c>
      <c r="AB30" s="131">
        <v>782.41815199999996</v>
      </c>
      <c r="AC30" s="131">
        <v>625.47830167448001</v>
      </c>
      <c r="AD30" s="406">
        <v>57720.897337917704</v>
      </c>
    </row>
    <row r="31" spans="2:30">
      <c r="B31" s="139" t="s">
        <v>53</v>
      </c>
      <c r="C31" s="406">
        <v>13981.177524000001</v>
      </c>
      <c r="D31" s="131">
        <v>2336.6302000000001</v>
      </c>
      <c r="E31" s="131">
        <v>10205.040000000001</v>
      </c>
      <c r="F31" s="131">
        <v>920.99588300000005</v>
      </c>
      <c r="G31" s="131">
        <v>0</v>
      </c>
      <c r="H31" s="131">
        <v>518.51144099999999</v>
      </c>
      <c r="I31" s="406">
        <v>5449.9004368591995</v>
      </c>
      <c r="J31" s="131">
        <v>2002.7658368592001</v>
      </c>
      <c r="K31" s="131">
        <v>1134.8889999999999</v>
      </c>
      <c r="L31" s="131">
        <v>1352.7159999999999</v>
      </c>
      <c r="M31" s="131">
        <v>959.52959999999996</v>
      </c>
      <c r="N31" s="406">
        <v>6277.8478988935003</v>
      </c>
      <c r="O31" s="131">
        <v>3539.1014214329998</v>
      </c>
      <c r="P31" s="131">
        <v>420.1468503796001</v>
      </c>
      <c r="Q31" s="131">
        <v>2318.5996270809001</v>
      </c>
      <c r="R31" s="406">
        <v>26165.583014799999</v>
      </c>
      <c r="S31" s="131">
        <v>23629.62141</v>
      </c>
      <c r="T31" s="131">
        <v>15974.06241</v>
      </c>
      <c r="U31" s="131">
        <v>7655.5590000000002</v>
      </c>
      <c r="V31" s="131">
        <v>264.83360479999999</v>
      </c>
      <c r="W31" s="131">
        <v>1032.9359999999999</v>
      </c>
      <c r="X31" s="131">
        <v>1238.192</v>
      </c>
      <c r="Y31" s="406">
        <v>538.13842957873908</v>
      </c>
      <c r="Z31" s="131">
        <v>439.78693300000003</v>
      </c>
      <c r="AA31" s="131">
        <v>98.351496578739017</v>
      </c>
      <c r="AB31" s="131">
        <v>72.513252000000008</v>
      </c>
      <c r="AC31" s="131">
        <v>2893.2055428365002</v>
      </c>
      <c r="AD31" s="406">
        <v>55378.366098967934</v>
      </c>
    </row>
    <row r="32" spans="2:30">
      <c r="B32" s="139" t="s">
        <v>54</v>
      </c>
      <c r="C32" s="406">
        <v>11812.713248</v>
      </c>
      <c r="D32" s="131">
        <v>1827.9484850000001</v>
      </c>
      <c r="E32" s="131">
        <v>7868.9673630000007</v>
      </c>
      <c r="F32" s="131">
        <v>949.89499999999998</v>
      </c>
      <c r="G32" s="131">
        <v>0</v>
      </c>
      <c r="H32" s="131">
        <v>1165.9023999999999</v>
      </c>
      <c r="I32" s="406">
        <v>3849.2596710968005</v>
      </c>
      <c r="J32" s="131">
        <v>1841.5228423968003</v>
      </c>
      <c r="K32" s="131">
        <v>1185.5581621000001</v>
      </c>
      <c r="L32" s="131">
        <v>657.50340000000006</v>
      </c>
      <c r="M32" s="131">
        <v>164.67526660000001</v>
      </c>
      <c r="N32" s="406">
        <v>6792.2869662633993</v>
      </c>
      <c r="O32" s="131">
        <v>3831.8158771589997</v>
      </c>
      <c r="P32" s="131">
        <v>646.20385732199998</v>
      </c>
      <c r="Q32" s="131">
        <v>2314.2672317823999</v>
      </c>
      <c r="R32" s="406">
        <v>22603.429570800003</v>
      </c>
      <c r="S32" s="131">
        <v>19919.073550000001</v>
      </c>
      <c r="T32" s="131">
        <v>17233.10555</v>
      </c>
      <c r="U32" s="131">
        <v>2685.9679999999998</v>
      </c>
      <c r="V32" s="131">
        <v>58.136609999999997</v>
      </c>
      <c r="W32" s="131">
        <v>1243.8152229999998</v>
      </c>
      <c r="X32" s="131">
        <v>1382.4041878</v>
      </c>
      <c r="Y32" s="406">
        <v>1465.1465707</v>
      </c>
      <c r="Z32" s="131">
        <v>307.53669110000004</v>
      </c>
      <c r="AA32" s="131">
        <v>1157.6098795999999</v>
      </c>
      <c r="AB32" s="131">
        <v>206.34914900000001</v>
      </c>
      <c r="AC32" s="131">
        <v>915.79031469999995</v>
      </c>
      <c r="AD32" s="406">
        <v>47644.975490560217</v>
      </c>
    </row>
    <row r="33" spans="2:31" ht="16" thickBot="1">
      <c r="B33" s="139" t="s">
        <v>55</v>
      </c>
      <c r="C33" s="407">
        <v>11581.169512</v>
      </c>
      <c r="D33" s="408">
        <v>6435.1662999999999</v>
      </c>
      <c r="E33" s="408">
        <v>3620.9809770000002</v>
      </c>
      <c r="F33" s="408">
        <v>1439.504365</v>
      </c>
      <c r="G33" s="408">
        <v>0</v>
      </c>
      <c r="H33" s="408">
        <v>85.517870000000002</v>
      </c>
      <c r="I33" s="407">
        <v>3964.3057263282999</v>
      </c>
      <c r="J33" s="408">
        <v>1968.3461872282999</v>
      </c>
      <c r="K33" s="408">
        <v>1342.9267260000001</v>
      </c>
      <c r="L33" s="408">
        <v>363.09020909999998</v>
      </c>
      <c r="M33" s="408">
        <v>289.94260399999996</v>
      </c>
      <c r="N33" s="407">
        <v>5016.7209671151995</v>
      </c>
      <c r="O33" s="408">
        <v>1581.8671363859999</v>
      </c>
      <c r="P33" s="408">
        <v>845.67893929319996</v>
      </c>
      <c r="Q33" s="408">
        <v>2589.1748914360001</v>
      </c>
      <c r="R33" s="407">
        <v>27528.773445200004</v>
      </c>
      <c r="S33" s="408">
        <v>22058.430699999997</v>
      </c>
      <c r="T33" s="408">
        <v>21897.52822</v>
      </c>
      <c r="U33" s="408">
        <v>160.90248</v>
      </c>
      <c r="V33" s="408">
        <v>0.4562312</v>
      </c>
      <c r="W33" s="408">
        <v>3800.5520040000001</v>
      </c>
      <c r="X33" s="408">
        <v>1669.3345099999999</v>
      </c>
      <c r="Y33" s="407">
        <v>588.60049100699985</v>
      </c>
      <c r="Z33" s="408">
        <v>527.26425789999985</v>
      </c>
      <c r="AA33" s="408">
        <v>61.336233106999991</v>
      </c>
      <c r="AB33" s="408">
        <v>844.42999399999997</v>
      </c>
      <c r="AC33" s="408">
        <v>382.51386859552997</v>
      </c>
      <c r="AD33" s="407">
        <v>49906.514004246026</v>
      </c>
    </row>
    <row r="34" spans="2:31" ht="16" thickBot="1">
      <c r="B34" s="141" t="s">
        <v>20</v>
      </c>
      <c r="C34" s="407">
        <v>231198.20086069999</v>
      </c>
      <c r="D34" s="408">
        <v>92978.831099000003</v>
      </c>
      <c r="E34" s="408">
        <v>107195.15083999999</v>
      </c>
      <c r="F34" s="408">
        <v>17969.566365000002</v>
      </c>
      <c r="G34" s="408">
        <v>9297.7685100000017</v>
      </c>
      <c r="H34" s="408">
        <v>3756.8840467</v>
      </c>
      <c r="I34" s="407">
        <v>201864.5605787063</v>
      </c>
      <c r="J34" s="408">
        <v>59052.873823806258</v>
      </c>
      <c r="K34" s="408">
        <v>81044.502228100013</v>
      </c>
      <c r="L34" s="408">
        <v>45927.789935700013</v>
      </c>
      <c r="M34" s="408">
        <v>15839.394591099997</v>
      </c>
      <c r="N34" s="407">
        <v>93802.849531023065</v>
      </c>
      <c r="O34" s="408">
        <v>30603.601951895598</v>
      </c>
      <c r="P34" s="408">
        <v>13745.82378860509</v>
      </c>
      <c r="Q34" s="408">
        <v>49453.423790522378</v>
      </c>
      <c r="R34" s="407">
        <v>399029.87073530001</v>
      </c>
      <c r="S34" s="408">
        <v>334987.58792900003</v>
      </c>
      <c r="T34" s="408">
        <v>211932.48875400002</v>
      </c>
      <c r="U34" s="408">
        <v>123055.09917500001</v>
      </c>
      <c r="V34" s="408">
        <v>8087.011749700001</v>
      </c>
      <c r="W34" s="408">
        <v>17804.105361000002</v>
      </c>
      <c r="X34" s="408">
        <v>38151.165695600008</v>
      </c>
      <c r="Y34" s="407">
        <v>25246.670280525017</v>
      </c>
      <c r="Z34" s="408">
        <v>19674.250847799995</v>
      </c>
      <c r="AA34" s="408">
        <v>5572.4194327250152</v>
      </c>
      <c r="AB34" s="408">
        <v>9548.2313777000018</v>
      </c>
      <c r="AC34" s="408">
        <v>30538.550856073092</v>
      </c>
      <c r="AD34" s="407">
        <v>991228.93422002741</v>
      </c>
      <c r="AE34" s="146"/>
    </row>
    <row r="35" spans="2:31" ht="16" thickBot="1">
      <c r="B35" s="143" t="s">
        <v>95</v>
      </c>
      <c r="C35" s="409">
        <v>211377.51751500001</v>
      </c>
      <c r="D35" s="410">
        <v>91087.250300000014</v>
      </c>
      <c r="E35" s="410">
        <v>107126.61739</v>
      </c>
      <c r="F35" s="410">
        <v>236.82919500000006</v>
      </c>
      <c r="G35" s="410">
        <v>9212.4255300000004</v>
      </c>
      <c r="H35" s="410">
        <v>3714.3950999999997</v>
      </c>
      <c r="I35" s="409">
        <v>201574.47712260624</v>
      </c>
      <c r="J35" s="410">
        <v>59035.513530606251</v>
      </c>
      <c r="K35" s="410">
        <v>81025.86</v>
      </c>
      <c r="L35" s="410">
        <v>45675.068397000003</v>
      </c>
      <c r="M35" s="410">
        <v>15838.035194999999</v>
      </c>
      <c r="N35" s="410">
        <v>93764.941366023064</v>
      </c>
      <c r="O35" s="410">
        <v>30576.819109995602</v>
      </c>
      <c r="P35" s="410">
        <v>13740.08049290509</v>
      </c>
      <c r="Q35" s="410">
        <v>49448.041763122368</v>
      </c>
      <c r="R35" s="410">
        <v>396518.15115999995</v>
      </c>
      <c r="S35" s="410">
        <v>333431.29301499994</v>
      </c>
      <c r="T35" s="410">
        <v>210403.47745500001</v>
      </c>
      <c r="U35" s="410">
        <v>123027.81556000002</v>
      </c>
      <c r="V35" s="410">
        <v>8028.2819350000009</v>
      </c>
      <c r="W35" s="410">
        <v>17802.371879999999</v>
      </c>
      <c r="X35" s="410">
        <v>37256.204330000008</v>
      </c>
      <c r="Y35" s="410">
        <v>24877.389990925021</v>
      </c>
      <c r="Z35" s="410">
        <v>19552.557222000003</v>
      </c>
      <c r="AA35" s="410">
        <v>5324.8327689250145</v>
      </c>
      <c r="AB35" s="410">
        <v>9287.3401019999983</v>
      </c>
      <c r="AC35" s="410">
        <v>29815.688722173094</v>
      </c>
      <c r="AD35" s="410">
        <v>967215.50597872748</v>
      </c>
      <c r="AE35" s="146"/>
    </row>
    <row r="36" spans="2:31" ht="16" thickBot="1">
      <c r="B36" s="144" t="s">
        <v>96</v>
      </c>
      <c r="C36" s="409">
        <v>19820.683345699974</v>
      </c>
      <c r="D36" s="410">
        <v>1891.5807990000001</v>
      </c>
      <c r="E36" s="410">
        <v>68.533450000000002</v>
      </c>
      <c r="F36" s="410">
        <v>17732.73717</v>
      </c>
      <c r="G36" s="410">
        <v>85.342979999999997</v>
      </c>
      <c r="H36" s="410">
        <v>42.4889467</v>
      </c>
      <c r="I36" s="409">
        <v>290.08345610000003</v>
      </c>
      <c r="J36" s="410">
        <v>17.360293199999997</v>
      </c>
      <c r="K36" s="410">
        <v>18.642228100000001</v>
      </c>
      <c r="L36" s="410">
        <v>252.7215387</v>
      </c>
      <c r="M36" s="410">
        <v>1.3593961000000001</v>
      </c>
      <c r="N36" s="410">
        <v>37.908165000000004</v>
      </c>
      <c r="O36" s="410">
        <v>26.782841900000005</v>
      </c>
      <c r="P36" s="410">
        <v>5.7432957</v>
      </c>
      <c r="Q36" s="410">
        <v>5.3820274000000001</v>
      </c>
      <c r="R36" s="410">
        <v>2511.7195753000001</v>
      </c>
      <c r="S36" s="410">
        <v>1556.2949140000001</v>
      </c>
      <c r="T36" s="410">
        <v>1529.011299</v>
      </c>
      <c r="U36" s="410">
        <v>27.283615000000001</v>
      </c>
      <c r="V36" s="410">
        <v>58.729814700000006</v>
      </c>
      <c r="W36" s="410">
        <v>1.7334809999999998</v>
      </c>
      <c r="X36" s="410">
        <v>894.96136560000002</v>
      </c>
      <c r="Y36" s="410">
        <v>369.2802896</v>
      </c>
      <c r="Z36" s="410">
        <v>121.69362579999999</v>
      </c>
      <c r="AA36" s="410">
        <v>247.5866638</v>
      </c>
      <c r="AB36" s="410">
        <v>260.89127569999994</v>
      </c>
      <c r="AC36" s="410">
        <v>722.8621339</v>
      </c>
      <c r="AD36" s="410">
        <v>24013.4282413</v>
      </c>
      <c r="AE36" s="146"/>
    </row>
    <row r="37" spans="2:31">
      <c r="B37" s="17" t="s">
        <v>352</v>
      </c>
    </row>
    <row r="38" spans="2:31">
      <c r="C38" s="146"/>
      <c r="D38" s="146"/>
      <c r="E38" s="146"/>
      <c r="AD38" s="140"/>
    </row>
    <row r="39" spans="2:31">
      <c r="D39" s="14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9"/>
  <sheetViews>
    <sheetView zoomScaleNormal="100" workbookViewId="0">
      <selection activeCell="L85" sqref="L85"/>
    </sheetView>
  </sheetViews>
  <sheetFormatPr defaultRowHeight="14.5"/>
  <cols>
    <col min="1" max="1" width="8.7265625" style="243"/>
    <col min="2" max="2" width="36" style="243" customWidth="1"/>
    <col min="3" max="3" width="17.6328125" style="243" bestFit="1" customWidth="1"/>
    <col min="4" max="4" width="18.54296875" style="243" bestFit="1" customWidth="1"/>
    <col min="5" max="5" width="15.6328125" style="243" bestFit="1" customWidth="1"/>
    <col min="6" max="6" width="11.08984375" style="243" bestFit="1" customWidth="1"/>
    <col min="7" max="7" width="13" style="243" bestFit="1" customWidth="1"/>
    <col min="8" max="8" width="9.1796875" style="243" bestFit="1" customWidth="1"/>
    <col min="9" max="9" width="9.7265625" style="243" bestFit="1" customWidth="1"/>
    <col min="10" max="10" width="9.26953125" style="243" bestFit="1" customWidth="1"/>
    <col min="11" max="16384" width="8.7265625" style="243"/>
  </cols>
  <sheetData>
    <row r="1" spans="2:11" customFormat="1"/>
    <row r="2" spans="2:11" customFormat="1" ht="16.5" customHeight="1">
      <c r="B2" s="371" t="s">
        <v>321</v>
      </c>
      <c r="C2" s="243"/>
      <c r="D2" s="243"/>
      <c r="E2" s="243"/>
      <c r="F2" s="243"/>
      <c r="G2" s="243"/>
      <c r="H2" s="243"/>
      <c r="I2" s="243"/>
    </row>
    <row r="3" spans="2:11" ht="15" customHeight="1" thickBot="1">
      <c r="B3" s="372"/>
      <c r="C3" s="345"/>
      <c r="D3" s="345"/>
      <c r="E3" s="345"/>
      <c r="F3" s="345"/>
      <c r="G3" s="345"/>
      <c r="H3" s="345"/>
      <c r="I3" s="345"/>
    </row>
    <row r="4" spans="2:11" ht="15" thickBot="1">
      <c r="B4" s="531" t="s">
        <v>322</v>
      </c>
      <c r="C4" s="534" t="s">
        <v>349</v>
      </c>
      <c r="D4" s="535"/>
      <c r="E4" s="536"/>
      <c r="F4" s="537" t="s">
        <v>323</v>
      </c>
      <c r="G4" s="538"/>
      <c r="H4" s="539"/>
      <c r="I4" s="537" t="s">
        <v>350</v>
      </c>
      <c r="J4" s="538"/>
      <c r="K4" s="539"/>
    </row>
    <row r="5" spans="2:11" ht="15" thickBot="1">
      <c r="B5" s="532"/>
      <c r="C5" s="534" t="s">
        <v>324</v>
      </c>
      <c r="D5" s="535"/>
      <c r="E5" s="536"/>
      <c r="F5" s="534" t="s">
        <v>324</v>
      </c>
      <c r="G5" s="535"/>
      <c r="H5" s="536"/>
      <c r="I5" s="534" t="s">
        <v>324</v>
      </c>
      <c r="J5" s="535"/>
      <c r="K5" s="536"/>
    </row>
    <row r="6" spans="2:11" ht="15" thickBot="1">
      <c r="B6" s="533"/>
      <c r="C6" s="373" t="s">
        <v>325</v>
      </c>
      <c r="D6" s="373" t="s">
        <v>326</v>
      </c>
      <c r="E6" s="374" t="s">
        <v>327</v>
      </c>
      <c r="F6" s="373" t="s">
        <v>325</v>
      </c>
      <c r="G6" s="373" t="s">
        <v>326</v>
      </c>
      <c r="H6" s="374" t="s">
        <v>327</v>
      </c>
      <c r="I6" s="373" t="s">
        <v>325</v>
      </c>
      <c r="J6" s="373" t="s">
        <v>326</v>
      </c>
      <c r="K6" s="375" t="s">
        <v>327</v>
      </c>
    </row>
    <row r="7" spans="2:11" ht="15" thickBot="1">
      <c r="B7" s="525" t="s">
        <v>329</v>
      </c>
      <c r="C7" s="526"/>
      <c r="D7" s="526"/>
      <c r="E7" s="526"/>
      <c r="F7" s="526"/>
      <c r="G7" s="526"/>
      <c r="H7" s="526"/>
      <c r="I7" s="526"/>
      <c r="J7" s="526"/>
      <c r="K7" s="527"/>
    </row>
    <row r="8" spans="2:11">
      <c r="B8" s="376" t="s">
        <v>58</v>
      </c>
      <c r="C8" s="18">
        <v>226982</v>
      </c>
      <c r="D8" s="18">
        <v>93927</v>
      </c>
      <c r="E8" s="454" t="s">
        <v>22</v>
      </c>
      <c r="F8" s="455">
        <v>249435</v>
      </c>
      <c r="G8" s="455">
        <v>92944</v>
      </c>
      <c r="H8" s="454"/>
      <c r="I8" s="378">
        <v>244095.2</v>
      </c>
      <c r="J8" s="378">
        <v>93004.99</v>
      </c>
      <c r="K8" s="454"/>
    </row>
    <row r="9" spans="2:11">
      <c r="B9" s="376" t="s">
        <v>59</v>
      </c>
      <c r="C9" s="18">
        <v>38979</v>
      </c>
      <c r="D9" s="18">
        <v>121079</v>
      </c>
      <c r="E9" s="454" t="s">
        <v>22</v>
      </c>
      <c r="F9" s="455">
        <v>34720</v>
      </c>
      <c r="G9" s="455">
        <v>120005</v>
      </c>
      <c r="H9" s="454"/>
      <c r="I9" s="378">
        <v>40352.800000000003</v>
      </c>
      <c r="J9" s="378">
        <v>107195.15083999999</v>
      </c>
      <c r="K9" s="454"/>
    </row>
    <row r="10" spans="2:11">
      <c r="B10" s="376" t="s">
        <v>60</v>
      </c>
      <c r="C10" s="18">
        <v>16135</v>
      </c>
      <c r="D10" s="18">
        <v>16678</v>
      </c>
      <c r="E10" s="454" t="s">
        <v>22</v>
      </c>
      <c r="F10" s="455">
        <v>17173</v>
      </c>
      <c r="G10" s="455">
        <v>17994</v>
      </c>
      <c r="H10" s="454"/>
      <c r="I10" s="378">
        <v>17311.61</v>
      </c>
      <c r="J10" s="378">
        <v>17969.566364999999</v>
      </c>
      <c r="K10" s="454"/>
    </row>
    <row r="11" spans="2:11">
      <c r="B11" s="376" t="s">
        <v>61</v>
      </c>
      <c r="C11" s="18">
        <v>2975</v>
      </c>
      <c r="D11" s="18">
        <v>10375</v>
      </c>
      <c r="E11" s="454" t="s">
        <v>22</v>
      </c>
      <c r="F11" s="455">
        <v>2618</v>
      </c>
      <c r="G11" s="455">
        <v>10294</v>
      </c>
      <c r="H11" s="454"/>
      <c r="I11" s="378">
        <v>2391.0509999999999</v>
      </c>
      <c r="J11" s="378">
        <v>9297.6017400000001</v>
      </c>
      <c r="K11" s="454"/>
    </row>
    <row r="12" spans="2:11">
      <c r="B12" s="376" t="s">
        <v>62</v>
      </c>
      <c r="C12" s="18">
        <v>239221</v>
      </c>
      <c r="D12" s="18">
        <v>159089</v>
      </c>
      <c r="E12" s="454" t="s">
        <v>22</v>
      </c>
      <c r="F12" s="455">
        <v>251019</v>
      </c>
      <c r="G12" s="455">
        <v>172596</v>
      </c>
      <c r="H12" s="454"/>
      <c r="I12" s="378">
        <v>247839</v>
      </c>
      <c r="J12" s="378">
        <v>196881.37428359009</v>
      </c>
      <c r="K12" s="454"/>
    </row>
    <row r="13" spans="2:11">
      <c r="B13" s="376" t="s">
        <v>63</v>
      </c>
      <c r="C13" s="18">
        <v>106670</v>
      </c>
      <c r="D13" s="18">
        <v>96231</v>
      </c>
      <c r="E13" s="456">
        <v>4235</v>
      </c>
      <c r="F13" s="455">
        <v>95683</v>
      </c>
      <c r="G13" s="455">
        <v>97289</v>
      </c>
      <c r="H13" s="456">
        <v>4429</v>
      </c>
      <c r="I13" s="378">
        <v>82457.899999999994</v>
      </c>
      <c r="J13" s="378">
        <v>89679.29</v>
      </c>
      <c r="K13" s="456">
        <v>4538.8917254521584</v>
      </c>
    </row>
    <row r="14" spans="2:11">
      <c r="B14" s="376" t="s">
        <v>64</v>
      </c>
      <c r="C14" s="18">
        <v>55613</v>
      </c>
      <c r="D14" s="18">
        <v>48210</v>
      </c>
      <c r="E14" s="456">
        <v>10540</v>
      </c>
      <c r="F14" s="455">
        <v>54048</v>
      </c>
      <c r="G14" s="455">
        <v>41836</v>
      </c>
      <c r="H14" s="456">
        <v>8846</v>
      </c>
      <c r="I14" s="378">
        <v>54485.24</v>
      </c>
      <c r="J14" s="378">
        <v>45939.54</v>
      </c>
      <c r="K14" s="456">
        <v>10389.221365135443</v>
      </c>
    </row>
    <row r="15" spans="2:11">
      <c r="B15" s="376" t="s">
        <v>351</v>
      </c>
      <c r="C15" s="18">
        <v>21066</v>
      </c>
      <c r="D15" s="18">
        <v>16015</v>
      </c>
      <c r="E15" s="454" t="s">
        <v>22</v>
      </c>
      <c r="F15" s="455">
        <v>24766</v>
      </c>
      <c r="G15" s="455">
        <v>16725</v>
      </c>
      <c r="H15" s="454"/>
      <c r="I15" s="378">
        <v>23150.01</v>
      </c>
      <c r="J15" s="378">
        <v>18573.349999999999</v>
      </c>
      <c r="K15" s="456"/>
    </row>
    <row r="16" spans="2:11">
      <c r="B16" s="380" t="s">
        <v>111</v>
      </c>
      <c r="C16" s="18">
        <v>255290</v>
      </c>
      <c r="D16" s="18">
        <v>258094</v>
      </c>
      <c r="E16" s="457" t="s">
        <v>22</v>
      </c>
      <c r="F16" s="455">
        <v>273223</v>
      </c>
      <c r="G16" s="455">
        <v>258564</v>
      </c>
      <c r="H16" s="457"/>
      <c r="I16" s="378">
        <v>268551.82999999996</v>
      </c>
      <c r="J16" s="378">
        <v>238119.15</v>
      </c>
      <c r="K16" s="456"/>
    </row>
    <row r="17" spans="2:11">
      <c r="B17" s="376" t="s">
        <v>65</v>
      </c>
      <c r="C17" s="18">
        <v>96262</v>
      </c>
      <c r="D17" s="18">
        <v>87735</v>
      </c>
      <c r="E17" s="454" t="s">
        <v>22</v>
      </c>
      <c r="F17" s="455">
        <v>102458</v>
      </c>
      <c r="G17" s="455">
        <v>90123</v>
      </c>
      <c r="H17" s="454"/>
      <c r="I17" s="378">
        <v>104232.2</v>
      </c>
      <c r="J17" s="378">
        <v>85220.6</v>
      </c>
      <c r="K17" s="456"/>
    </row>
    <row r="18" spans="2:11">
      <c r="B18" s="376" t="s">
        <v>66</v>
      </c>
      <c r="C18" s="18">
        <v>37009</v>
      </c>
      <c r="D18" s="18">
        <v>54000</v>
      </c>
      <c r="E18" s="454" t="s">
        <v>22</v>
      </c>
      <c r="F18" s="455">
        <v>44094</v>
      </c>
      <c r="G18" s="455">
        <v>48809</v>
      </c>
      <c r="H18" s="454"/>
      <c r="I18" s="378">
        <v>40539.730000000003</v>
      </c>
      <c r="J18" s="378">
        <v>35831.65</v>
      </c>
      <c r="K18" s="456"/>
    </row>
    <row r="19" spans="2:11">
      <c r="B19" s="376" t="s">
        <v>67</v>
      </c>
      <c r="C19" s="18">
        <v>122019</v>
      </c>
      <c r="D19" s="18">
        <v>116359</v>
      </c>
      <c r="E19" s="454" t="s">
        <v>22</v>
      </c>
      <c r="F19" s="455">
        <v>126671</v>
      </c>
      <c r="G19" s="455">
        <v>119632</v>
      </c>
      <c r="H19" s="454"/>
      <c r="I19" s="378">
        <v>123779.9</v>
      </c>
      <c r="J19" s="378">
        <v>117066.9</v>
      </c>
      <c r="K19" s="456"/>
    </row>
    <row r="20" spans="2:11">
      <c r="B20" s="376" t="s">
        <v>98</v>
      </c>
      <c r="C20" s="378">
        <v>312279</v>
      </c>
      <c r="D20" s="378">
        <v>309489</v>
      </c>
      <c r="E20" s="456">
        <v>3476</v>
      </c>
      <c r="F20" s="455">
        <v>329001</v>
      </c>
      <c r="G20" s="455">
        <v>329112</v>
      </c>
      <c r="H20" s="456">
        <v>2892</v>
      </c>
      <c r="I20" s="378">
        <v>327147</v>
      </c>
      <c r="J20" s="378">
        <v>335051.7</v>
      </c>
      <c r="K20" s="456">
        <v>3136.1907861493182</v>
      </c>
    </row>
    <row r="21" spans="2:11">
      <c r="B21" s="376" t="s">
        <v>69</v>
      </c>
      <c r="C21" s="18">
        <v>10475</v>
      </c>
      <c r="D21" s="18">
        <v>8383</v>
      </c>
      <c r="E21" s="454">
        <v>459</v>
      </c>
      <c r="F21" s="455">
        <v>10245</v>
      </c>
      <c r="G21" s="455">
        <v>8248</v>
      </c>
      <c r="H21" s="454">
        <v>527</v>
      </c>
      <c r="I21" s="378">
        <v>9881.6630000000005</v>
      </c>
      <c r="J21" s="378">
        <v>8088.9409999999998</v>
      </c>
      <c r="K21" s="456">
        <v>589.5169369434584</v>
      </c>
    </row>
    <row r="22" spans="2:11">
      <c r="B22" s="376" t="s">
        <v>70</v>
      </c>
      <c r="C22" s="18">
        <v>11191</v>
      </c>
      <c r="D22" s="18">
        <v>17745</v>
      </c>
      <c r="E22" s="454" t="s">
        <v>22</v>
      </c>
      <c r="F22" s="455">
        <v>9563</v>
      </c>
      <c r="G22" s="455">
        <v>21085</v>
      </c>
      <c r="H22" s="454"/>
      <c r="I22" s="378">
        <v>10832.26</v>
      </c>
      <c r="J22" s="378">
        <v>17803.150000000001</v>
      </c>
      <c r="K22" s="456">
        <v>20.874112224066387</v>
      </c>
    </row>
    <row r="23" spans="2:11">
      <c r="B23" s="376" t="s">
        <v>71</v>
      </c>
      <c r="C23" s="18">
        <v>29778</v>
      </c>
      <c r="D23" s="18">
        <v>40235</v>
      </c>
      <c r="E23" s="454">
        <v>759</v>
      </c>
      <c r="F23" s="455">
        <v>31515</v>
      </c>
      <c r="G23" s="455">
        <v>40059</v>
      </c>
      <c r="H23" s="454">
        <v>576</v>
      </c>
      <c r="I23" s="378">
        <v>29361.42</v>
      </c>
      <c r="J23" s="378">
        <v>38152.239999999998</v>
      </c>
      <c r="K23" s="456">
        <v>642.66877907935771</v>
      </c>
    </row>
    <row r="24" spans="2:11">
      <c r="B24" s="376" t="s">
        <v>92</v>
      </c>
      <c r="C24" s="18">
        <v>16758</v>
      </c>
      <c r="D24" s="18">
        <v>19164</v>
      </c>
      <c r="E24" s="456">
        <v>5233</v>
      </c>
      <c r="F24" s="455">
        <v>19142</v>
      </c>
      <c r="G24" s="455">
        <v>20161</v>
      </c>
      <c r="H24" s="456">
        <v>5738</v>
      </c>
      <c r="I24" s="378">
        <v>20780.127800000002</v>
      </c>
      <c r="J24" s="378">
        <v>20699.341550000001</v>
      </c>
      <c r="K24" s="456">
        <v>5796.0479312655561</v>
      </c>
    </row>
    <row r="25" spans="2:11" ht="15" thickBot="1">
      <c r="B25" s="381" t="s">
        <v>93</v>
      </c>
      <c r="C25" s="382">
        <v>10131</v>
      </c>
      <c r="D25" s="382">
        <v>10507</v>
      </c>
      <c r="E25" s="458" t="s">
        <v>22</v>
      </c>
      <c r="F25" s="459">
        <v>10332</v>
      </c>
      <c r="G25" s="459">
        <v>10463</v>
      </c>
      <c r="H25" s="458"/>
      <c r="I25" s="459">
        <v>14020.72</v>
      </c>
      <c r="J25" s="459">
        <v>11944.942619054806</v>
      </c>
      <c r="K25" s="460"/>
    </row>
    <row r="26" spans="2:11" ht="15" thickBot="1">
      <c r="B26" s="528" t="s">
        <v>328</v>
      </c>
      <c r="C26" s="529"/>
      <c r="D26" s="529"/>
      <c r="E26" s="529"/>
      <c r="F26" s="529"/>
      <c r="G26" s="529"/>
      <c r="H26" s="529"/>
      <c r="I26" s="529"/>
      <c r="J26" s="529"/>
      <c r="K26" s="530"/>
    </row>
    <row r="27" spans="2:11">
      <c r="B27" s="488" t="s">
        <v>58</v>
      </c>
      <c r="C27" s="18">
        <v>224976</v>
      </c>
      <c r="D27" s="18">
        <v>93816</v>
      </c>
      <c r="E27" s="377" t="s">
        <v>22</v>
      </c>
      <c r="F27" s="378">
        <v>249276</v>
      </c>
      <c r="G27" s="378">
        <v>92749</v>
      </c>
      <c r="H27" s="377"/>
      <c r="I27" s="378">
        <v>242439.41178600001</v>
      </c>
      <c r="J27" s="378">
        <v>92978.831099000003</v>
      </c>
      <c r="K27" s="461"/>
    </row>
    <row r="28" spans="2:11">
      <c r="B28" s="488" t="s">
        <v>59</v>
      </c>
      <c r="C28" s="18">
        <v>38935</v>
      </c>
      <c r="D28" s="18">
        <v>121054</v>
      </c>
      <c r="E28" s="377" t="s">
        <v>22</v>
      </c>
      <c r="F28" s="378">
        <v>34719</v>
      </c>
      <c r="G28" s="378">
        <v>120005</v>
      </c>
      <c r="H28" s="377"/>
      <c r="I28" s="378">
        <v>40297.563867999997</v>
      </c>
      <c r="J28" s="378">
        <v>107195.15083999999</v>
      </c>
      <c r="K28" s="461"/>
    </row>
    <row r="29" spans="2:11">
      <c r="B29" s="488" t="s">
        <v>60</v>
      </c>
      <c r="C29" s="18">
        <v>16070</v>
      </c>
      <c r="D29" s="18">
        <v>16603</v>
      </c>
      <c r="E29" s="377" t="s">
        <v>22</v>
      </c>
      <c r="F29" s="378">
        <v>16973</v>
      </c>
      <c r="G29" s="378">
        <v>17578</v>
      </c>
      <c r="H29" s="377"/>
      <c r="I29" s="378">
        <v>17078.206184999999</v>
      </c>
      <c r="J29" s="378">
        <v>17969.566365000002</v>
      </c>
      <c r="K29" s="461"/>
    </row>
    <row r="30" spans="2:11">
      <c r="B30" s="488" t="s">
        <v>61</v>
      </c>
      <c r="C30" s="18">
        <v>2891</v>
      </c>
      <c r="D30" s="18">
        <v>10375</v>
      </c>
      <c r="E30" s="377" t="s">
        <v>22</v>
      </c>
      <c r="F30" s="378">
        <v>2617</v>
      </c>
      <c r="G30" s="378">
        <v>10294</v>
      </c>
      <c r="H30" s="377"/>
      <c r="I30" s="378">
        <v>2384.2221560000003</v>
      </c>
      <c r="J30" s="378">
        <v>9297.7685100000017</v>
      </c>
      <c r="K30" s="461"/>
    </row>
    <row r="31" spans="2:11">
      <c r="B31" s="488" t="s">
        <v>62</v>
      </c>
      <c r="C31" s="18">
        <v>45182</v>
      </c>
      <c r="D31" s="18">
        <v>49655</v>
      </c>
      <c r="E31" s="377" t="s">
        <v>22</v>
      </c>
      <c r="F31" s="378">
        <v>38833</v>
      </c>
      <c r="G31" s="378">
        <v>54679</v>
      </c>
      <c r="H31" s="377"/>
      <c r="I31" s="378">
        <v>40089.650074036916</v>
      </c>
      <c r="J31" s="378">
        <v>59052.873823806258</v>
      </c>
      <c r="K31" s="461"/>
    </row>
    <row r="32" spans="2:11">
      <c r="B32" s="488" t="s">
        <v>63</v>
      </c>
      <c r="C32" s="18">
        <v>90657</v>
      </c>
      <c r="D32" s="18">
        <v>83212</v>
      </c>
      <c r="E32" s="379">
        <v>4235</v>
      </c>
      <c r="F32" s="378">
        <v>88708</v>
      </c>
      <c r="G32" s="378">
        <v>86580</v>
      </c>
      <c r="H32" s="379">
        <v>4429</v>
      </c>
      <c r="I32" s="378">
        <v>78583.048972100019</v>
      </c>
      <c r="J32" s="378">
        <v>81044.502228100013</v>
      </c>
      <c r="K32" s="462">
        <v>4538.8917254521584</v>
      </c>
    </row>
    <row r="33" spans="2:11">
      <c r="B33" s="488" t="s">
        <v>64</v>
      </c>
      <c r="C33" s="18">
        <v>55583</v>
      </c>
      <c r="D33" s="18">
        <v>48205</v>
      </c>
      <c r="E33" s="379">
        <v>10540</v>
      </c>
      <c r="F33" s="378">
        <v>53957</v>
      </c>
      <c r="G33" s="378">
        <v>41716</v>
      </c>
      <c r="H33" s="379">
        <v>8846</v>
      </c>
      <c r="I33" s="378">
        <v>54465.288298400003</v>
      </c>
      <c r="J33" s="378">
        <v>45927.789935700013</v>
      </c>
      <c r="K33" s="462">
        <v>10389.221365135443</v>
      </c>
    </row>
    <row r="34" spans="2:11">
      <c r="B34" s="488" t="s">
        <v>351</v>
      </c>
      <c r="C34" s="18">
        <v>13371</v>
      </c>
      <c r="D34" s="18">
        <v>13621</v>
      </c>
      <c r="E34" s="377" t="s">
        <v>22</v>
      </c>
      <c r="F34" s="378">
        <v>13482</v>
      </c>
      <c r="G34" s="378">
        <v>15334</v>
      </c>
      <c r="H34" s="377"/>
      <c r="I34" s="378">
        <v>12951.116875</v>
      </c>
      <c r="J34" s="378">
        <v>15839.394591099997</v>
      </c>
      <c r="K34" s="462"/>
    </row>
    <row r="35" spans="2:11">
      <c r="B35" s="488" t="s">
        <v>111</v>
      </c>
      <c r="C35" s="18">
        <v>107411</v>
      </c>
      <c r="D35" s="18">
        <v>88361</v>
      </c>
      <c r="E35" s="377" t="s">
        <v>22</v>
      </c>
      <c r="F35" s="378">
        <v>109985</v>
      </c>
      <c r="G35" s="378">
        <v>92501</v>
      </c>
      <c r="H35" s="377"/>
      <c r="I35" s="378">
        <v>109994.24695978321</v>
      </c>
      <c r="J35" s="378">
        <v>93802.849531023065</v>
      </c>
      <c r="K35" s="462"/>
    </row>
    <row r="36" spans="2:11">
      <c r="B36" s="488" t="s">
        <v>65</v>
      </c>
      <c r="C36" s="18">
        <v>39234</v>
      </c>
      <c r="D36" s="18">
        <v>28294</v>
      </c>
      <c r="E36" s="377" t="s">
        <v>22</v>
      </c>
      <c r="F36" s="378">
        <v>40365</v>
      </c>
      <c r="G36" s="378">
        <v>30323</v>
      </c>
      <c r="H36" s="377"/>
      <c r="I36" s="378">
        <v>41198.320260606</v>
      </c>
      <c r="J36" s="378">
        <v>30603.601951895598</v>
      </c>
      <c r="K36" s="462"/>
    </row>
    <row r="37" spans="2:11">
      <c r="B37" s="488" t="s">
        <v>66</v>
      </c>
      <c r="C37" s="18">
        <v>15459</v>
      </c>
      <c r="D37" s="18">
        <v>13068</v>
      </c>
      <c r="E37" s="377" t="s">
        <v>22</v>
      </c>
      <c r="F37" s="378">
        <v>15503</v>
      </c>
      <c r="G37" s="378">
        <v>13442</v>
      </c>
      <c r="H37" s="377"/>
      <c r="I37" s="378">
        <v>15454.714479346429</v>
      </c>
      <c r="J37" s="378">
        <v>13745.82378860509</v>
      </c>
      <c r="K37" s="462"/>
    </row>
    <row r="38" spans="2:11">
      <c r="B38" s="488" t="s">
        <v>67</v>
      </c>
      <c r="C38" s="18">
        <v>52718</v>
      </c>
      <c r="D38" s="18">
        <v>46998</v>
      </c>
      <c r="E38" s="377" t="s">
        <v>22</v>
      </c>
      <c r="F38" s="378">
        <v>54118</v>
      </c>
      <c r="G38" s="378">
        <v>48737</v>
      </c>
      <c r="H38" s="377"/>
      <c r="I38" s="378">
        <v>53341.212219830777</v>
      </c>
      <c r="J38" s="378">
        <v>49453.423790522378</v>
      </c>
      <c r="K38" s="462"/>
    </row>
    <row r="39" spans="2:11">
      <c r="B39" s="488" t="s">
        <v>98</v>
      </c>
      <c r="C39" s="18">
        <v>312160</v>
      </c>
      <c r="D39" s="18">
        <v>309410</v>
      </c>
      <c r="E39" s="379">
        <v>3476</v>
      </c>
      <c r="F39" s="378">
        <v>328961</v>
      </c>
      <c r="G39" s="378">
        <v>328858</v>
      </c>
      <c r="H39" s="379">
        <v>2892</v>
      </c>
      <c r="I39" s="378">
        <v>327090.20044300007</v>
      </c>
      <c r="J39" s="378">
        <v>334987.58792900003</v>
      </c>
      <c r="K39" s="462">
        <v>3136.1907861493182</v>
      </c>
    </row>
    <row r="40" spans="2:11">
      <c r="B40" s="488" t="s">
        <v>69</v>
      </c>
      <c r="C40" s="18">
        <v>10472</v>
      </c>
      <c r="D40" s="18">
        <v>8383</v>
      </c>
      <c r="E40" s="377">
        <v>459</v>
      </c>
      <c r="F40" s="378">
        <v>10244</v>
      </c>
      <c r="G40" s="378">
        <v>8245</v>
      </c>
      <c r="H40" s="377">
        <v>527</v>
      </c>
      <c r="I40" s="378">
        <v>9880.4958956999999</v>
      </c>
      <c r="J40" s="378">
        <v>8087.011749700001</v>
      </c>
      <c r="K40" s="462">
        <v>589.5169369434584</v>
      </c>
    </row>
    <row r="41" spans="2:11">
      <c r="B41" s="488" t="s">
        <v>70</v>
      </c>
      <c r="C41" s="18">
        <v>11191</v>
      </c>
      <c r="D41" s="18">
        <v>17745</v>
      </c>
      <c r="E41" s="377" t="s">
        <v>22</v>
      </c>
      <c r="F41" s="378">
        <v>9563</v>
      </c>
      <c r="G41" s="378">
        <v>21086</v>
      </c>
      <c r="H41" s="377"/>
      <c r="I41" s="378">
        <v>10831.5639923</v>
      </c>
      <c r="J41" s="378">
        <v>17804.105361000002</v>
      </c>
      <c r="K41" s="462">
        <v>20.874112224066387</v>
      </c>
    </row>
    <row r="42" spans="2:11">
      <c r="B42" s="488" t="s">
        <v>71</v>
      </c>
      <c r="C42" s="18">
        <v>29701</v>
      </c>
      <c r="D42" s="18">
        <v>40231</v>
      </c>
      <c r="E42" s="377">
        <v>759</v>
      </c>
      <c r="F42" s="378">
        <v>31513</v>
      </c>
      <c r="G42" s="378">
        <v>39999</v>
      </c>
      <c r="H42" s="377">
        <v>576</v>
      </c>
      <c r="I42" s="378">
        <v>29361.067072399997</v>
      </c>
      <c r="J42" s="378">
        <v>38151.165695600008</v>
      </c>
      <c r="K42" s="462">
        <v>642.66877907935771</v>
      </c>
    </row>
    <row r="43" spans="2:11">
      <c r="B43" s="488" t="s">
        <v>92</v>
      </c>
      <c r="C43" s="18">
        <v>16382</v>
      </c>
      <c r="D43" s="18">
        <v>17854</v>
      </c>
      <c r="E43" s="379">
        <v>5233</v>
      </c>
      <c r="F43" s="378">
        <v>18322</v>
      </c>
      <c r="G43" s="378">
        <v>19842</v>
      </c>
      <c r="H43" s="379">
        <v>5738</v>
      </c>
      <c r="I43" s="378">
        <v>19814.5315586</v>
      </c>
      <c r="J43" s="378">
        <v>19674.250847799995</v>
      </c>
      <c r="K43" s="462">
        <v>5796.0479312655561</v>
      </c>
    </row>
    <row r="44" spans="2:11" ht="15" thickBot="1">
      <c r="B44" s="488" t="s">
        <v>93</v>
      </c>
      <c r="C44" s="18">
        <v>3579</v>
      </c>
      <c r="D44" s="18">
        <v>4625</v>
      </c>
      <c r="E44" s="377" t="s">
        <v>22</v>
      </c>
      <c r="F44" s="378">
        <v>5378</v>
      </c>
      <c r="G44" s="378">
        <v>5346</v>
      </c>
      <c r="H44" s="377"/>
      <c r="I44" s="378">
        <v>5704.5257243786937</v>
      </c>
      <c r="J44" s="378">
        <v>5572.4194327250152</v>
      </c>
      <c r="K44" s="461"/>
    </row>
    <row r="45" spans="2:11" ht="15" thickBot="1">
      <c r="B45" s="519" t="s">
        <v>330</v>
      </c>
      <c r="C45" s="520"/>
      <c r="D45" s="520"/>
      <c r="E45" s="520"/>
      <c r="F45" s="520"/>
      <c r="G45" s="520"/>
      <c r="H45" s="520"/>
      <c r="I45" s="520"/>
      <c r="J45" s="520"/>
      <c r="K45" s="521"/>
    </row>
    <row r="46" spans="2:11">
      <c r="B46" s="376" t="s">
        <v>58</v>
      </c>
      <c r="C46" s="18">
        <v>390879</v>
      </c>
      <c r="D46" s="18">
        <v>117613</v>
      </c>
      <c r="E46" s="377" t="s">
        <v>22</v>
      </c>
      <c r="F46" s="18">
        <v>507985</v>
      </c>
      <c r="G46" s="18">
        <v>119101</v>
      </c>
      <c r="H46" s="377"/>
      <c r="I46" s="378">
        <v>481245.77405291388</v>
      </c>
      <c r="J46" s="378">
        <v>117710.62025771625</v>
      </c>
      <c r="K46" s="461"/>
    </row>
    <row r="47" spans="2:11">
      <c r="B47" s="376" t="s">
        <v>59</v>
      </c>
      <c r="C47" s="18">
        <v>46296</v>
      </c>
      <c r="D47" s="18">
        <v>139425</v>
      </c>
      <c r="E47" s="377" t="s">
        <v>22</v>
      </c>
      <c r="F47" s="18">
        <v>47452</v>
      </c>
      <c r="G47" s="18">
        <v>140314</v>
      </c>
      <c r="H47" s="377"/>
      <c r="I47" s="378">
        <v>54993.730308530263</v>
      </c>
      <c r="J47" s="378">
        <v>125655.5902792073</v>
      </c>
      <c r="K47" s="461"/>
    </row>
    <row r="48" spans="2:11">
      <c r="B48" s="376" t="s">
        <v>60</v>
      </c>
      <c r="C48" s="18">
        <v>63688</v>
      </c>
      <c r="D48" s="18">
        <v>69940</v>
      </c>
      <c r="E48" s="377" t="s">
        <v>22</v>
      </c>
      <c r="F48" s="18">
        <v>69098</v>
      </c>
      <c r="G48" s="18">
        <v>72834</v>
      </c>
      <c r="H48" s="377"/>
      <c r="I48" s="378">
        <v>69680.079985744436</v>
      </c>
      <c r="J48" s="378">
        <v>72976.073822341845</v>
      </c>
      <c r="K48" s="461"/>
    </row>
    <row r="49" spans="2:11">
      <c r="B49" s="376" t="s">
        <v>61</v>
      </c>
      <c r="C49" s="18">
        <v>3527</v>
      </c>
      <c r="D49" s="18">
        <v>13129</v>
      </c>
      <c r="E49" s="377" t="s">
        <v>22</v>
      </c>
      <c r="F49" s="18">
        <v>3371</v>
      </c>
      <c r="G49" s="18">
        <v>13045</v>
      </c>
      <c r="H49" s="377"/>
      <c r="I49" s="378">
        <v>3143.615430223661</v>
      </c>
      <c r="J49" s="378">
        <v>11667.103148314591</v>
      </c>
      <c r="K49" s="461"/>
    </row>
    <row r="50" spans="2:11">
      <c r="B50" s="376" t="s">
        <v>62</v>
      </c>
      <c r="C50" s="18">
        <v>608693</v>
      </c>
      <c r="D50" s="18">
        <v>736686</v>
      </c>
      <c r="E50" s="377" t="s">
        <v>22</v>
      </c>
      <c r="F50" s="18">
        <v>518044</v>
      </c>
      <c r="G50" s="18">
        <v>783294</v>
      </c>
      <c r="H50" s="377"/>
      <c r="I50" s="378">
        <v>542874.09918011888</v>
      </c>
      <c r="J50" s="378">
        <v>852541.23603274173</v>
      </c>
      <c r="K50" s="461"/>
    </row>
    <row r="51" spans="2:11">
      <c r="B51" s="376" t="s">
        <v>63</v>
      </c>
      <c r="C51" s="18">
        <v>667598</v>
      </c>
      <c r="D51" s="18">
        <v>620185</v>
      </c>
      <c r="E51" s="379">
        <v>24595</v>
      </c>
      <c r="F51" s="18">
        <v>692945</v>
      </c>
      <c r="G51" s="18">
        <v>666814</v>
      </c>
      <c r="H51" s="379">
        <v>38293</v>
      </c>
      <c r="I51" s="378">
        <v>656320.40820287587</v>
      </c>
      <c r="J51" s="378">
        <v>652515.12986675918</v>
      </c>
      <c r="K51" s="462">
        <v>41288.652016827022</v>
      </c>
    </row>
    <row r="52" spans="2:11">
      <c r="B52" s="376" t="s">
        <v>64</v>
      </c>
      <c r="C52" s="18">
        <v>454355</v>
      </c>
      <c r="D52" s="18">
        <v>326677</v>
      </c>
      <c r="E52" s="379">
        <v>83981</v>
      </c>
      <c r="F52" s="18">
        <v>460830</v>
      </c>
      <c r="G52" s="18">
        <v>285596</v>
      </c>
      <c r="H52" s="379">
        <v>80929</v>
      </c>
      <c r="I52" s="378">
        <v>475784.9758518617</v>
      </c>
      <c r="J52" s="378">
        <v>314092.53794686176</v>
      </c>
      <c r="K52" s="462">
        <v>94892.236447812349</v>
      </c>
    </row>
    <row r="53" spans="2:11">
      <c r="B53" s="376" t="s">
        <v>351</v>
      </c>
      <c r="C53" s="18">
        <v>85259</v>
      </c>
      <c r="D53" s="18">
        <v>106665</v>
      </c>
      <c r="E53" s="377" t="s">
        <v>22</v>
      </c>
      <c r="F53" s="18">
        <v>91306</v>
      </c>
      <c r="G53" s="18">
        <v>112370</v>
      </c>
      <c r="H53" s="377"/>
      <c r="I53" s="378">
        <v>82306.847805450438</v>
      </c>
      <c r="J53" s="378">
        <v>117940.68364047109</v>
      </c>
      <c r="K53" s="462"/>
    </row>
    <row r="54" spans="2:11">
      <c r="B54" s="376" t="s">
        <v>111</v>
      </c>
      <c r="C54" s="18">
        <v>1219408</v>
      </c>
      <c r="D54" s="18">
        <v>1089377</v>
      </c>
      <c r="E54" s="377" t="s">
        <v>22</v>
      </c>
      <c r="F54" s="18">
        <v>1294683</v>
      </c>
      <c r="G54" s="18">
        <v>1142552</v>
      </c>
      <c r="H54" s="377"/>
      <c r="I54" s="378">
        <v>1278234.2407642941</v>
      </c>
      <c r="J54" s="378">
        <v>1166246.6799280932</v>
      </c>
      <c r="K54" s="462"/>
    </row>
    <row r="55" spans="2:11">
      <c r="B55" s="376" t="s">
        <v>65</v>
      </c>
      <c r="C55" s="18">
        <v>555973</v>
      </c>
      <c r="D55" s="18">
        <v>493865</v>
      </c>
      <c r="E55" s="377" t="s">
        <v>22</v>
      </c>
      <c r="F55" s="18">
        <v>587981</v>
      </c>
      <c r="G55" s="18">
        <v>515798</v>
      </c>
      <c r="H55" s="377"/>
      <c r="I55" s="378">
        <v>590252.01618293405</v>
      </c>
      <c r="J55" s="378">
        <v>527108.88546275476</v>
      </c>
      <c r="K55" s="462"/>
    </row>
    <row r="56" spans="2:11">
      <c r="B56" s="376" t="s">
        <v>66</v>
      </c>
      <c r="C56" s="18">
        <v>129371</v>
      </c>
      <c r="D56" s="18">
        <v>149266</v>
      </c>
      <c r="E56" s="377" t="s">
        <v>22</v>
      </c>
      <c r="F56" s="18">
        <v>133317</v>
      </c>
      <c r="G56" s="18">
        <v>152891</v>
      </c>
      <c r="H56" s="377"/>
      <c r="I56" s="378">
        <v>125013.98400103828</v>
      </c>
      <c r="J56" s="378">
        <v>154315.48866381534</v>
      </c>
      <c r="K56" s="462"/>
    </row>
    <row r="57" spans="2:11">
      <c r="B57" s="376" t="s">
        <v>67</v>
      </c>
      <c r="C57" s="18">
        <v>534065</v>
      </c>
      <c r="D57" s="18">
        <v>446246</v>
      </c>
      <c r="E57" s="377" t="s">
        <v>22</v>
      </c>
      <c r="F57" s="18">
        <v>573386</v>
      </c>
      <c r="G57" s="18">
        <v>473863</v>
      </c>
      <c r="H57" s="377"/>
      <c r="I57" s="378">
        <v>562968.24058032187</v>
      </c>
      <c r="J57" s="378">
        <v>484822.30580152321</v>
      </c>
      <c r="K57" s="462"/>
    </row>
    <row r="58" spans="2:11">
      <c r="B58" s="376" t="s">
        <v>98</v>
      </c>
      <c r="C58" s="18">
        <v>197212</v>
      </c>
      <c r="D58" s="18">
        <v>244194</v>
      </c>
      <c r="E58" s="379">
        <v>3485</v>
      </c>
      <c r="F58" s="18">
        <v>233142</v>
      </c>
      <c r="G58" s="18">
        <v>242239</v>
      </c>
      <c r="H58" s="379">
        <v>3046</v>
      </c>
      <c r="I58" s="378">
        <v>230456.08919149387</v>
      </c>
      <c r="J58" s="378">
        <v>240720.6245832633</v>
      </c>
      <c r="K58" s="462">
        <v>3178.0037303633426</v>
      </c>
    </row>
    <row r="59" spans="2:11">
      <c r="B59" s="376" t="s">
        <v>69</v>
      </c>
      <c r="C59" s="18">
        <v>6834</v>
      </c>
      <c r="D59" s="18">
        <v>4822</v>
      </c>
      <c r="E59" s="377">
        <v>461</v>
      </c>
      <c r="F59" s="18">
        <v>7042</v>
      </c>
      <c r="G59" s="18">
        <v>4628</v>
      </c>
      <c r="H59" s="377">
        <v>549</v>
      </c>
      <c r="I59" s="378">
        <v>5983.6828463817928</v>
      </c>
      <c r="J59" s="378">
        <v>4585.8011908941671</v>
      </c>
      <c r="K59" s="462">
        <v>569.14999690405011</v>
      </c>
    </row>
    <row r="60" spans="2:11">
      <c r="B60" s="376" t="s">
        <v>70</v>
      </c>
      <c r="C60" s="18">
        <v>4687</v>
      </c>
      <c r="D60" s="18">
        <v>8509</v>
      </c>
      <c r="E60" s="377" t="s">
        <v>22</v>
      </c>
      <c r="F60" s="18">
        <v>5328</v>
      </c>
      <c r="G60" s="18">
        <v>9062</v>
      </c>
      <c r="H60" s="377"/>
      <c r="I60" s="378">
        <v>4677.6243598709671</v>
      </c>
      <c r="J60" s="378">
        <v>7746.5272460429633</v>
      </c>
      <c r="K60" s="462">
        <v>8.8047538827087077</v>
      </c>
    </row>
    <row r="61" spans="2:11">
      <c r="B61" s="376" t="s">
        <v>71</v>
      </c>
      <c r="C61" s="18">
        <v>11771</v>
      </c>
      <c r="D61" s="18">
        <v>17288</v>
      </c>
      <c r="E61" s="377">
        <v>563</v>
      </c>
      <c r="F61" s="18">
        <v>19171</v>
      </c>
      <c r="G61" s="18">
        <v>17051</v>
      </c>
      <c r="H61" s="377">
        <v>483</v>
      </c>
      <c r="I61" s="378">
        <v>15656.676359706991</v>
      </c>
      <c r="J61" s="378">
        <v>16388.394188117261</v>
      </c>
      <c r="K61" s="462">
        <v>507.42344646806094</v>
      </c>
    </row>
    <row r="62" spans="2:11">
      <c r="B62" s="376" t="s">
        <v>92</v>
      </c>
      <c r="C62" s="18">
        <v>132699</v>
      </c>
      <c r="D62" s="18">
        <v>171530</v>
      </c>
      <c r="E62" s="379">
        <v>73504</v>
      </c>
      <c r="F62" s="18">
        <v>145933</v>
      </c>
      <c r="G62" s="18">
        <v>177549</v>
      </c>
      <c r="H62" s="379">
        <v>65980</v>
      </c>
      <c r="I62" s="378">
        <v>149806.21213939041</v>
      </c>
      <c r="J62" s="378">
        <v>181271.58421383865</v>
      </c>
      <c r="K62" s="462">
        <v>67626.298474359384</v>
      </c>
    </row>
    <row r="63" spans="2:11" ht="15" thickBot="1">
      <c r="B63" s="376" t="s">
        <v>93</v>
      </c>
      <c r="C63" s="382">
        <v>22556</v>
      </c>
      <c r="D63" s="382">
        <v>26084</v>
      </c>
      <c r="E63" s="383" t="s">
        <v>22</v>
      </c>
      <c r="F63" s="382">
        <v>25250</v>
      </c>
      <c r="G63" s="382">
        <v>27219</v>
      </c>
      <c r="H63" s="383"/>
      <c r="I63" s="382">
        <v>28440.310979665839</v>
      </c>
      <c r="J63" s="382">
        <v>29797.722733750699</v>
      </c>
      <c r="K63" s="463"/>
    </row>
    <row r="64" spans="2:11" ht="15" thickBot="1">
      <c r="B64" s="522" t="s">
        <v>331</v>
      </c>
      <c r="C64" s="523"/>
      <c r="D64" s="523"/>
      <c r="E64" s="523"/>
      <c r="F64" s="523"/>
      <c r="G64" s="523"/>
      <c r="H64" s="523"/>
      <c r="I64" s="523"/>
      <c r="J64" s="523"/>
      <c r="K64" s="524"/>
    </row>
    <row r="65" spans="2:12">
      <c r="B65" s="376" t="s">
        <v>58</v>
      </c>
      <c r="C65" s="24">
        <v>1.7</v>
      </c>
      <c r="D65" s="24">
        <v>1.3</v>
      </c>
      <c r="E65" s="377" t="s">
        <v>22</v>
      </c>
      <c r="F65" s="24">
        <v>2</v>
      </c>
      <c r="G65" s="24">
        <v>1.3</v>
      </c>
      <c r="H65" s="377"/>
      <c r="I65" s="391">
        <v>1.9850146084239264</v>
      </c>
      <c r="J65" s="378">
        <v>1.265993762950008</v>
      </c>
      <c r="K65" s="461"/>
      <c r="L65" s="392"/>
    </row>
    <row r="66" spans="2:12">
      <c r="B66" s="376" t="s">
        <v>59</v>
      </c>
      <c r="C66" s="24">
        <v>1.2</v>
      </c>
      <c r="D66" s="24">
        <v>1.2</v>
      </c>
      <c r="E66" s="377" t="s">
        <v>22</v>
      </c>
      <c r="F66" s="24">
        <v>1.4</v>
      </c>
      <c r="G66" s="24">
        <v>1.2</v>
      </c>
      <c r="H66" s="377"/>
      <c r="I66" s="391">
        <v>1.364691188000086</v>
      </c>
      <c r="J66" s="378">
        <v>1.1722133818045692</v>
      </c>
      <c r="K66" s="461"/>
      <c r="L66" s="392"/>
    </row>
    <row r="67" spans="2:12">
      <c r="B67" s="376" t="s">
        <v>60</v>
      </c>
      <c r="C67" s="24">
        <v>4</v>
      </c>
      <c r="D67" s="24">
        <v>4.2</v>
      </c>
      <c r="E67" s="377" t="s">
        <v>22</v>
      </c>
      <c r="F67" s="24">
        <v>4.0999999999999996</v>
      </c>
      <c r="G67" s="24">
        <v>4.0999999999999996</v>
      </c>
      <c r="H67" s="377"/>
      <c r="I67" s="391">
        <v>4.0800584810215792</v>
      </c>
      <c r="J67" s="378">
        <v>4.0610926463133845</v>
      </c>
      <c r="K67" s="461"/>
      <c r="L67" s="392"/>
    </row>
    <row r="68" spans="2:12">
      <c r="B68" s="376" t="s">
        <v>61</v>
      </c>
      <c r="C68" s="24">
        <v>1.2</v>
      </c>
      <c r="D68" s="24">
        <v>1.3</v>
      </c>
      <c r="E68" s="377" t="s">
        <v>22</v>
      </c>
      <c r="F68" s="24">
        <v>1.3</v>
      </c>
      <c r="G68" s="24">
        <v>1.3</v>
      </c>
      <c r="H68" s="377"/>
      <c r="I68" s="391">
        <v>1.3185077666997658</v>
      </c>
      <c r="J68" s="378">
        <v>1.2548283102301703</v>
      </c>
      <c r="K68" s="461"/>
      <c r="L68" s="392"/>
    </row>
    <row r="69" spans="2:12">
      <c r="B69" s="376" t="s">
        <v>62</v>
      </c>
      <c r="C69" s="24">
        <v>13.5</v>
      </c>
      <c r="D69" s="24">
        <v>14.8</v>
      </c>
      <c r="E69" s="377" t="s">
        <v>22</v>
      </c>
      <c r="F69" s="24">
        <v>13.3</v>
      </c>
      <c r="G69" s="24">
        <v>14.3</v>
      </c>
      <c r="H69" s="377"/>
      <c r="I69" s="391">
        <v>13.541502561822011</v>
      </c>
      <c r="J69" s="378">
        <v>14.436913579793519</v>
      </c>
      <c r="K69" s="461"/>
      <c r="L69" s="392"/>
    </row>
    <row r="70" spans="2:12">
      <c r="B70" s="376" t="s">
        <v>63</v>
      </c>
      <c r="C70" s="24">
        <v>7.4</v>
      </c>
      <c r="D70" s="24">
        <v>7.5</v>
      </c>
      <c r="E70" s="377">
        <v>5.8</v>
      </c>
      <c r="F70" s="24">
        <v>7.8</v>
      </c>
      <c r="G70" s="24">
        <v>7.7</v>
      </c>
      <c r="H70" s="377">
        <v>8.6</v>
      </c>
      <c r="I70" s="391">
        <v>8.3519336140278124</v>
      </c>
      <c r="J70" s="378">
        <v>8.051318867136148</v>
      </c>
      <c r="K70" s="461">
        <v>9.1</v>
      </c>
      <c r="L70" s="392"/>
    </row>
    <row r="71" spans="2:12">
      <c r="B71" s="376" t="s">
        <v>64</v>
      </c>
      <c r="C71" s="24">
        <v>8.1999999999999993</v>
      </c>
      <c r="D71" s="24">
        <v>6.8</v>
      </c>
      <c r="E71" s="377">
        <v>8</v>
      </c>
      <c r="F71" s="24">
        <v>8.5</v>
      </c>
      <c r="G71" s="24">
        <v>6.8</v>
      </c>
      <c r="H71" s="377">
        <v>9.1</v>
      </c>
      <c r="I71" s="391">
        <v>8.7355633416492644</v>
      </c>
      <c r="J71" s="378">
        <v>6.8388341434804225</v>
      </c>
      <c r="K71" s="461">
        <v>9.1</v>
      </c>
      <c r="L71" s="392"/>
    </row>
    <row r="72" spans="2:12">
      <c r="B72" s="376" t="s">
        <v>351</v>
      </c>
      <c r="C72" s="24">
        <v>6.4</v>
      </c>
      <c r="D72" s="24">
        <v>7.8</v>
      </c>
      <c r="E72" s="377" t="s">
        <v>22</v>
      </c>
      <c r="F72" s="24">
        <v>6.8</v>
      </c>
      <c r="G72" s="24">
        <v>7.3</v>
      </c>
      <c r="H72" s="377"/>
      <c r="I72" s="391">
        <v>6.3551930385502322</v>
      </c>
      <c r="J72" s="378">
        <v>7.4460348192058312</v>
      </c>
      <c r="K72" s="461"/>
      <c r="L72" s="392"/>
    </row>
    <row r="73" spans="2:12">
      <c r="B73" s="376" t="s">
        <v>111</v>
      </c>
      <c r="C73" s="24">
        <v>11.4</v>
      </c>
      <c r="D73" s="24">
        <v>12.3</v>
      </c>
      <c r="E73" s="377" t="s">
        <v>22</v>
      </c>
      <c r="F73" s="24">
        <v>11.8</v>
      </c>
      <c r="G73" s="24">
        <v>12.4</v>
      </c>
      <c r="H73" s="377"/>
      <c r="I73" s="391">
        <v>11.620919057990825</v>
      </c>
      <c r="J73" s="378">
        <v>12.432955776491468</v>
      </c>
      <c r="K73" s="461"/>
    </row>
    <row r="74" spans="2:12">
      <c r="B74" s="376" t="s">
        <v>65</v>
      </c>
      <c r="C74" s="24">
        <v>14.2</v>
      </c>
      <c r="D74" s="24">
        <v>17.5</v>
      </c>
      <c r="E74" s="377" t="s">
        <v>22</v>
      </c>
      <c r="F74" s="24">
        <v>14.6</v>
      </c>
      <c r="G74" s="24">
        <v>17</v>
      </c>
      <c r="H74" s="377"/>
      <c r="I74" s="391">
        <v>14.327089367945309</v>
      </c>
      <c r="J74" s="378">
        <v>17.223753148119396</v>
      </c>
      <c r="K74" s="461"/>
    </row>
    <row r="75" spans="2:12">
      <c r="B75" s="376" t="s">
        <v>66</v>
      </c>
      <c r="C75" s="24">
        <v>8.4</v>
      </c>
      <c r="D75" s="24">
        <v>11.4</v>
      </c>
      <c r="E75" s="377" t="s">
        <v>22</v>
      </c>
      <c r="F75" s="24">
        <v>8.6</v>
      </c>
      <c r="G75" s="24">
        <v>11.4</v>
      </c>
      <c r="H75" s="377"/>
      <c r="I75" s="391">
        <v>8.0890516721034267</v>
      </c>
      <c r="J75" s="378">
        <v>11.226354348565026</v>
      </c>
      <c r="K75" s="461"/>
    </row>
    <row r="76" spans="2:12">
      <c r="B76" s="376" t="s">
        <v>67</v>
      </c>
      <c r="C76" s="24">
        <v>10.1</v>
      </c>
      <c r="D76" s="24">
        <v>9.5</v>
      </c>
      <c r="E76" s="377" t="s">
        <v>22</v>
      </c>
      <c r="F76" s="24">
        <v>10.6</v>
      </c>
      <c r="G76" s="24">
        <v>9.6999999999999993</v>
      </c>
      <c r="H76" s="377"/>
      <c r="I76" s="391">
        <v>10.554095363641284</v>
      </c>
      <c r="J76" s="378">
        <v>9.8036145658015723</v>
      </c>
      <c r="K76" s="461"/>
    </row>
    <row r="77" spans="2:12">
      <c r="B77" s="376" t="s">
        <v>98</v>
      </c>
      <c r="C77" s="24">
        <v>0.6</v>
      </c>
      <c r="D77" s="24">
        <v>0.8</v>
      </c>
      <c r="E77" s="377">
        <v>1</v>
      </c>
      <c r="F77" s="24">
        <v>0.7</v>
      </c>
      <c r="G77" s="24">
        <v>0.7</v>
      </c>
      <c r="H77" s="377">
        <v>1.1000000000000001</v>
      </c>
      <c r="I77" s="391">
        <v>0.70456433387295558</v>
      </c>
      <c r="J77" s="378">
        <v>0.71859565326427433</v>
      </c>
      <c r="K77" s="340">
        <v>1</v>
      </c>
    </row>
    <row r="78" spans="2:12">
      <c r="B78" s="376" t="s">
        <v>69</v>
      </c>
      <c r="C78" s="24">
        <v>0.7</v>
      </c>
      <c r="D78" s="24">
        <v>0.6</v>
      </c>
      <c r="E78" s="377">
        <v>1</v>
      </c>
      <c r="F78" s="24">
        <v>0.7</v>
      </c>
      <c r="G78" s="24">
        <v>0.6</v>
      </c>
      <c r="H78" s="377">
        <v>1</v>
      </c>
      <c r="I78" s="391">
        <v>0.60560551915070338</v>
      </c>
      <c r="J78" s="378">
        <v>0.56705756499788484</v>
      </c>
      <c r="K78" s="340">
        <v>1</v>
      </c>
    </row>
    <row r="79" spans="2:12">
      <c r="B79" s="376" t="s">
        <v>70</v>
      </c>
      <c r="C79" s="24">
        <v>0.4</v>
      </c>
      <c r="D79" s="24">
        <v>0.5</v>
      </c>
      <c r="E79" s="377" t="s">
        <v>22</v>
      </c>
      <c r="F79" s="24">
        <v>0.6</v>
      </c>
      <c r="G79" s="24">
        <v>0.4</v>
      </c>
      <c r="H79" s="377"/>
      <c r="I79" s="391">
        <v>0.43185124172245315</v>
      </c>
      <c r="J79" s="378">
        <v>0.43509780968898204</v>
      </c>
      <c r="K79" s="461">
        <v>0.4</v>
      </c>
    </row>
    <row r="80" spans="2:12">
      <c r="B80" s="376" t="s">
        <v>71</v>
      </c>
      <c r="C80" s="24">
        <v>0.4</v>
      </c>
      <c r="D80" s="24">
        <v>0.4</v>
      </c>
      <c r="E80" s="377">
        <v>0.7</v>
      </c>
      <c r="F80" s="24">
        <v>0.6</v>
      </c>
      <c r="G80" s="24">
        <v>0.4</v>
      </c>
      <c r="H80" s="377">
        <v>0.8</v>
      </c>
      <c r="I80" s="391">
        <v>0.53324616306008121</v>
      </c>
      <c r="J80" s="378">
        <v>0.42956470370726685</v>
      </c>
      <c r="K80" s="461">
        <v>0.8</v>
      </c>
    </row>
    <row r="81" spans="2:11">
      <c r="B81" s="376" t="s">
        <v>92</v>
      </c>
      <c r="C81" s="24">
        <v>8.1</v>
      </c>
      <c r="D81" s="24">
        <v>9.6</v>
      </c>
      <c r="E81" s="377">
        <v>14</v>
      </c>
      <c r="F81" s="24">
        <v>8</v>
      </c>
      <c r="G81" s="24">
        <v>8.9</v>
      </c>
      <c r="H81" s="377">
        <v>11.5</v>
      </c>
      <c r="I81" s="391">
        <v>7.5604215873764016</v>
      </c>
      <c r="J81" s="378">
        <v>9.2136460806642972</v>
      </c>
      <c r="K81" s="461">
        <v>11.7</v>
      </c>
    </row>
    <row r="82" spans="2:11" ht="15" thickBot="1">
      <c r="B82" s="376" t="s">
        <v>93</v>
      </c>
      <c r="C82" s="384">
        <v>6.3</v>
      </c>
      <c r="D82" s="384">
        <v>5.6</v>
      </c>
      <c r="E82" s="383" t="s">
        <v>22</v>
      </c>
      <c r="F82" s="384">
        <v>4.7</v>
      </c>
      <c r="G82" s="384">
        <v>5.0999999999999996</v>
      </c>
      <c r="H82" s="383"/>
      <c r="I82" s="391">
        <v>4.9855697657956313</v>
      </c>
      <c r="J82" s="378">
        <v>5.3473581975467104</v>
      </c>
      <c r="K82" s="463"/>
    </row>
    <row r="83" spans="2:11" ht="16" customHeight="1" thickBot="1">
      <c r="B83" s="510" t="s">
        <v>332</v>
      </c>
      <c r="C83" s="511"/>
      <c r="D83" s="511"/>
      <c r="E83" s="511"/>
      <c r="F83" s="511"/>
      <c r="G83" s="511"/>
      <c r="H83" s="511"/>
      <c r="I83" s="511"/>
      <c r="J83" s="511"/>
      <c r="K83" s="512"/>
    </row>
    <row r="84" spans="2:11" ht="15.5">
      <c r="B84" s="474" t="s">
        <v>333</v>
      </c>
      <c r="C84" s="475">
        <v>37.1</v>
      </c>
      <c r="D84" s="475">
        <v>20.8</v>
      </c>
      <c r="E84" s="476">
        <v>20.7</v>
      </c>
      <c r="F84" s="475">
        <v>39.700000000000003</v>
      </c>
      <c r="G84" s="475">
        <v>18</v>
      </c>
      <c r="H84" s="476">
        <v>18.8</v>
      </c>
      <c r="I84" s="336">
        <v>37.25</v>
      </c>
      <c r="J84" s="336">
        <v>17.989999999999998</v>
      </c>
      <c r="K84" s="477">
        <v>18.899999999999999</v>
      </c>
    </row>
    <row r="85" spans="2:11" ht="15.5">
      <c r="B85" s="474" t="s">
        <v>334</v>
      </c>
      <c r="C85" s="475">
        <v>87.9</v>
      </c>
      <c r="D85" s="475">
        <v>83.4</v>
      </c>
      <c r="E85" s="476">
        <v>83.7</v>
      </c>
      <c r="F85" s="475">
        <v>89.1</v>
      </c>
      <c r="G85" s="475">
        <v>80.099999999999994</v>
      </c>
      <c r="H85" s="476">
        <v>78.8</v>
      </c>
      <c r="I85" s="336">
        <v>87.96</v>
      </c>
      <c r="J85" s="336">
        <v>80.819999999999993</v>
      </c>
      <c r="K85" s="477">
        <v>83.45</v>
      </c>
    </row>
    <row r="86" spans="2:11" ht="15.5">
      <c r="B86" s="474" t="s">
        <v>335</v>
      </c>
      <c r="C86" s="475">
        <v>59.6</v>
      </c>
      <c r="D86" s="475">
        <v>51.6</v>
      </c>
      <c r="E86" s="476">
        <v>74.5</v>
      </c>
      <c r="F86" s="475">
        <v>64.5</v>
      </c>
      <c r="G86" s="475">
        <v>52</v>
      </c>
      <c r="H86" s="476">
        <v>60.4</v>
      </c>
      <c r="I86" s="336">
        <v>63.18</v>
      </c>
      <c r="J86" s="336">
        <v>55.51</v>
      </c>
      <c r="K86" s="477">
        <v>65.819999999999993</v>
      </c>
    </row>
    <row r="87" spans="2:11" ht="16" thickBot="1">
      <c r="B87" s="474" t="s">
        <v>336</v>
      </c>
      <c r="C87" s="475">
        <v>34.5</v>
      </c>
      <c r="D87" s="475">
        <v>29.7</v>
      </c>
      <c r="E87" s="476">
        <v>69.3</v>
      </c>
      <c r="F87" s="475">
        <v>39.799999999999997</v>
      </c>
      <c r="G87" s="475">
        <v>30.2</v>
      </c>
      <c r="H87" s="476">
        <v>59.8</v>
      </c>
      <c r="I87" s="336">
        <v>41.86</v>
      </c>
      <c r="J87" s="336">
        <v>36.630000000000003</v>
      </c>
      <c r="K87" s="477">
        <v>66.959999999999994</v>
      </c>
    </row>
    <row r="88" spans="2:11" ht="16" thickBot="1">
      <c r="B88" s="513" t="s">
        <v>337</v>
      </c>
      <c r="C88" s="514"/>
      <c r="D88" s="514"/>
      <c r="E88" s="514"/>
      <c r="F88" s="514"/>
      <c r="G88" s="514"/>
      <c r="H88" s="514"/>
      <c r="I88" s="514"/>
      <c r="J88" s="514"/>
      <c r="K88" s="515"/>
    </row>
    <row r="89" spans="2:11" ht="15.5">
      <c r="B89" s="478" t="s">
        <v>338</v>
      </c>
      <c r="C89" s="479">
        <v>10.3</v>
      </c>
      <c r="D89" s="479">
        <v>9.6</v>
      </c>
      <c r="E89" s="480">
        <v>64.599999999999994</v>
      </c>
      <c r="F89" s="479">
        <v>7.5</v>
      </c>
      <c r="G89" s="479">
        <v>12.1</v>
      </c>
      <c r="H89" s="480">
        <v>58.2</v>
      </c>
      <c r="I89" s="481">
        <v>13.43</v>
      </c>
      <c r="J89" s="481">
        <v>11.52</v>
      </c>
      <c r="K89" s="482">
        <v>58.88</v>
      </c>
    </row>
    <row r="90" spans="2:11" ht="16" thickBot="1">
      <c r="B90" s="483" t="s">
        <v>339</v>
      </c>
      <c r="C90" s="484">
        <v>92.1</v>
      </c>
      <c r="D90" s="484">
        <v>91.6</v>
      </c>
      <c r="E90" s="485">
        <v>94.8</v>
      </c>
      <c r="F90" s="484">
        <v>90.6</v>
      </c>
      <c r="G90" s="484">
        <v>89.2</v>
      </c>
      <c r="H90" s="485">
        <v>92.9</v>
      </c>
      <c r="I90" s="486">
        <v>90.29</v>
      </c>
      <c r="J90" s="486">
        <v>89.88</v>
      </c>
      <c r="K90" s="487">
        <v>94.72</v>
      </c>
    </row>
    <row r="91" spans="2:11" ht="16" thickBot="1">
      <c r="B91" s="516" t="s">
        <v>340</v>
      </c>
      <c r="C91" s="517"/>
      <c r="D91" s="517"/>
      <c r="E91" s="517"/>
      <c r="F91" s="517"/>
      <c r="G91" s="517"/>
      <c r="H91" s="517"/>
      <c r="I91" s="517"/>
      <c r="J91" s="517"/>
      <c r="K91" s="518"/>
    </row>
    <row r="92" spans="2:11" ht="15.5">
      <c r="B92" s="385" t="s">
        <v>341</v>
      </c>
      <c r="C92" s="387">
        <v>2377.1</v>
      </c>
      <c r="D92" s="387">
        <v>2377.1</v>
      </c>
      <c r="E92" s="396" t="s">
        <v>22</v>
      </c>
      <c r="F92" s="387">
        <v>2376.3000000000002</v>
      </c>
      <c r="G92" s="387">
        <v>2376.3000000000002</v>
      </c>
      <c r="H92" s="396" t="s">
        <v>22</v>
      </c>
      <c r="I92" s="387">
        <v>2376.2987943884887</v>
      </c>
      <c r="J92" s="387">
        <v>2376.2987943884887</v>
      </c>
      <c r="K92" s="386" t="s">
        <v>22</v>
      </c>
    </row>
    <row r="93" spans="2:11" ht="15.5">
      <c r="B93" s="385" t="s">
        <v>342</v>
      </c>
      <c r="C93" s="387">
        <v>1367.5</v>
      </c>
      <c r="D93" s="387">
        <v>1344.6</v>
      </c>
      <c r="E93" s="396" t="s">
        <v>22</v>
      </c>
      <c r="F93" s="387">
        <v>1372</v>
      </c>
      <c r="G93" s="387">
        <v>1349.7</v>
      </c>
      <c r="H93" s="396" t="s">
        <v>22</v>
      </c>
      <c r="I93" s="387">
        <v>1398.8418664547094</v>
      </c>
      <c r="J93" s="387">
        <v>1423.0333115470946</v>
      </c>
      <c r="K93" s="386" t="s">
        <v>22</v>
      </c>
    </row>
    <row r="94" spans="2:11" ht="15.5">
      <c r="B94" s="385" t="s">
        <v>343</v>
      </c>
      <c r="C94" s="387">
        <v>57.5</v>
      </c>
      <c r="D94" s="387">
        <v>56.6</v>
      </c>
      <c r="E94" s="396" t="s">
        <v>22</v>
      </c>
      <c r="F94" s="387">
        <v>57.7</v>
      </c>
      <c r="G94" s="387">
        <v>56.8</v>
      </c>
      <c r="H94" s="396" t="s">
        <v>22</v>
      </c>
      <c r="I94" s="387">
        <v>58.866413169842311</v>
      </c>
      <c r="J94" s="387">
        <v>59.884443610690582</v>
      </c>
      <c r="K94" s="386" t="s">
        <v>22</v>
      </c>
    </row>
    <row r="95" spans="2:11" ht="15.5">
      <c r="B95" s="385" t="s">
        <v>344</v>
      </c>
      <c r="C95" s="387">
        <v>542.5</v>
      </c>
      <c r="D95" s="387">
        <v>540</v>
      </c>
      <c r="E95" s="396" t="s">
        <v>22</v>
      </c>
      <c r="F95" s="387">
        <v>511.2</v>
      </c>
      <c r="G95" s="387">
        <v>513.29999999999995</v>
      </c>
      <c r="H95" s="396" t="s">
        <v>22</v>
      </c>
      <c r="I95" s="387">
        <v>491.7706</v>
      </c>
      <c r="J95" s="387">
        <v>523.66347454709467</v>
      </c>
      <c r="K95" s="386" t="s">
        <v>22</v>
      </c>
    </row>
    <row r="96" spans="2:11" ht="15.5">
      <c r="B96" s="385" t="s">
        <v>345</v>
      </c>
      <c r="C96" s="387">
        <v>126</v>
      </c>
      <c r="D96" s="387">
        <v>124.3</v>
      </c>
      <c r="E96" s="396" t="s">
        <v>22</v>
      </c>
      <c r="F96" s="387">
        <v>124.5</v>
      </c>
      <c r="G96" s="387">
        <v>115.9</v>
      </c>
      <c r="H96" s="396" t="s">
        <v>22</v>
      </c>
      <c r="I96" s="387">
        <v>96.248829999999998</v>
      </c>
      <c r="J96" s="387">
        <v>100.48349482048827</v>
      </c>
      <c r="K96" s="386" t="s">
        <v>22</v>
      </c>
    </row>
    <row r="97" spans="2:11" ht="15.5">
      <c r="B97" s="385" t="s">
        <v>346</v>
      </c>
      <c r="C97" s="387">
        <v>1000</v>
      </c>
      <c r="D97" s="387">
        <v>982.7</v>
      </c>
      <c r="E97" s="396" t="s">
        <v>22</v>
      </c>
      <c r="F97" s="387">
        <v>1049.0999999999999</v>
      </c>
      <c r="G97" s="387">
        <v>987</v>
      </c>
      <c r="H97" s="396" t="s">
        <v>22</v>
      </c>
      <c r="I97" s="387">
        <v>1019.059</v>
      </c>
      <c r="J97" s="387">
        <v>1022.093563</v>
      </c>
      <c r="K97" s="386" t="s">
        <v>22</v>
      </c>
    </row>
    <row r="98" spans="2:11" ht="15.5">
      <c r="B98" s="385" t="s">
        <v>347</v>
      </c>
      <c r="C98" s="387">
        <v>112</v>
      </c>
      <c r="D98" s="387">
        <v>117.6</v>
      </c>
      <c r="E98" s="396" t="s">
        <v>22</v>
      </c>
      <c r="F98" s="387">
        <v>103.5</v>
      </c>
      <c r="G98" s="387">
        <v>127.9</v>
      </c>
      <c r="H98" s="396" t="s">
        <v>22</v>
      </c>
      <c r="I98" s="387">
        <v>141.73750000000001</v>
      </c>
      <c r="J98" s="387">
        <v>149.91619370000004</v>
      </c>
      <c r="K98" s="386" t="s">
        <v>22</v>
      </c>
    </row>
    <row r="99" spans="2:11" ht="16" thickBot="1">
      <c r="B99" s="388" t="s">
        <v>348</v>
      </c>
      <c r="C99" s="397">
        <v>11</v>
      </c>
      <c r="D99" s="397">
        <v>10.199999999999999</v>
      </c>
      <c r="E99" s="398" t="s">
        <v>22</v>
      </c>
      <c r="F99" s="397">
        <v>9.8000000000000007</v>
      </c>
      <c r="G99" s="397">
        <v>11</v>
      </c>
      <c r="H99" s="398" t="s">
        <v>22</v>
      </c>
      <c r="I99" s="397">
        <v>9.8012060000000005</v>
      </c>
      <c r="J99" s="397">
        <v>10.231220170000002</v>
      </c>
      <c r="K99" s="389" t="s">
        <v>22</v>
      </c>
    </row>
  </sheetData>
  <mergeCells count="14">
    <mergeCell ref="B7:K7"/>
    <mergeCell ref="B26:K26"/>
    <mergeCell ref="B4:B6"/>
    <mergeCell ref="C4:E4"/>
    <mergeCell ref="F4:H4"/>
    <mergeCell ref="I4:K4"/>
    <mergeCell ref="C5:E5"/>
    <mergeCell ref="F5:H5"/>
    <mergeCell ref="I5:K5"/>
    <mergeCell ref="B83:K83"/>
    <mergeCell ref="B88:K88"/>
    <mergeCell ref="B91:K91"/>
    <mergeCell ref="B45:K45"/>
    <mergeCell ref="B64:K64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6"/>
  <sheetViews>
    <sheetView workbookViewId="0"/>
  </sheetViews>
  <sheetFormatPr defaultRowHeight="14.5"/>
  <cols>
    <col min="2" max="2" width="13.1796875" customWidth="1"/>
    <col min="3" max="3" width="12" bestFit="1" customWidth="1"/>
    <col min="4" max="4" width="10.54296875" bestFit="1" customWidth="1"/>
    <col min="5" max="5" width="6.54296875" bestFit="1" customWidth="1"/>
    <col min="6" max="6" width="9.81640625" bestFit="1" customWidth="1"/>
    <col min="7" max="7" width="13.1796875" bestFit="1" customWidth="1"/>
    <col min="8" max="8" width="5.08984375" bestFit="1" customWidth="1"/>
    <col min="9" max="9" width="8.26953125" bestFit="1" customWidth="1"/>
    <col min="10" max="10" width="10.08984375" bestFit="1" customWidth="1"/>
    <col min="11" max="11" width="10.1796875" bestFit="1" customWidth="1"/>
    <col min="12" max="12" width="14" bestFit="1" customWidth="1"/>
  </cols>
  <sheetData>
    <row r="3" spans="2:12" ht="16" thickBot="1">
      <c r="B3" s="38" t="s">
        <v>388</v>
      </c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2:12" ht="16.5" thickTop="1" thickBot="1">
      <c r="B4" s="40" t="s">
        <v>97</v>
      </c>
      <c r="C4" s="40" t="s">
        <v>63</v>
      </c>
      <c r="D4" s="40" t="s">
        <v>64</v>
      </c>
      <c r="E4" s="40" t="s">
        <v>98</v>
      </c>
      <c r="F4" s="40" t="s">
        <v>90</v>
      </c>
      <c r="G4" s="40" t="s">
        <v>91</v>
      </c>
      <c r="H4" s="40" t="s">
        <v>69</v>
      </c>
      <c r="I4" s="40" t="s">
        <v>71</v>
      </c>
      <c r="J4" s="40" t="s">
        <v>70</v>
      </c>
      <c r="K4" s="40" t="s">
        <v>99</v>
      </c>
      <c r="L4" s="41" t="s">
        <v>100</v>
      </c>
    </row>
    <row r="5" spans="2:12" ht="16" thickTop="1">
      <c r="B5" s="9" t="s">
        <v>26</v>
      </c>
      <c r="C5" s="139">
        <v>24.761531074457253</v>
      </c>
      <c r="D5" s="139">
        <v>3.958959609993058</v>
      </c>
      <c r="E5" s="139">
        <v>20.799999970845082</v>
      </c>
      <c r="F5" s="139">
        <v>20.799999970845082</v>
      </c>
      <c r="G5" s="445">
        <v>0</v>
      </c>
      <c r="H5" s="445">
        <v>0</v>
      </c>
      <c r="I5" s="139">
        <v>20.106666870944373</v>
      </c>
      <c r="J5" s="445">
        <v>0</v>
      </c>
      <c r="K5" s="139">
        <v>50.481240358310153</v>
      </c>
      <c r="L5" s="139">
        <v>120.10839788454993</v>
      </c>
    </row>
    <row r="6" spans="2:12" ht="15.5">
      <c r="B6" s="9" t="s">
        <v>27</v>
      </c>
      <c r="C6" s="139">
        <v>7.7721244224714594</v>
      </c>
      <c r="D6" s="445">
        <v>0</v>
      </c>
      <c r="E6" s="445">
        <v>0</v>
      </c>
      <c r="F6" s="445">
        <v>0</v>
      </c>
      <c r="G6" s="445">
        <v>0</v>
      </c>
      <c r="H6" s="445">
        <v>0</v>
      </c>
      <c r="I6" s="445">
        <v>0</v>
      </c>
      <c r="J6" s="445">
        <v>0</v>
      </c>
      <c r="K6" s="139">
        <v>270.49435579417724</v>
      </c>
      <c r="L6" s="139">
        <v>278.26648021664869</v>
      </c>
    </row>
    <row r="7" spans="2:12" ht="15.5">
      <c r="B7" s="9" t="s">
        <v>28</v>
      </c>
      <c r="C7" s="139">
        <v>40.380428358010263</v>
      </c>
      <c r="D7" s="445">
        <v>0</v>
      </c>
      <c r="E7" s="139">
        <v>63.704158713184555</v>
      </c>
      <c r="F7" s="139">
        <v>63.704158713184555</v>
      </c>
      <c r="G7" s="445">
        <v>0</v>
      </c>
      <c r="H7" s="445">
        <v>0.81990716081637061</v>
      </c>
      <c r="I7" s="139">
        <v>3.6895825614450892</v>
      </c>
      <c r="J7" s="139">
        <v>5.6422443524308132</v>
      </c>
      <c r="K7" s="139">
        <v>36.280893320751936</v>
      </c>
      <c r="L7" s="139">
        <v>150.51721446663902</v>
      </c>
    </row>
    <row r="8" spans="2:12" ht="15.5">
      <c r="B8" s="9" t="s">
        <v>29</v>
      </c>
      <c r="C8" s="139">
        <v>132.82936781977469</v>
      </c>
      <c r="D8" s="445">
        <v>10.618107487141526</v>
      </c>
      <c r="E8" s="139">
        <v>156.05395577687418</v>
      </c>
      <c r="F8" s="139">
        <v>143.56206423767239</v>
      </c>
      <c r="G8" s="139">
        <v>12.491891539201779</v>
      </c>
      <c r="H8" s="139">
        <v>275.03140681967614</v>
      </c>
      <c r="I8" s="139">
        <v>163.25079062075415</v>
      </c>
      <c r="J8" s="445">
        <v>5.0491720289521602</v>
      </c>
      <c r="K8" s="139">
        <v>160.16707460322976</v>
      </c>
      <c r="L8" s="139">
        <v>902.9998751564026</v>
      </c>
    </row>
    <row r="9" spans="2:12" ht="15.5">
      <c r="B9" s="9" t="s">
        <v>30</v>
      </c>
      <c r="C9" s="139">
        <v>263.03223506782876</v>
      </c>
      <c r="D9" s="139">
        <v>33.235161682818429</v>
      </c>
      <c r="E9" s="139">
        <v>632.96329361499158</v>
      </c>
      <c r="F9" s="139">
        <v>632.96329361499158</v>
      </c>
      <c r="G9" s="445">
        <v>0</v>
      </c>
      <c r="H9" s="139">
        <v>13.890079650502406</v>
      </c>
      <c r="I9" s="139">
        <v>26.963095154537545</v>
      </c>
      <c r="J9" s="445">
        <v>6.1088660652985194</v>
      </c>
      <c r="K9" s="139">
        <v>347.32912889249553</v>
      </c>
      <c r="L9" s="139">
        <v>1323.5218601284728</v>
      </c>
    </row>
    <row r="10" spans="2:12" ht="15.5">
      <c r="B10" s="9" t="s">
        <v>31</v>
      </c>
      <c r="C10" s="139">
        <v>460.34232195725917</v>
      </c>
      <c r="D10" s="139">
        <v>75.491576776409957</v>
      </c>
      <c r="E10" s="139">
        <v>203.37520217766038</v>
      </c>
      <c r="F10" s="139">
        <v>203.37520217766038</v>
      </c>
      <c r="G10" s="445">
        <v>0</v>
      </c>
      <c r="H10" s="139">
        <v>4.6533334198493517</v>
      </c>
      <c r="I10" s="139">
        <v>0</v>
      </c>
      <c r="J10" s="445">
        <v>0</v>
      </c>
      <c r="K10" s="139">
        <v>85.557783020859802</v>
      </c>
      <c r="L10" s="139">
        <v>829.42021735203866</v>
      </c>
    </row>
    <row r="11" spans="2:12" ht="15.5">
      <c r="B11" s="9" t="s">
        <v>32</v>
      </c>
      <c r="C11" s="139">
        <v>209.25628367412307</v>
      </c>
      <c r="D11" s="139">
        <v>37.715416479409207</v>
      </c>
      <c r="E11" s="139">
        <v>192.6517837167076</v>
      </c>
      <c r="F11" s="139">
        <v>192.6517837167076</v>
      </c>
      <c r="G11" s="445">
        <v>0</v>
      </c>
      <c r="H11" s="139">
        <v>29.107261982249899</v>
      </c>
      <c r="I11" s="139">
        <v>0</v>
      </c>
      <c r="J11" s="445">
        <v>0</v>
      </c>
      <c r="K11" s="139">
        <v>247.72201667296764</v>
      </c>
      <c r="L11" s="139">
        <v>716.4527625254575</v>
      </c>
    </row>
    <row r="12" spans="2:12" ht="15.5">
      <c r="B12" s="9" t="s">
        <v>33</v>
      </c>
      <c r="C12" s="139">
        <v>112.49001895455359</v>
      </c>
      <c r="D12" s="139">
        <v>150.05376213196411</v>
      </c>
      <c r="E12" s="139">
        <v>7.7567844328703952</v>
      </c>
      <c r="F12" s="139">
        <v>7.7567844328703952</v>
      </c>
      <c r="G12" s="445">
        <v>0</v>
      </c>
      <c r="H12" s="139">
        <v>17.535688062336277</v>
      </c>
      <c r="I12" s="139">
        <v>22.339538955995771</v>
      </c>
      <c r="J12" s="445">
        <v>0</v>
      </c>
      <c r="K12" s="139">
        <v>44.257030701396815</v>
      </c>
      <c r="L12" s="139">
        <v>354.43282323911694</v>
      </c>
    </row>
    <row r="13" spans="2:12" ht="15.5">
      <c r="B13" s="9" t="s">
        <v>34</v>
      </c>
      <c r="C13" s="139">
        <v>307.52350909255853</v>
      </c>
      <c r="D13" s="139">
        <v>7.5333337176483406</v>
      </c>
      <c r="E13" s="139">
        <v>59.338405195483347</v>
      </c>
      <c r="F13" s="139">
        <v>44.806550754939217</v>
      </c>
      <c r="G13" s="445">
        <v>14.531854440544134</v>
      </c>
      <c r="H13" s="139">
        <v>8.1623877471470099</v>
      </c>
      <c r="I13" s="139">
        <v>0</v>
      </c>
      <c r="J13" s="445">
        <v>0</v>
      </c>
      <c r="K13" s="139">
        <v>115.87610259799209</v>
      </c>
      <c r="L13" s="139">
        <v>498.43373835082934</v>
      </c>
    </row>
    <row r="14" spans="2:12" ht="15.5">
      <c r="B14" s="9" t="s">
        <v>35</v>
      </c>
      <c r="C14" s="139">
        <v>227.38233646785386</v>
      </c>
      <c r="D14" s="139">
        <v>137.73343115012227</v>
      </c>
      <c r="E14" s="139">
        <v>73.239833657705475</v>
      </c>
      <c r="F14" s="139">
        <v>73.239833657705475</v>
      </c>
      <c r="G14" s="445">
        <v>0</v>
      </c>
      <c r="H14" s="139">
        <v>45.131806461225743</v>
      </c>
      <c r="I14" s="139">
        <v>66.406758427372026</v>
      </c>
      <c r="J14" s="445">
        <v>0</v>
      </c>
      <c r="K14" s="139">
        <v>258.86314889927314</v>
      </c>
      <c r="L14" s="139">
        <v>808.75731506355248</v>
      </c>
    </row>
    <row r="15" spans="2:12" ht="15.5">
      <c r="B15" s="9" t="s">
        <v>36</v>
      </c>
      <c r="C15" s="139">
        <v>121.76430385840038</v>
      </c>
      <c r="D15" s="445">
        <v>0</v>
      </c>
      <c r="E15" s="139">
        <v>156.36431590377629</v>
      </c>
      <c r="F15" s="139">
        <v>156.36431590377629</v>
      </c>
      <c r="G15" s="445">
        <v>0</v>
      </c>
      <c r="H15" s="139">
        <v>16.097911875541907</v>
      </c>
      <c r="I15" s="139">
        <v>35.055651058079199</v>
      </c>
      <c r="J15" s="139">
        <v>0</v>
      </c>
      <c r="K15" s="139">
        <v>272.62560672547113</v>
      </c>
      <c r="L15" s="139">
        <v>601.90778942126894</v>
      </c>
    </row>
    <row r="16" spans="2:12" ht="15.5">
      <c r="B16" s="9" t="s">
        <v>37</v>
      </c>
      <c r="C16" s="139">
        <v>106.76454079110285</v>
      </c>
      <c r="D16" s="139">
        <v>84.93170757452009</v>
      </c>
      <c r="E16" s="445">
        <v>0</v>
      </c>
      <c r="F16" s="139">
        <v>0</v>
      </c>
      <c r="G16" s="445">
        <v>0</v>
      </c>
      <c r="H16" s="139">
        <v>24.150000550827968</v>
      </c>
      <c r="I16" s="445">
        <v>0</v>
      </c>
      <c r="J16" s="445">
        <v>0</v>
      </c>
      <c r="K16" s="139">
        <v>127.5790536172382</v>
      </c>
      <c r="L16" s="139">
        <v>343.42530253368909</v>
      </c>
    </row>
    <row r="17" spans="2:12" ht="15.5">
      <c r="B17" s="9" t="s">
        <v>38</v>
      </c>
      <c r="C17" s="139">
        <v>65.778374051017536</v>
      </c>
      <c r="D17" s="139">
        <v>223.19513912209737</v>
      </c>
      <c r="E17" s="445">
        <v>0</v>
      </c>
      <c r="F17" s="139">
        <v>0</v>
      </c>
      <c r="G17" s="445">
        <v>0</v>
      </c>
      <c r="H17" s="139">
        <v>12.861111185087974</v>
      </c>
      <c r="I17" s="445">
        <v>0</v>
      </c>
      <c r="J17" s="445">
        <v>0</v>
      </c>
      <c r="K17" s="139">
        <v>11.849706309132417</v>
      </c>
      <c r="L17" s="139">
        <v>313.6843306673353</v>
      </c>
    </row>
    <row r="18" spans="2:12" ht="15.5">
      <c r="B18" s="9" t="s">
        <v>39</v>
      </c>
      <c r="C18" s="139">
        <v>309.99498704124426</v>
      </c>
      <c r="D18" s="139">
        <v>609.79626634796318</v>
      </c>
      <c r="E18" s="139">
        <v>17.197713392542411</v>
      </c>
      <c r="F18" s="139">
        <v>17.197713392542411</v>
      </c>
      <c r="G18" s="139">
        <v>0</v>
      </c>
      <c r="H18" s="139">
        <v>34.39542958596698</v>
      </c>
      <c r="I18" s="445">
        <v>0</v>
      </c>
      <c r="J18" s="445">
        <v>0</v>
      </c>
      <c r="K18" s="139">
        <v>803.99313542426898</v>
      </c>
      <c r="L18" s="139">
        <v>1775.3775317919858</v>
      </c>
    </row>
    <row r="19" spans="2:12" ht="15.5">
      <c r="B19" s="9" t="s">
        <v>40</v>
      </c>
      <c r="C19" s="445">
        <v>216.06206680975657</v>
      </c>
      <c r="D19" s="139">
        <v>3645.9019102755574</v>
      </c>
      <c r="E19" s="139">
        <v>25.927449118867813</v>
      </c>
      <c r="F19" s="445">
        <v>0</v>
      </c>
      <c r="G19" s="139">
        <v>25.927449118867813</v>
      </c>
      <c r="H19" s="139">
        <v>0</v>
      </c>
      <c r="I19" s="445">
        <v>0</v>
      </c>
      <c r="J19" s="445">
        <v>0</v>
      </c>
      <c r="K19" s="139">
        <v>300.32627469306919</v>
      </c>
      <c r="L19" s="139">
        <v>4188.2177008972512</v>
      </c>
    </row>
    <row r="20" spans="2:12" ht="15.5">
      <c r="B20" s="9" t="s">
        <v>41</v>
      </c>
      <c r="C20" s="139">
        <v>101.06111002320253</v>
      </c>
      <c r="D20" s="139">
        <v>38.906918396737694</v>
      </c>
      <c r="E20" s="445">
        <v>0.61270738036190209</v>
      </c>
      <c r="F20" s="445">
        <v>0.61270738036190209</v>
      </c>
      <c r="G20" s="445">
        <v>0</v>
      </c>
      <c r="H20" s="139">
        <v>0</v>
      </c>
      <c r="I20" s="139">
        <v>63.670505643591056</v>
      </c>
      <c r="J20" s="445">
        <v>0</v>
      </c>
      <c r="K20" s="139">
        <v>20.530527482380144</v>
      </c>
      <c r="L20" s="139">
        <v>224.78176892627332</v>
      </c>
    </row>
    <row r="21" spans="2:12" ht="15.5">
      <c r="B21" s="9" t="s">
        <v>42</v>
      </c>
      <c r="C21" s="139">
        <v>93.135573956507272</v>
      </c>
      <c r="D21" s="139">
        <v>10.641666109473967</v>
      </c>
      <c r="E21" s="139">
        <v>55.841535412242372</v>
      </c>
      <c r="F21" s="139">
        <v>55.841535412242372</v>
      </c>
      <c r="G21" s="445">
        <v>0</v>
      </c>
      <c r="H21" s="139">
        <v>7.0944442500271636</v>
      </c>
      <c r="I21" s="445">
        <v>0</v>
      </c>
      <c r="J21" s="445">
        <v>0</v>
      </c>
      <c r="K21" s="139">
        <v>259.97053893116396</v>
      </c>
      <c r="L21" s="139">
        <v>426.68375865941471</v>
      </c>
    </row>
    <row r="22" spans="2:12" ht="15.5">
      <c r="B22" s="9" t="s">
        <v>43</v>
      </c>
      <c r="C22" s="139">
        <v>105.89396177061087</v>
      </c>
      <c r="D22" s="445">
        <v>0</v>
      </c>
      <c r="E22" s="445">
        <v>0</v>
      </c>
      <c r="F22" s="445">
        <v>0</v>
      </c>
      <c r="G22" s="445">
        <v>0</v>
      </c>
      <c r="H22" s="139">
        <v>0</v>
      </c>
      <c r="I22" s="445">
        <v>0</v>
      </c>
      <c r="J22" s="445">
        <v>0</v>
      </c>
      <c r="K22" s="139">
        <v>64.190340819704488</v>
      </c>
      <c r="L22" s="139">
        <v>170.08430259031536</v>
      </c>
    </row>
    <row r="23" spans="2:12" ht="15.5">
      <c r="B23" s="9" t="s">
        <v>44</v>
      </c>
      <c r="C23" s="139">
        <v>96.218826909622308</v>
      </c>
      <c r="D23" s="139">
        <v>137.72861369622032</v>
      </c>
      <c r="E23" s="139">
        <v>2.9651747286990453</v>
      </c>
      <c r="F23" s="139">
        <v>2.9651747286990453</v>
      </c>
      <c r="G23" s="445">
        <v>0</v>
      </c>
      <c r="H23" s="139">
        <v>0</v>
      </c>
      <c r="I23" s="139">
        <v>21.285572295273798</v>
      </c>
      <c r="J23" s="139">
        <v>0</v>
      </c>
      <c r="K23" s="139">
        <v>115.65839481625234</v>
      </c>
      <c r="L23" s="139">
        <v>373.85658244606782</v>
      </c>
    </row>
    <row r="24" spans="2:12" ht="15.5">
      <c r="B24" s="9" t="s">
        <v>45</v>
      </c>
      <c r="C24" s="139">
        <v>196.25948535522855</v>
      </c>
      <c r="D24" s="139">
        <v>29.750883625542269</v>
      </c>
      <c r="E24" s="445">
        <v>0</v>
      </c>
      <c r="F24" s="445">
        <v>0</v>
      </c>
      <c r="G24" s="445">
        <v>0</v>
      </c>
      <c r="H24" s="139">
        <v>0</v>
      </c>
      <c r="I24" s="139">
        <v>50.933332899920543</v>
      </c>
      <c r="J24" s="445">
        <v>0</v>
      </c>
      <c r="K24" s="139">
        <v>29.844051820703587</v>
      </c>
      <c r="L24" s="139">
        <v>306.78775370139499</v>
      </c>
    </row>
    <row r="25" spans="2:12" ht="15.5">
      <c r="B25" s="9" t="s">
        <v>46</v>
      </c>
      <c r="C25" s="139">
        <v>188.85982833184349</v>
      </c>
      <c r="D25" s="139">
        <v>2172.0874692664647</v>
      </c>
      <c r="E25" s="139">
        <v>93.090001760072525</v>
      </c>
      <c r="F25" s="139">
        <v>62.835751866960159</v>
      </c>
      <c r="G25" s="139">
        <v>30.254249893112366</v>
      </c>
      <c r="H25" s="139">
        <v>27.926999851810631</v>
      </c>
      <c r="I25" s="445">
        <v>0</v>
      </c>
      <c r="J25" s="445">
        <v>0</v>
      </c>
      <c r="K25" s="139">
        <v>257.26882517274561</v>
      </c>
      <c r="L25" s="139">
        <v>2739.2331243829367</v>
      </c>
    </row>
    <row r="26" spans="2:12" ht="15.5">
      <c r="B26" s="9" t="s">
        <v>47</v>
      </c>
      <c r="C26" s="139">
        <v>345.04889955749832</v>
      </c>
      <c r="D26" s="139">
        <v>2517.8763741501029</v>
      </c>
      <c r="E26" s="139">
        <v>0</v>
      </c>
      <c r="F26" s="139">
        <v>0</v>
      </c>
      <c r="G26" s="139">
        <v>0</v>
      </c>
      <c r="H26" s="139">
        <v>56.16600065302719</v>
      </c>
      <c r="I26" s="445">
        <v>0</v>
      </c>
      <c r="J26" s="445">
        <v>0</v>
      </c>
      <c r="K26" s="139">
        <v>89.280540132374739</v>
      </c>
      <c r="L26" s="139">
        <v>3008.3718144930035</v>
      </c>
    </row>
    <row r="27" spans="2:12" ht="15.5">
      <c r="B27" s="9" t="s">
        <v>48</v>
      </c>
      <c r="C27" s="139">
        <v>95.384613970876543</v>
      </c>
      <c r="D27" s="139">
        <v>267.9671965575015</v>
      </c>
      <c r="E27" s="139">
        <v>56.863413000916829</v>
      </c>
      <c r="F27" s="139">
        <v>56.863413000916829</v>
      </c>
      <c r="G27" s="445">
        <v>0</v>
      </c>
      <c r="H27" s="139">
        <v>0</v>
      </c>
      <c r="I27" s="139">
        <v>0</v>
      </c>
      <c r="J27" s="445">
        <v>0</v>
      </c>
      <c r="K27" s="139">
        <v>58.261542847995329</v>
      </c>
      <c r="L27" s="139">
        <v>478.47676637729018</v>
      </c>
    </row>
    <row r="28" spans="2:12" ht="15.5">
      <c r="B28" s="9" t="s">
        <v>49</v>
      </c>
      <c r="C28" s="139">
        <v>33.821918313511134</v>
      </c>
      <c r="D28" s="139">
        <v>5.962963086765404</v>
      </c>
      <c r="E28" s="139">
        <v>30.867689145181107</v>
      </c>
      <c r="F28" s="139">
        <v>30.867689145181107</v>
      </c>
      <c r="G28" s="445">
        <v>0</v>
      </c>
      <c r="H28" s="139">
        <v>0</v>
      </c>
      <c r="I28" s="445">
        <v>2.7252645765823268E-2</v>
      </c>
      <c r="J28" s="445">
        <v>2.0012807234845336</v>
      </c>
      <c r="K28" s="139">
        <v>338.6239052084677</v>
      </c>
      <c r="L28" s="139">
        <v>411.30500912317569</v>
      </c>
    </row>
    <row r="29" spans="2:12" ht="15.5">
      <c r="B29" s="9" t="s">
        <v>50</v>
      </c>
      <c r="C29" s="139">
        <v>100.58490112416253</v>
      </c>
      <c r="D29" s="139">
        <v>10.58344716976876</v>
      </c>
      <c r="E29" s="139">
        <v>0</v>
      </c>
      <c r="F29" s="139">
        <v>0</v>
      </c>
      <c r="G29" s="445">
        <v>0</v>
      </c>
      <c r="H29" s="139">
        <v>0</v>
      </c>
      <c r="I29" s="445">
        <v>0</v>
      </c>
      <c r="J29" s="445">
        <v>0</v>
      </c>
      <c r="K29" s="139">
        <v>236.66697112583978</v>
      </c>
      <c r="L29" s="139">
        <v>347.83531941977105</v>
      </c>
    </row>
    <row r="30" spans="2:12" ht="15.5">
      <c r="B30" s="9" t="s">
        <v>51</v>
      </c>
      <c r="C30" s="139">
        <v>120.37500466876276</v>
      </c>
      <c r="D30" s="139">
        <v>18.373231848036554</v>
      </c>
      <c r="E30" s="445">
        <v>33.596766806217211</v>
      </c>
      <c r="F30" s="445">
        <v>33.596766806217211</v>
      </c>
      <c r="G30" s="445">
        <v>0</v>
      </c>
      <c r="H30" s="139">
        <v>0</v>
      </c>
      <c r="I30" s="445">
        <v>0</v>
      </c>
      <c r="J30" s="445">
        <v>0</v>
      </c>
      <c r="K30" s="139">
        <v>191.40732129263259</v>
      </c>
      <c r="L30" s="139">
        <v>363.75232461564906</v>
      </c>
    </row>
    <row r="31" spans="2:12" ht="15.5">
      <c r="B31" s="9" t="s">
        <v>52</v>
      </c>
      <c r="C31" s="139">
        <v>86.081992628157124</v>
      </c>
      <c r="D31" s="445">
        <v>62.78450465662408</v>
      </c>
      <c r="E31" s="139">
        <v>0</v>
      </c>
      <c r="F31" s="139">
        <v>0</v>
      </c>
      <c r="G31" s="445">
        <v>0</v>
      </c>
      <c r="H31" s="139">
        <v>0</v>
      </c>
      <c r="I31" s="445">
        <v>59.722222806344654</v>
      </c>
      <c r="J31" s="445">
        <v>0</v>
      </c>
      <c r="K31" s="139">
        <v>233.09679469193884</v>
      </c>
      <c r="L31" s="139">
        <v>441.68551478306472</v>
      </c>
    </row>
    <row r="32" spans="2:12" ht="15.5">
      <c r="B32" s="9" t="s">
        <v>53</v>
      </c>
      <c r="C32" s="139">
        <v>176.27705810864904</v>
      </c>
      <c r="D32" s="139">
        <v>50.571931168969016</v>
      </c>
      <c r="E32" s="139">
        <v>27.901754146995177</v>
      </c>
      <c r="F32" s="139">
        <v>27.901754146995177</v>
      </c>
      <c r="G32" s="139">
        <v>0</v>
      </c>
      <c r="H32" s="139">
        <v>0</v>
      </c>
      <c r="I32" s="445">
        <v>0</v>
      </c>
      <c r="J32" s="445">
        <v>0</v>
      </c>
      <c r="K32" s="139">
        <v>178.4623241781309</v>
      </c>
      <c r="L32" s="139">
        <v>433.2130676027441</v>
      </c>
    </row>
    <row r="33" spans="2:12" ht="15.5">
      <c r="B33" s="9" t="s">
        <v>54</v>
      </c>
      <c r="C33" s="139">
        <v>72.302989585377716</v>
      </c>
      <c r="D33" s="139">
        <v>8.3530508974483162</v>
      </c>
      <c r="E33" s="139">
        <v>329.93333241377815</v>
      </c>
      <c r="F33" s="139">
        <v>307.48888826851669</v>
      </c>
      <c r="G33" s="445">
        <v>22.444444145261443</v>
      </c>
      <c r="H33" s="139">
        <v>4.7731717836694232</v>
      </c>
      <c r="I33" s="445">
        <v>9.4550949714414276</v>
      </c>
      <c r="J33" s="445">
        <v>0</v>
      </c>
      <c r="K33" s="139">
        <v>126.64530293168542</v>
      </c>
      <c r="L33" s="139">
        <v>551.46294258340049</v>
      </c>
    </row>
    <row r="34" spans="2:12" ht="16" thickBot="1">
      <c r="B34" s="37" t="s">
        <v>55</v>
      </c>
      <c r="C34" s="139">
        <v>121.45113170773496</v>
      </c>
      <c r="D34" s="139">
        <v>37.468342150143926</v>
      </c>
      <c r="E34" s="139">
        <v>895.14551568334491</v>
      </c>
      <c r="F34" s="139">
        <v>895.14551568334491</v>
      </c>
      <c r="G34" s="445">
        <v>0</v>
      </c>
      <c r="H34" s="139">
        <v>11.719995903696134</v>
      </c>
      <c r="I34" s="139">
        <v>99.762714167892184</v>
      </c>
      <c r="J34" s="445">
        <v>2.0725490539003615</v>
      </c>
      <c r="K34" s="139">
        <v>462.73799818290644</v>
      </c>
      <c r="L34" s="139">
        <v>1630.358246849619</v>
      </c>
    </row>
    <row r="35" spans="2:12" ht="16.5" thickTop="1" thickBot="1">
      <c r="B35" s="11" t="s">
        <v>82</v>
      </c>
      <c r="C35" s="137">
        <v>4538.8917254521584</v>
      </c>
      <c r="D35" s="137">
        <v>10389.221365135443</v>
      </c>
      <c r="E35" s="137">
        <v>3136.1907861493182</v>
      </c>
      <c r="F35" s="137">
        <v>3030.5408970123308</v>
      </c>
      <c r="G35" s="137">
        <v>105.64988913698754</v>
      </c>
      <c r="H35" s="137">
        <v>589.5169369434584</v>
      </c>
      <c r="I35" s="137">
        <v>642.66877907935771</v>
      </c>
      <c r="J35" s="137">
        <v>20.874112224066387</v>
      </c>
      <c r="K35" s="137">
        <v>5796.0479312655561</v>
      </c>
      <c r="L35" s="137">
        <v>25113.411636249359</v>
      </c>
    </row>
    <row r="36" spans="2:12" ht="15" thickTop="1">
      <c r="B36" s="17" t="s">
        <v>352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7"/>
  <sheetViews>
    <sheetView zoomScale="85" zoomScaleNormal="85" workbookViewId="0">
      <selection activeCell="B1" sqref="B1"/>
    </sheetView>
  </sheetViews>
  <sheetFormatPr defaultRowHeight="14.5"/>
  <cols>
    <col min="2" max="2" width="11.1796875" bestFit="1" customWidth="1"/>
    <col min="4" max="8" width="9.26953125" bestFit="1" customWidth="1"/>
    <col min="10" max="17" width="9.26953125" bestFit="1" customWidth="1"/>
    <col min="18" max="18" width="4.81640625" bestFit="1" customWidth="1"/>
    <col min="19" max="19" width="9.26953125" bestFit="1" customWidth="1"/>
    <col min="20" max="24" width="7.1796875" bestFit="1" customWidth="1"/>
    <col min="25" max="25" width="6.7265625" bestFit="1" customWidth="1"/>
    <col min="26" max="28" width="8.1796875" bestFit="1" customWidth="1"/>
    <col min="29" max="29" width="8.54296875" bestFit="1" customWidth="1"/>
  </cols>
  <sheetData>
    <row r="2" spans="2:29" ht="16" thickBot="1">
      <c r="B2" s="79" t="s">
        <v>389</v>
      </c>
      <c r="C2" s="147" t="s">
        <v>358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8"/>
      <c r="X2" s="148"/>
      <c r="Y2" s="148"/>
      <c r="Z2" s="148"/>
      <c r="AA2" s="148"/>
      <c r="AB2" s="148"/>
      <c r="AC2" s="148"/>
    </row>
    <row r="3" spans="2:29" ht="119.25" customHeight="1">
      <c r="B3" s="149" t="s">
        <v>25</v>
      </c>
      <c r="C3" s="150" t="s">
        <v>295</v>
      </c>
      <c r="D3" s="150" t="s">
        <v>58</v>
      </c>
      <c r="E3" s="151" t="s">
        <v>59</v>
      </c>
      <c r="F3" s="151" t="s">
        <v>60</v>
      </c>
      <c r="G3" s="151" t="s">
        <v>61</v>
      </c>
      <c r="H3" s="151" t="s">
        <v>87</v>
      </c>
      <c r="I3" s="150" t="s">
        <v>108</v>
      </c>
      <c r="J3" s="151" t="s">
        <v>62</v>
      </c>
      <c r="K3" s="151" t="s">
        <v>63</v>
      </c>
      <c r="L3" s="151" t="s">
        <v>64</v>
      </c>
      <c r="M3" s="151" t="s">
        <v>88</v>
      </c>
      <c r="N3" s="150" t="s">
        <v>111</v>
      </c>
      <c r="O3" s="151" t="s">
        <v>65</v>
      </c>
      <c r="P3" s="151" t="s">
        <v>66</v>
      </c>
      <c r="Q3" s="151" t="s">
        <v>67</v>
      </c>
      <c r="R3" s="150" t="s">
        <v>127</v>
      </c>
      <c r="S3" s="151" t="s">
        <v>98</v>
      </c>
      <c r="T3" s="151" t="s">
        <v>90</v>
      </c>
      <c r="U3" s="151" t="s">
        <v>91</v>
      </c>
      <c r="V3" s="151" t="s">
        <v>69</v>
      </c>
      <c r="W3" s="151" t="s">
        <v>296</v>
      </c>
      <c r="X3" s="151" t="s">
        <v>71</v>
      </c>
      <c r="Y3" s="150" t="s">
        <v>297</v>
      </c>
      <c r="Z3" s="151" t="s">
        <v>99</v>
      </c>
      <c r="AA3" s="151" t="s">
        <v>93</v>
      </c>
      <c r="AB3" s="151" t="s">
        <v>101</v>
      </c>
      <c r="AC3" s="151" t="s">
        <v>94</v>
      </c>
    </row>
    <row r="4" spans="2:29" ht="15.5">
      <c r="B4" s="152" t="s">
        <v>26</v>
      </c>
      <c r="C4" s="153"/>
      <c r="D4" s="154">
        <v>1337.693</v>
      </c>
      <c r="E4" s="154">
        <v>0</v>
      </c>
      <c r="F4" s="154">
        <v>0</v>
      </c>
      <c r="G4" s="154">
        <v>0</v>
      </c>
      <c r="H4" s="154">
        <v>0</v>
      </c>
      <c r="I4" s="154"/>
      <c r="J4" s="154">
        <v>11627.209999999997</v>
      </c>
      <c r="K4" s="154">
        <v>5915.8630000000003</v>
      </c>
      <c r="L4" s="154">
        <v>2507.9650000000001</v>
      </c>
      <c r="M4" s="154">
        <v>0</v>
      </c>
      <c r="N4" s="154">
        <v>11273.735992718643</v>
      </c>
      <c r="O4" s="154">
        <v>12199.67</v>
      </c>
      <c r="P4" s="154">
        <v>10046.040000000001</v>
      </c>
      <c r="Q4" s="154">
        <v>11233.95</v>
      </c>
      <c r="R4" s="154"/>
      <c r="S4" s="154">
        <v>557.06765609551508</v>
      </c>
      <c r="T4" s="154">
        <v>544.89700000000005</v>
      </c>
      <c r="U4" s="154">
        <v>1046.6980000000001</v>
      </c>
      <c r="V4" s="154">
        <v>0</v>
      </c>
      <c r="W4" s="154">
        <v>311.70609999999999</v>
      </c>
      <c r="X4" s="154">
        <v>439.77040000000005</v>
      </c>
      <c r="Y4" s="154"/>
      <c r="Z4" s="154">
        <v>5107.3331792411991</v>
      </c>
      <c r="AA4" s="154">
        <v>0</v>
      </c>
      <c r="AB4" s="154">
        <v>7347.8070000000007</v>
      </c>
      <c r="AC4" s="154">
        <v>5041.7965591772654</v>
      </c>
    </row>
    <row r="5" spans="2:29" ht="15.5">
      <c r="B5" s="152" t="s">
        <v>27</v>
      </c>
      <c r="C5" s="153"/>
      <c r="D5" s="154">
        <v>1581.5920732262625</v>
      </c>
      <c r="E5" s="154">
        <v>0</v>
      </c>
      <c r="F5" s="154">
        <v>4185.6843735648436</v>
      </c>
      <c r="G5" s="154">
        <v>0</v>
      </c>
      <c r="H5" s="154">
        <v>1329.3870000000002</v>
      </c>
      <c r="I5" s="154"/>
      <c r="J5" s="154">
        <v>12694.33</v>
      </c>
      <c r="K5" s="154">
        <v>8436.3826865338378</v>
      </c>
      <c r="L5" s="154">
        <v>5689.4290000000001</v>
      </c>
      <c r="M5" s="154">
        <v>6815.26</v>
      </c>
      <c r="N5" s="154">
        <v>10654.353761924407</v>
      </c>
      <c r="O5" s="154">
        <v>12461.205719407641</v>
      </c>
      <c r="P5" s="154">
        <v>7286.348208689692</v>
      </c>
      <c r="Q5" s="154">
        <v>10481.869396972117</v>
      </c>
      <c r="R5" s="154"/>
      <c r="S5" s="154">
        <v>637.38213676862119</v>
      </c>
      <c r="T5" s="154">
        <v>630.86697162645294</v>
      </c>
      <c r="U5" s="154">
        <v>914.77290000000016</v>
      </c>
      <c r="V5" s="154">
        <v>600.25099999999986</v>
      </c>
      <c r="W5" s="154">
        <v>465.48829999999998</v>
      </c>
      <c r="X5" s="154">
        <v>529.7785476510453</v>
      </c>
      <c r="Y5" s="154"/>
      <c r="Z5" s="154">
        <v>9476.7071009963856</v>
      </c>
      <c r="AA5" s="154">
        <v>9554.9407372581827</v>
      </c>
      <c r="AB5" s="154">
        <v>10730.690867277583</v>
      </c>
      <c r="AC5" s="154">
        <v>11603.161911917861</v>
      </c>
    </row>
    <row r="6" spans="2:29" ht="15.5">
      <c r="B6" s="152" t="s">
        <v>28</v>
      </c>
      <c r="C6" s="153"/>
      <c r="D6" s="154">
        <v>1558.5185693529388</v>
      </c>
      <c r="E6" s="154">
        <v>0</v>
      </c>
      <c r="F6" s="154">
        <v>4597.8370460867482</v>
      </c>
      <c r="G6" s="154">
        <v>0</v>
      </c>
      <c r="H6" s="154">
        <v>0</v>
      </c>
      <c r="I6" s="154"/>
      <c r="J6" s="154">
        <v>10266.74</v>
      </c>
      <c r="K6" s="154">
        <v>7862.0839999999998</v>
      </c>
      <c r="L6" s="154">
        <v>0</v>
      </c>
      <c r="M6" s="154">
        <v>5992.7452726406063</v>
      </c>
      <c r="N6" s="154">
        <v>11094.952868366981</v>
      </c>
      <c r="O6" s="154">
        <v>11254.060965204886</v>
      </c>
      <c r="P6" s="154">
        <v>10503.347316793648</v>
      </c>
      <c r="Q6" s="154">
        <v>11146.78</v>
      </c>
      <c r="R6" s="154"/>
      <c r="S6" s="154">
        <v>536.65227514576588</v>
      </c>
      <c r="T6" s="154">
        <v>535.02189999999996</v>
      </c>
      <c r="U6" s="154">
        <v>649.16409999999996</v>
      </c>
      <c r="V6" s="154">
        <v>0</v>
      </c>
      <c r="W6" s="154">
        <v>254.36160000000001</v>
      </c>
      <c r="X6" s="154">
        <v>421.00360000000001</v>
      </c>
      <c r="Y6" s="154"/>
      <c r="Z6" s="154">
        <v>5953.1945104160213</v>
      </c>
      <c r="AA6" s="154">
        <v>5719.7935833233614</v>
      </c>
      <c r="AB6" s="154">
        <v>26922.783198490488</v>
      </c>
      <c r="AC6" s="154">
        <v>1801.065027712332</v>
      </c>
    </row>
    <row r="7" spans="2:29" ht="15.5">
      <c r="B7" s="152" t="s">
        <v>29</v>
      </c>
      <c r="C7" s="153"/>
      <c r="D7" s="154">
        <v>1867.5478038669291</v>
      </c>
      <c r="E7" s="154">
        <v>1029.386</v>
      </c>
      <c r="F7" s="154">
        <v>4263.2620962703331</v>
      </c>
      <c r="G7" s="154">
        <v>0</v>
      </c>
      <c r="H7" s="154">
        <v>500.07870000000008</v>
      </c>
      <c r="I7" s="154"/>
      <c r="J7" s="154">
        <v>14301.06</v>
      </c>
      <c r="K7" s="154">
        <v>7034.0680000000002</v>
      </c>
      <c r="L7" s="154">
        <v>5560.8200000000006</v>
      </c>
      <c r="M7" s="154">
        <v>5739.9520000000002</v>
      </c>
      <c r="N7" s="154">
        <v>8721.8176313488093</v>
      </c>
      <c r="O7" s="154">
        <v>8004.9045230371939</v>
      </c>
      <c r="P7" s="154">
        <v>7309.0533408126494</v>
      </c>
      <c r="Q7" s="154">
        <v>9665.8324152651403</v>
      </c>
      <c r="R7" s="154"/>
      <c r="S7" s="154">
        <v>603.08020460116825</v>
      </c>
      <c r="T7" s="154">
        <v>604.03143438491566</v>
      </c>
      <c r="U7" s="154">
        <v>596.43439999999987</v>
      </c>
      <c r="V7" s="154">
        <v>817.27639999999997</v>
      </c>
      <c r="W7" s="154">
        <v>355.51220000000006</v>
      </c>
      <c r="X7" s="154">
        <v>366.45000000000005</v>
      </c>
      <c r="Y7" s="154"/>
      <c r="Z7" s="154">
        <v>7149.6924365286013</v>
      </c>
      <c r="AA7" s="154">
        <v>6765.9609509947777</v>
      </c>
      <c r="AB7" s="154">
        <v>27655.793861087397</v>
      </c>
      <c r="AC7" s="154">
        <v>0</v>
      </c>
    </row>
    <row r="8" spans="2:29" ht="15.5">
      <c r="B8" s="152" t="s">
        <v>30</v>
      </c>
      <c r="C8" s="153"/>
      <c r="D8" s="154">
        <v>1932.4932523211653</v>
      </c>
      <c r="E8" s="154">
        <v>840.55229999999995</v>
      </c>
      <c r="F8" s="154">
        <v>3162.2791696824684</v>
      </c>
      <c r="G8" s="154">
        <v>0</v>
      </c>
      <c r="H8" s="154">
        <v>984.6271999999999</v>
      </c>
      <c r="I8" s="154"/>
      <c r="J8" s="154">
        <v>13552.45</v>
      </c>
      <c r="K8" s="154">
        <v>6843.8940000000002</v>
      </c>
      <c r="L8" s="154">
        <v>2871.6219999999998</v>
      </c>
      <c r="M8" s="154">
        <v>5114.7929999999997</v>
      </c>
      <c r="N8" s="154">
        <v>9028.322918969614</v>
      </c>
      <c r="O8" s="154">
        <v>7178.3579999999993</v>
      </c>
      <c r="P8" s="154">
        <v>7653.2479999999987</v>
      </c>
      <c r="Q8" s="154">
        <v>10382.58</v>
      </c>
      <c r="R8" s="154"/>
      <c r="S8" s="154">
        <v>631.83715432531858</v>
      </c>
      <c r="T8" s="154">
        <v>638.96580000000006</v>
      </c>
      <c r="U8" s="154">
        <v>569.03380000000004</v>
      </c>
      <c r="V8" s="154">
        <v>454.62140000000005</v>
      </c>
      <c r="W8" s="154">
        <v>428.68400000000008</v>
      </c>
      <c r="X8" s="154">
        <v>537.27940000000012</v>
      </c>
      <c r="Y8" s="154"/>
      <c r="Z8" s="154">
        <v>6486.4478658986009</v>
      </c>
      <c r="AA8" s="154">
        <v>4951.5897152128455</v>
      </c>
      <c r="AB8" s="154">
        <v>0</v>
      </c>
      <c r="AC8" s="154">
        <v>0</v>
      </c>
    </row>
    <row r="9" spans="2:29" ht="15.5">
      <c r="B9" s="152" t="s">
        <v>31</v>
      </c>
      <c r="C9" s="153"/>
      <c r="D9" s="154">
        <v>1839.0189573479404</v>
      </c>
      <c r="E9" s="154">
        <v>1407.5550000000001</v>
      </c>
      <c r="F9" s="154">
        <v>3657.6185861440517</v>
      </c>
      <c r="G9" s="154">
        <v>1279.1300000000001</v>
      </c>
      <c r="H9" s="154">
        <v>567.74590000000001</v>
      </c>
      <c r="I9" s="154"/>
      <c r="J9" s="154">
        <v>12682.65</v>
      </c>
      <c r="K9" s="154">
        <v>10226.820034748875</v>
      </c>
      <c r="L9" s="154">
        <v>5698.6443737506088</v>
      </c>
      <c r="M9" s="154">
        <v>6646.732</v>
      </c>
      <c r="N9" s="154">
        <v>11582.640096661446</v>
      </c>
      <c r="O9" s="154">
        <v>14850.923767213959</v>
      </c>
      <c r="P9" s="154">
        <v>9336.9011865054763</v>
      </c>
      <c r="Q9" s="154">
        <v>10593.160000000002</v>
      </c>
      <c r="R9" s="154"/>
      <c r="S9" s="154">
        <v>680.94157395852551</v>
      </c>
      <c r="T9" s="154">
        <v>667.05870000000004</v>
      </c>
      <c r="U9" s="154">
        <v>684.21960000000001</v>
      </c>
      <c r="V9" s="154">
        <v>522.33140000000003</v>
      </c>
      <c r="W9" s="154">
        <v>0</v>
      </c>
      <c r="X9" s="154">
        <v>463.73110000000003</v>
      </c>
      <c r="Y9" s="154"/>
      <c r="Z9" s="154">
        <v>7730.0170265497609</v>
      </c>
      <c r="AA9" s="154">
        <v>1820.9059999999999</v>
      </c>
      <c r="AB9" s="154">
        <v>13164.575523981601</v>
      </c>
      <c r="AC9" s="154">
        <v>161.47030000000001</v>
      </c>
    </row>
    <row r="10" spans="2:29" ht="15.5">
      <c r="B10" s="152" t="s">
        <v>32</v>
      </c>
      <c r="C10" s="153"/>
      <c r="D10" s="154">
        <v>1832.807098118358</v>
      </c>
      <c r="E10" s="154">
        <v>0</v>
      </c>
      <c r="F10" s="154">
        <v>4176.4791527419011</v>
      </c>
      <c r="G10" s="154">
        <v>0</v>
      </c>
      <c r="H10" s="154">
        <v>658.88960000000009</v>
      </c>
      <c r="I10" s="154"/>
      <c r="J10" s="154">
        <v>14634.3</v>
      </c>
      <c r="K10" s="154">
        <v>8425.4390000000003</v>
      </c>
      <c r="L10" s="154">
        <v>4233.4170000000004</v>
      </c>
      <c r="M10" s="154">
        <v>5997.6</v>
      </c>
      <c r="N10" s="154">
        <v>10806.900716798009</v>
      </c>
      <c r="O10" s="154">
        <v>12792.763822258725</v>
      </c>
      <c r="P10" s="154">
        <v>9008.7706391979282</v>
      </c>
      <c r="Q10" s="154">
        <v>10472.219999999998</v>
      </c>
      <c r="R10" s="154"/>
      <c r="S10" s="154">
        <v>611.94924473781805</v>
      </c>
      <c r="T10" s="154">
        <v>604.86247086369838</v>
      </c>
      <c r="U10" s="154">
        <v>627.32500000000016</v>
      </c>
      <c r="V10" s="154">
        <v>878.6400000000001</v>
      </c>
      <c r="W10" s="154">
        <v>548.51900000000001</v>
      </c>
      <c r="X10" s="154">
        <v>549.61440000000005</v>
      </c>
      <c r="Y10" s="154"/>
      <c r="Z10" s="154">
        <v>7182.1033371086805</v>
      </c>
      <c r="AA10" s="154">
        <v>3349.7184743469479</v>
      </c>
      <c r="AB10" s="154">
        <v>13435.460271175354</v>
      </c>
      <c r="AC10" s="154">
        <v>0</v>
      </c>
    </row>
    <row r="11" spans="2:29" ht="15.5">
      <c r="B11" s="152" t="s">
        <v>33</v>
      </c>
      <c r="C11" s="153"/>
      <c r="D11" s="154">
        <v>1566.6758973373965</v>
      </c>
      <c r="E11" s="154">
        <v>0</v>
      </c>
      <c r="F11" s="154">
        <v>3956.3252256919991</v>
      </c>
      <c r="G11" s="154">
        <v>1040</v>
      </c>
      <c r="H11" s="154">
        <v>0</v>
      </c>
      <c r="I11" s="154"/>
      <c r="J11" s="154">
        <v>13878.78</v>
      </c>
      <c r="K11" s="154">
        <v>9316.5570000000007</v>
      </c>
      <c r="L11" s="154">
        <v>7361.7639588699058</v>
      </c>
      <c r="M11" s="154">
        <v>7523.811999999999</v>
      </c>
      <c r="N11" s="154">
        <v>9647.8351399171715</v>
      </c>
      <c r="O11" s="154">
        <v>8246.6990000000005</v>
      </c>
      <c r="P11" s="154">
        <v>7092.11</v>
      </c>
      <c r="Q11" s="154">
        <v>10548.26</v>
      </c>
      <c r="R11" s="154"/>
      <c r="S11" s="154">
        <v>649.16487765384034</v>
      </c>
      <c r="T11" s="154">
        <v>596.84090844563309</v>
      </c>
      <c r="U11" s="154">
        <v>667.02307689308088</v>
      </c>
      <c r="V11" s="154">
        <v>449.39188165350669</v>
      </c>
      <c r="W11" s="154">
        <v>0</v>
      </c>
      <c r="X11" s="154">
        <v>516.57730000000004</v>
      </c>
      <c r="Y11" s="154"/>
      <c r="Z11" s="154">
        <v>6120.5900057628742</v>
      </c>
      <c r="AA11" s="154">
        <v>6697.915375962004</v>
      </c>
      <c r="AB11" s="154">
        <v>9002.7244931940968</v>
      </c>
      <c r="AC11" s="154">
        <v>2456.8902928728562</v>
      </c>
    </row>
    <row r="12" spans="2:29" ht="15.5">
      <c r="B12" s="152" t="s">
        <v>34</v>
      </c>
      <c r="C12" s="153"/>
      <c r="D12" s="154">
        <v>1402.2517276555063</v>
      </c>
      <c r="E12" s="154">
        <v>1334.104</v>
      </c>
      <c r="F12" s="154">
        <v>4541.7274877855389</v>
      </c>
      <c r="G12" s="154">
        <v>0</v>
      </c>
      <c r="H12" s="154">
        <v>999.55219999999997</v>
      </c>
      <c r="I12" s="154"/>
      <c r="J12" s="154">
        <v>15970.625897137168</v>
      </c>
      <c r="K12" s="154">
        <v>8086.760000000002</v>
      </c>
      <c r="L12" s="154">
        <v>3326.4530000000004</v>
      </c>
      <c r="M12" s="154">
        <v>4496.8509999999997</v>
      </c>
      <c r="N12" s="154">
        <v>10007.798293295489</v>
      </c>
      <c r="O12" s="154">
        <v>9116.0689999999995</v>
      </c>
      <c r="P12" s="154">
        <v>6610.2070000000003</v>
      </c>
      <c r="Q12" s="154">
        <v>10959.98</v>
      </c>
      <c r="R12" s="154"/>
      <c r="S12" s="154">
        <v>476.4691085130047</v>
      </c>
      <c r="T12" s="154">
        <v>461.73074660006364</v>
      </c>
      <c r="U12" s="154">
        <v>533.3107</v>
      </c>
      <c r="V12" s="154">
        <v>618.64839999999992</v>
      </c>
      <c r="W12" s="154">
        <v>244.59829999999999</v>
      </c>
      <c r="X12" s="154">
        <v>458.55729999999994</v>
      </c>
      <c r="Y12" s="154"/>
      <c r="Z12" s="154">
        <v>10366.477558351206</v>
      </c>
      <c r="AA12" s="154">
        <v>0</v>
      </c>
      <c r="AB12" s="154">
        <v>22347.71496036576</v>
      </c>
      <c r="AC12" s="154">
        <v>1314.6222212846599</v>
      </c>
    </row>
    <row r="13" spans="2:29" ht="15.5">
      <c r="B13" s="152" t="s">
        <v>35</v>
      </c>
      <c r="C13" s="153"/>
      <c r="D13" s="154">
        <v>2046.5200681454085</v>
      </c>
      <c r="E13" s="154">
        <v>0</v>
      </c>
      <c r="F13" s="154">
        <v>3510.2473219970302</v>
      </c>
      <c r="G13" s="154">
        <v>0</v>
      </c>
      <c r="H13" s="154">
        <v>804.70769999999993</v>
      </c>
      <c r="I13" s="154"/>
      <c r="J13" s="154">
        <v>15822.85</v>
      </c>
      <c r="K13" s="154">
        <v>7690.272350651403</v>
      </c>
      <c r="L13" s="154">
        <v>3781.6488850142405</v>
      </c>
      <c r="M13" s="154">
        <v>11226.44</v>
      </c>
      <c r="N13" s="154">
        <v>10830.455030833171</v>
      </c>
      <c r="O13" s="154">
        <v>12961.99</v>
      </c>
      <c r="P13" s="154">
        <v>8210.7690000000002</v>
      </c>
      <c r="Q13" s="154">
        <v>10713.66</v>
      </c>
      <c r="R13" s="154"/>
      <c r="S13" s="154">
        <v>522.29497299719685</v>
      </c>
      <c r="T13" s="154">
        <v>425.0729</v>
      </c>
      <c r="U13" s="154">
        <v>627.72317109095479</v>
      </c>
      <c r="V13" s="154">
        <v>932.88848544800203</v>
      </c>
      <c r="W13" s="154">
        <v>213.17240000000001</v>
      </c>
      <c r="X13" s="154">
        <v>439.87979999999999</v>
      </c>
      <c r="Y13" s="154"/>
      <c r="Z13" s="154">
        <v>8092.8629489143941</v>
      </c>
      <c r="AA13" s="154">
        <v>3844.89</v>
      </c>
      <c r="AB13" s="154">
        <v>27767.665430613986</v>
      </c>
      <c r="AC13" s="154">
        <v>6163.3381361123365</v>
      </c>
    </row>
    <row r="14" spans="2:29" ht="15.5">
      <c r="B14" s="152" t="s">
        <v>36</v>
      </c>
      <c r="C14" s="153"/>
      <c r="D14" s="154">
        <v>1702.4837272735242</v>
      </c>
      <c r="E14" s="154">
        <v>0</v>
      </c>
      <c r="F14" s="154">
        <v>5275.0819660911884</v>
      </c>
      <c r="G14" s="154">
        <v>0</v>
      </c>
      <c r="H14" s="154">
        <v>775.14890000000014</v>
      </c>
      <c r="I14" s="154"/>
      <c r="J14" s="154">
        <v>14695.23</v>
      </c>
      <c r="K14" s="154">
        <v>6384.5060000000012</v>
      </c>
      <c r="L14" s="154">
        <v>3981.4229999999993</v>
      </c>
      <c r="M14" s="154">
        <v>7332.8630000000003</v>
      </c>
      <c r="N14" s="154">
        <v>10214.149554173546</v>
      </c>
      <c r="O14" s="154">
        <v>13142.669999999998</v>
      </c>
      <c r="P14" s="154">
        <v>6427.4709999999995</v>
      </c>
      <c r="Q14" s="154">
        <v>10469.86</v>
      </c>
      <c r="R14" s="154"/>
      <c r="S14" s="154">
        <v>451.36088139864694</v>
      </c>
      <c r="T14" s="154">
        <v>436.60740000000004</v>
      </c>
      <c r="U14" s="154">
        <v>532.24929999999995</v>
      </c>
      <c r="V14" s="154">
        <v>635.32140000000004</v>
      </c>
      <c r="W14" s="154">
        <v>451.91730000000001</v>
      </c>
      <c r="X14" s="154">
        <v>555.91921647530057</v>
      </c>
      <c r="Y14" s="154"/>
      <c r="Z14" s="154">
        <v>8630.8505174961392</v>
      </c>
      <c r="AA14" s="154">
        <v>7500.6257101502397</v>
      </c>
      <c r="AB14" s="154">
        <v>29063.85</v>
      </c>
      <c r="AC14" s="154">
        <v>0</v>
      </c>
    </row>
    <row r="15" spans="2:29" ht="15.5">
      <c r="B15" s="152" t="s">
        <v>37</v>
      </c>
      <c r="C15" s="153"/>
      <c r="D15" s="154">
        <v>1485.5210000000002</v>
      </c>
      <c r="E15" s="154">
        <v>0</v>
      </c>
      <c r="F15" s="154">
        <v>0</v>
      </c>
      <c r="G15" s="154">
        <v>0</v>
      </c>
      <c r="H15" s="154">
        <v>0</v>
      </c>
      <c r="I15" s="154"/>
      <c r="J15" s="154">
        <v>8099.7849999999989</v>
      </c>
      <c r="K15" s="154">
        <v>10283.060000000001</v>
      </c>
      <c r="L15" s="154">
        <v>6743.4679999999989</v>
      </c>
      <c r="M15" s="154">
        <v>4588.6570000000002</v>
      </c>
      <c r="N15" s="154">
        <v>11500.91415170043</v>
      </c>
      <c r="O15" s="154">
        <v>13979.21</v>
      </c>
      <c r="P15" s="154">
        <v>10435.66</v>
      </c>
      <c r="Q15" s="154">
        <v>11073.340000000002</v>
      </c>
      <c r="R15" s="154"/>
      <c r="S15" s="154">
        <v>941.81263200873138</v>
      </c>
      <c r="T15" s="154">
        <v>694.09299999999996</v>
      </c>
      <c r="U15" s="154">
        <v>1041.674</v>
      </c>
      <c r="V15" s="154">
        <v>667.14589999999998</v>
      </c>
      <c r="W15" s="154">
        <v>220.87619999999998</v>
      </c>
      <c r="X15" s="154">
        <v>624.83010000000002</v>
      </c>
      <c r="Y15" s="154"/>
      <c r="Z15" s="154">
        <v>6485.5510956595117</v>
      </c>
      <c r="AA15" s="154">
        <v>5504.2935644595173</v>
      </c>
      <c r="AB15" s="154">
        <v>13828.56</v>
      </c>
      <c r="AC15" s="154">
        <v>2183.6212603967333</v>
      </c>
    </row>
    <row r="16" spans="2:29" ht="15.5">
      <c r="B16" s="152" t="s">
        <v>38</v>
      </c>
      <c r="C16" s="153"/>
      <c r="D16" s="154">
        <v>1471.107</v>
      </c>
      <c r="E16" s="154">
        <v>823.59090000000003</v>
      </c>
      <c r="F16" s="154">
        <v>0</v>
      </c>
      <c r="G16" s="154">
        <v>0</v>
      </c>
      <c r="H16" s="154">
        <v>0</v>
      </c>
      <c r="I16" s="154"/>
      <c r="J16" s="154">
        <v>14579.200000000003</v>
      </c>
      <c r="K16" s="154">
        <v>9396.4159999999993</v>
      </c>
      <c r="L16" s="154">
        <v>7519.137999999999</v>
      </c>
      <c r="M16" s="154">
        <v>5494.2</v>
      </c>
      <c r="N16" s="154">
        <v>11403.360091910106</v>
      </c>
      <c r="O16" s="154">
        <v>13581.95</v>
      </c>
      <c r="P16" s="154">
        <v>7918.4750000000004</v>
      </c>
      <c r="Q16" s="154">
        <v>11485.86</v>
      </c>
      <c r="R16" s="154"/>
      <c r="S16" s="154">
        <v>805.85006278951164</v>
      </c>
      <c r="T16" s="154">
        <v>609.7722</v>
      </c>
      <c r="U16" s="154">
        <v>837.77809999999988</v>
      </c>
      <c r="V16" s="154">
        <v>553.04650000000015</v>
      </c>
      <c r="W16" s="154">
        <v>0</v>
      </c>
      <c r="X16" s="154">
        <v>556.03020000000004</v>
      </c>
      <c r="Y16" s="154"/>
      <c r="Z16" s="154">
        <v>9188.7220727687927</v>
      </c>
      <c r="AA16" s="154">
        <v>4446.4750000000004</v>
      </c>
      <c r="AB16" s="154">
        <v>45340.813520540687</v>
      </c>
      <c r="AC16" s="154">
        <v>23581.466257100783</v>
      </c>
    </row>
    <row r="17" spans="2:29" ht="15.5">
      <c r="B17" s="152" t="s">
        <v>39</v>
      </c>
      <c r="C17" s="153"/>
      <c r="D17" s="154">
        <v>1740.5768428666211</v>
      </c>
      <c r="E17" s="154">
        <v>0</v>
      </c>
      <c r="F17" s="154">
        <v>0</v>
      </c>
      <c r="G17" s="154">
        <v>0</v>
      </c>
      <c r="H17" s="154">
        <v>0</v>
      </c>
      <c r="I17" s="154"/>
      <c r="J17" s="154">
        <v>0</v>
      </c>
      <c r="K17" s="154">
        <v>7573.3620000000001</v>
      </c>
      <c r="L17" s="154">
        <v>13429.013442235409</v>
      </c>
      <c r="M17" s="154">
        <v>4476.7070000000003</v>
      </c>
      <c r="N17" s="154">
        <v>10864.05510154211</v>
      </c>
      <c r="O17" s="154">
        <v>12077.730077853887</v>
      </c>
      <c r="P17" s="154">
        <v>6635.2699216865167</v>
      </c>
      <c r="Q17" s="154">
        <v>10990.728008601443</v>
      </c>
      <c r="R17" s="154"/>
      <c r="S17" s="154">
        <v>707.74813039355308</v>
      </c>
      <c r="T17" s="154">
        <v>507.22389999999996</v>
      </c>
      <c r="U17" s="154">
        <v>731.00099999999998</v>
      </c>
      <c r="V17" s="154">
        <v>446.94419999999997</v>
      </c>
      <c r="W17" s="154">
        <v>0</v>
      </c>
      <c r="X17" s="154">
        <v>370.76799999999997</v>
      </c>
      <c r="Y17" s="154"/>
      <c r="Z17" s="154">
        <v>8774.0726705097914</v>
      </c>
      <c r="AA17" s="154">
        <v>6997.472999999999</v>
      </c>
      <c r="AB17" s="154">
        <v>23046.53251538871</v>
      </c>
      <c r="AC17" s="154">
        <v>6508.6271413729637</v>
      </c>
    </row>
    <row r="18" spans="2:29" ht="15.5">
      <c r="B18" s="152" t="s">
        <v>40</v>
      </c>
      <c r="C18" s="153"/>
      <c r="D18" s="154">
        <v>1691.5880000000002</v>
      </c>
      <c r="E18" s="154">
        <v>838.33669999999995</v>
      </c>
      <c r="F18" s="154">
        <v>0</v>
      </c>
      <c r="G18" s="154">
        <v>1292.5479999999998</v>
      </c>
      <c r="H18" s="154">
        <v>0</v>
      </c>
      <c r="I18" s="154"/>
      <c r="J18" s="154">
        <v>8921.5120000000024</v>
      </c>
      <c r="K18" s="154">
        <v>8101.7980000000007</v>
      </c>
      <c r="L18" s="154">
        <v>12628.276362190503</v>
      </c>
      <c r="M18" s="154">
        <v>0</v>
      </c>
      <c r="N18" s="154">
        <v>8976.7161279732118</v>
      </c>
      <c r="O18" s="154">
        <v>11771.239999999998</v>
      </c>
      <c r="P18" s="154">
        <v>6267.0960000000005</v>
      </c>
      <c r="Q18" s="154">
        <v>9077.6749999999993</v>
      </c>
      <c r="R18" s="154"/>
      <c r="S18" s="154">
        <v>1027.579377309472</v>
      </c>
      <c r="T18" s="154">
        <v>630.41</v>
      </c>
      <c r="U18" s="154">
        <v>1040.5229999999997</v>
      </c>
      <c r="V18" s="154">
        <v>595.88279999999997</v>
      </c>
      <c r="W18" s="154">
        <v>0</v>
      </c>
      <c r="X18" s="154">
        <v>210.5949</v>
      </c>
      <c r="Y18" s="154"/>
      <c r="Z18" s="154">
        <v>8347.8331278917485</v>
      </c>
      <c r="AA18" s="154">
        <v>10604.4958656651</v>
      </c>
      <c r="AB18" s="154">
        <v>3496.8091813096157</v>
      </c>
      <c r="AC18" s="154">
        <v>1910.9638741451918</v>
      </c>
    </row>
    <row r="19" spans="2:29" ht="15.5">
      <c r="B19" s="152" t="s">
        <v>41</v>
      </c>
      <c r="C19" s="153"/>
      <c r="D19" s="154">
        <v>1350.9690000000001</v>
      </c>
      <c r="E19" s="154">
        <v>1257.5820000000001</v>
      </c>
      <c r="F19" s="154">
        <v>0</v>
      </c>
      <c r="G19" s="154">
        <v>594.07989999999995</v>
      </c>
      <c r="H19" s="154">
        <v>0</v>
      </c>
      <c r="I19" s="154"/>
      <c r="J19" s="154">
        <v>13760.269999999999</v>
      </c>
      <c r="K19" s="154">
        <v>7726.7500000000009</v>
      </c>
      <c r="L19" s="154">
        <v>5610.188000000001</v>
      </c>
      <c r="M19" s="154">
        <v>4622.7579999999989</v>
      </c>
      <c r="N19" s="154">
        <v>8135.2598767591435</v>
      </c>
      <c r="O19" s="154">
        <v>7966.2879999999996</v>
      </c>
      <c r="P19" s="154">
        <v>7190.0599999999995</v>
      </c>
      <c r="Q19" s="154">
        <v>8370.7489999999998</v>
      </c>
      <c r="R19" s="154"/>
      <c r="S19" s="154">
        <v>858.84544589388463</v>
      </c>
      <c r="T19" s="154">
        <v>600.98</v>
      </c>
      <c r="U19" s="154">
        <v>883.71889999999985</v>
      </c>
      <c r="V19" s="154">
        <v>568.10919999999999</v>
      </c>
      <c r="W19" s="154">
        <v>0</v>
      </c>
      <c r="X19" s="154">
        <v>543.26750000000004</v>
      </c>
      <c r="Y19" s="154"/>
      <c r="Z19" s="154">
        <v>7790.385627991277</v>
      </c>
      <c r="AA19" s="154">
        <v>0</v>
      </c>
      <c r="AB19" s="154">
        <v>14248.08</v>
      </c>
      <c r="AC19" s="154">
        <v>5401.0259999999998</v>
      </c>
    </row>
    <row r="20" spans="2:29" ht="15.5">
      <c r="B20" s="152" t="s">
        <v>42</v>
      </c>
      <c r="C20" s="153"/>
      <c r="D20" s="154">
        <v>1978.296767366927</v>
      </c>
      <c r="E20" s="154">
        <v>1316.6030000000003</v>
      </c>
      <c r="F20" s="154">
        <v>4421.6183861903692</v>
      </c>
      <c r="G20" s="154">
        <v>0</v>
      </c>
      <c r="H20" s="154">
        <v>0</v>
      </c>
      <c r="I20" s="154"/>
      <c r="J20" s="154">
        <v>14114.009999999998</v>
      </c>
      <c r="K20" s="154">
        <v>7156.0870000000014</v>
      </c>
      <c r="L20" s="154">
        <v>5545.8590000000004</v>
      </c>
      <c r="M20" s="154">
        <v>4265.7380000000003</v>
      </c>
      <c r="N20" s="154">
        <v>11178.341370447453</v>
      </c>
      <c r="O20" s="154">
        <v>11028.52</v>
      </c>
      <c r="P20" s="154">
        <v>7959.2219999999998</v>
      </c>
      <c r="Q20" s="154">
        <v>11735.780000000002</v>
      </c>
      <c r="R20" s="154"/>
      <c r="S20" s="154">
        <v>781.05443060194204</v>
      </c>
      <c r="T20" s="154">
        <v>766.38118595343599</v>
      </c>
      <c r="U20" s="154">
        <v>891.84919999999988</v>
      </c>
      <c r="V20" s="154">
        <v>622.34140000000002</v>
      </c>
      <c r="W20" s="154">
        <v>531.02980000000002</v>
      </c>
      <c r="X20" s="154">
        <v>546.92800000000011</v>
      </c>
      <c r="Y20" s="154"/>
      <c r="Z20" s="154">
        <v>6558.7548252679208</v>
      </c>
      <c r="AA20" s="154">
        <v>10477.209134024099</v>
      </c>
      <c r="AB20" s="154">
        <v>11738.131765543741</v>
      </c>
      <c r="AC20" s="154">
        <v>430.67371672759845</v>
      </c>
    </row>
    <row r="21" spans="2:29" ht="15.5">
      <c r="B21" s="152" t="s">
        <v>43</v>
      </c>
      <c r="C21" s="153"/>
      <c r="D21" s="154">
        <v>1676.6190000000001</v>
      </c>
      <c r="E21" s="154">
        <v>444.77940000000007</v>
      </c>
      <c r="F21" s="154">
        <v>4150.5922723944723</v>
      </c>
      <c r="G21" s="154">
        <v>0</v>
      </c>
      <c r="H21" s="154">
        <v>839.53629999999987</v>
      </c>
      <c r="I21" s="154"/>
      <c r="J21" s="154">
        <v>11854.52</v>
      </c>
      <c r="K21" s="154">
        <v>5475.7309999999998</v>
      </c>
      <c r="L21" s="154">
        <v>4405.6689999999999</v>
      </c>
      <c r="M21" s="154">
        <v>5494.192</v>
      </c>
      <c r="N21" s="154">
        <v>9359.6365082693392</v>
      </c>
      <c r="O21" s="154">
        <v>11045.85</v>
      </c>
      <c r="P21" s="154">
        <v>7719.735999999999</v>
      </c>
      <c r="Q21" s="154">
        <v>8776.7790000000005</v>
      </c>
      <c r="R21" s="154"/>
      <c r="S21" s="154">
        <v>768.70875563001243</v>
      </c>
      <c r="T21" s="154">
        <v>586.83550000000002</v>
      </c>
      <c r="U21" s="154">
        <v>826.56190000000004</v>
      </c>
      <c r="V21" s="154">
        <v>630.15880000000004</v>
      </c>
      <c r="W21" s="154">
        <v>400.60300000000001</v>
      </c>
      <c r="X21" s="154">
        <v>576.55489999999998</v>
      </c>
      <c r="Y21" s="154"/>
      <c r="Z21" s="154">
        <v>4750.7503511516388</v>
      </c>
      <c r="AA21" s="154">
        <v>5370.8562328325042</v>
      </c>
      <c r="AB21" s="154">
        <v>19261.54</v>
      </c>
      <c r="AC21" s="154">
        <v>25526.555153000863</v>
      </c>
    </row>
    <row r="22" spans="2:29" ht="15.5">
      <c r="B22" s="152" t="s">
        <v>44</v>
      </c>
      <c r="C22" s="153"/>
      <c r="D22" s="154">
        <v>1962.1448966559738</v>
      </c>
      <c r="E22" s="154">
        <v>0</v>
      </c>
      <c r="F22" s="154">
        <v>3518.8070280142078</v>
      </c>
      <c r="G22" s="154">
        <v>635.60776390646231</v>
      </c>
      <c r="H22" s="154">
        <v>0</v>
      </c>
      <c r="I22" s="154"/>
      <c r="J22" s="154">
        <v>11818.76</v>
      </c>
      <c r="K22" s="154">
        <v>7519.4480000000012</v>
      </c>
      <c r="L22" s="154">
        <v>6043.1422722727966</v>
      </c>
      <c r="M22" s="154">
        <v>5885.585</v>
      </c>
      <c r="N22" s="154">
        <v>10001.821662012111</v>
      </c>
      <c r="O22" s="154">
        <v>11767.19</v>
      </c>
      <c r="P22" s="154">
        <v>8647.2500000000018</v>
      </c>
      <c r="Q22" s="154">
        <v>9705.6247835702543</v>
      </c>
      <c r="R22" s="154"/>
      <c r="S22" s="154">
        <v>719.92041034811632</v>
      </c>
      <c r="T22" s="154">
        <v>585.52139999999997</v>
      </c>
      <c r="U22" s="154">
        <v>827.38999991423054</v>
      </c>
      <c r="V22" s="154">
        <v>528.02390974205059</v>
      </c>
      <c r="W22" s="154">
        <v>416.34109999999998</v>
      </c>
      <c r="X22" s="154">
        <v>567.11569999999983</v>
      </c>
      <c r="Y22" s="154"/>
      <c r="Z22" s="154">
        <v>7572.1218442157287</v>
      </c>
      <c r="AA22" s="154">
        <v>3109.3907796610169</v>
      </c>
      <c r="AB22" s="154">
        <v>13342.489999999998</v>
      </c>
      <c r="AC22" s="154">
        <v>385.69369846578581</v>
      </c>
    </row>
    <row r="23" spans="2:29" ht="15.5">
      <c r="B23" s="152" t="s">
        <v>45</v>
      </c>
      <c r="C23" s="153"/>
      <c r="D23" s="154">
        <v>1656.0876758748595</v>
      </c>
      <c r="E23" s="154">
        <v>0</v>
      </c>
      <c r="F23" s="154">
        <v>3002.0061095969349</v>
      </c>
      <c r="G23" s="154">
        <v>0</v>
      </c>
      <c r="H23" s="154">
        <v>553.97159999999985</v>
      </c>
      <c r="I23" s="154"/>
      <c r="J23" s="154">
        <v>13004.63</v>
      </c>
      <c r="K23" s="154">
        <v>8431.9369999999999</v>
      </c>
      <c r="L23" s="154">
        <v>6075.3630000000003</v>
      </c>
      <c r="M23" s="154">
        <v>6251.6970000000001</v>
      </c>
      <c r="N23" s="154">
        <v>11084.911313841341</v>
      </c>
      <c r="O23" s="154">
        <v>13202.85</v>
      </c>
      <c r="P23" s="154">
        <v>7699.4429999999993</v>
      </c>
      <c r="Q23" s="154">
        <v>11123.74</v>
      </c>
      <c r="R23" s="154"/>
      <c r="S23" s="154">
        <v>772.60422148579607</v>
      </c>
      <c r="T23" s="154">
        <v>579.34310000000005</v>
      </c>
      <c r="U23" s="154">
        <v>818.01400000000001</v>
      </c>
      <c r="V23" s="154">
        <v>475.92579999999998</v>
      </c>
      <c r="W23" s="154">
        <v>673.16909999999984</v>
      </c>
      <c r="X23" s="154">
        <v>536.09640000000002</v>
      </c>
      <c r="Y23" s="154"/>
      <c r="Z23" s="154">
        <v>8765.4944375211562</v>
      </c>
      <c r="AA23" s="154">
        <v>5403.3610792273266</v>
      </c>
      <c r="AB23" s="154">
        <v>6788.1019999999999</v>
      </c>
      <c r="AC23" s="154">
        <v>21296.92</v>
      </c>
    </row>
    <row r="24" spans="2:29" ht="15.5">
      <c r="B24" s="152" t="s">
        <v>46</v>
      </c>
      <c r="C24" s="153"/>
      <c r="D24" s="154">
        <v>1904.905</v>
      </c>
      <c r="E24" s="154">
        <v>1566.4259999999999</v>
      </c>
      <c r="F24" s="154">
        <v>0</v>
      </c>
      <c r="G24" s="154">
        <v>1653.7305874209069</v>
      </c>
      <c r="H24" s="154">
        <v>0</v>
      </c>
      <c r="I24" s="154"/>
      <c r="J24" s="154">
        <v>5232.9250000000011</v>
      </c>
      <c r="K24" s="154">
        <v>9016.8510000000006</v>
      </c>
      <c r="L24" s="154">
        <v>12183.237776211026</v>
      </c>
      <c r="M24" s="154">
        <v>0</v>
      </c>
      <c r="N24" s="154">
        <v>10549.653191609341</v>
      </c>
      <c r="O24" s="154">
        <v>13280.6</v>
      </c>
      <c r="P24" s="154">
        <v>7797.0379999999996</v>
      </c>
      <c r="Q24" s="154">
        <v>10367.16</v>
      </c>
      <c r="R24" s="154"/>
      <c r="S24" s="154">
        <v>1110.5158884020509</v>
      </c>
      <c r="T24" s="154">
        <v>905.90300000000002</v>
      </c>
      <c r="U24" s="154">
        <v>1117.02</v>
      </c>
      <c r="V24" s="154">
        <v>661.00945093976964</v>
      </c>
      <c r="W24" s="154">
        <v>0</v>
      </c>
      <c r="X24" s="154">
        <v>863.42079999999999</v>
      </c>
      <c r="Y24" s="154"/>
      <c r="Z24" s="154">
        <v>8655.1135222775119</v>
      </c>
      <c r="AA24" s="154">
        <v>4011.201</v>
      </c>
      <c r="AB24" s="154">
        <v>16077.013461348901</v>
      </c>
      <c r="AC24" s="154">
        <v>7719.9912807903029</v>
      </c>
    </row>
    <row r="25" spans="2:29" ht="15.5">
      <c r="B25" s="152" t="s">
        <v>47</v>
      </c>
      <c r="C25" s="153"/>
      <c r="D25" s="154">
        <v>2097.0120000000002</v>
      </c>
      <c r="E25" s="154">
        <v>1930.3980000000001</v>
      </c>
      <c r="F25" s="154">
        <v>0</v>
      </c>
      <c r="G25" s="154">
        <v>1468.962</v>
      </c>
      <c r="H25" s="154">
        <v>0</v>
      </c>
      <c r="I25" s="154"/>
      <c r="J25" s="154">
        <v>12890.89</v>
      </c>
      <c r="K25" s="154">
        <v>9411.2060000000019</v>
      </c>
      <c r="L25" s="154">
        <v>10514.799999999997</v>
      </c>
      <c r="M25" s="154">
        <v>4262.1719999999996</v>
      </c>
      <c r="N25" s="154">
        <v>9964.4829385940211</v>
      </c>
      <c r="O25" s="154">
        <v>12020.68</v>
      </c>
      <c r="P25" s="154">
        <v>7260.7929999999988</v>
      </c>
      <c r="Q25" s="154">
        <v>8596.1320000000014</v>
      </c>
      <c r="R25" s="154"/>
      <c r="S25" s="154">
        <v>953.45671533118798</v>
      </c>
      <c r="T25" s="154">
        <v>716.53370000000007</v>
      </c>
      <c r="U25" s="154">
        <v>966.51370000000009</v>
      </c>
      <c r="V25" s="154">
        <v>655.40779999999984</v>
      </c>
      <c r="W25" s="154">
        <v>0</v>
      </c>
      <c r="X25" s="154">
        <v>0</v>
      </c>
      <c r="Y25" s="154"/>
      <c r="Z25" s="154">
        <v>7609.0370323752886</v>
      </c>
      <c r="AA25" s="154">
        <v>15090.829999999998</v>
      </c>
      <c r="AB25" s="154">
        <v>18866.060000000001</v>
      </c>
      <c r="AC25" s="154">
        <v>17695.3</v>
      </c>
    </row>
    <row r="26" spans="2:29" ht="15.5">
      <c r="B26" s="152" t="s">
        <v>48</v>
      </c>
      <c r="C26" s="153"/>
      <c r="D26" s="154">
        <v>1479.6929638701467</v>
      </c>
      <c r="E26" s="154">
        <v>1339.348</v>
      </c>
      <c r="F26" s="154">
        <v>0</v>
      </c>
      <c r="G26" s="154">
        <v>1064.9314789299024</v>
      </c>
      <c r="H26" s="154">
        <v>629.93641768873897</v>
      </c>
      <c r="I26" s="154"/>
      <c r="J26" s="154">
        <v>13849.77</v>
      </c>
      <c r="K26" s="154">
        <v>9843.9362159940883</v>
      </c>
      <c r="L26" s="154">
        <v>9024.6143411589674</v>
      </c>
      <c r="M26" s="154">
        <v>3976.7029999999995</v>
      </c>
      <c r="N26" s="154">
        <v>11025.055833886827</v>
      </c>
      <c r="O26" s="154">
        <v>14186.552865297655</v>
      </c>
      <c r="P26" s="154">
        <v>6119.7709999999997</v>
      </c>
      <c r="Q26" s="154">
        <v>10687.510000000002</v>
      </c>
      <c r="R26" s="154"/>
      <c r="S26" s="154">
        <v>772.27220548432388</v>
      </c>
      <c r="T26" s="154">
        <v>651.06560000000002</v>
      </c>
      <c r="U26" s="154">
        <v>808.2693333078405</v>
      </c>
      <c r="V26" s="154">
        <v>682.31993863409309</v>
      </c>
      <c r="W26" s="154">
        <v>370.45529999999997</v>
      </c>
      <c r="X26" s="154">
        <v>428.01239999999996</v>
      </c>
      <c r="Y26" s="154"/>
      <c r="Z26" s="154">
        <v>6695.4512464642912</v>
      </c>
      <c r="AA26" s="154">
        <v>4623.972375792554</v>
      </c>
      <c r="AB26" s="154">
        <v>13153.944582598377</v>
      </c>
      <c r="AC26" s="154">
        <v>26384.973780756547</v>
      </c>
    </row>
    <row r="27" spans="2:29" ht="15.5">
      <c r="B27" s="152" t="s">
        <v>49</v>
      </c>
      <c r="C27" s="153"/>
      <c r="D27" s="154">
        <v>1701.4326601127143</v>
      </c>
      <c r="E27" s="154">
        <v>1021.2480000000002</v>
      </c>
      <c r="F27" s="154">
        <v>3946.3256217586318</v>
      </c>
      <c r="G27" s="154">
        <v>0</v>
      </c>
      <c r="H27" s="154">
        <v>297.71429999999998</v>
      </c>
      <c r="I27" s="154"/>
      <c r="J27" s="154">
        <v>13291.650000000001</v>
      </c>
      <c r="K27" s="154">
        <v>8076.2776036092664</v>
      </c>
      <c r="L27" s="154">
        <v>6327.440366236091</v>
      </c>
      <c r="M27" s="154">
        <v>12807.910000000002</v>
      </c>
      <c r="N27" s="154">
        <v>14009.791866243188</v>
      </c>
      <c r="O27" s="154">
        <v>16934.235806576668</v>
      </c>
      <c r="P27" s="154">
        <v>7954.8663419381937</v>
      </c>
      <c r="Q27" s="154">
        <v>10705.712736480533</v>
      </c>
      <c r="R27" s="154"/>
      <c r="S27" s="154">
        <v>627.04591929747721</v>
      </c>
      <c r="T27" s="154">
        <v>627.39231929561174</v>
      </c>
      <c r="U27" s="154">
        <v>610.36739999999998</v>
      </c>
      <c r="V27" s="154">
        <v>301.08479999999997</v>
      </c>
      <c r="W27" s="154">
        <v>442.60139999999996</v>
      </c>
      <c r="X27" s="154">
        <v>535.28304134584698</v>
      </c>
      <c r="Y27" s="154"/>
      <c r="Z27" s="154">
        <v>8219.7575488500752</v>
      </c>
      <c r="AA27" s="154">
        <v>2318.4618821295812</v>
      </c>
      <c r="AB27" s="154">
        <v>20553.876121955538</v>
      </c>
      <c r="AC27" s="154">
        <v>4378.3793768556061</v>
      </c>
    </row>
    <row r="28" spans="2:29" ht="15.5">
      <c r="B28" s="152" t="s">
        <v>50</v>
      </c>
      <c r="C28" s="153"/>
      <c r="D28" s="154">
        <v>2834.3669630865993</v>
      </c>
      <c r="E28" s="154">
        <v>1626.9491651785258</v>
      </c>
      <c r="F28" s="154">
        <v>4248.4491992857629</v>
      </c>
      <c r="G28" s="154">
        <v>0</v>
      </c>
      <c r="H28" s="154">
        <v>902.86876398840013</v>
      </c>
      <c r="I28" s="154"/>
      <c r="J28" s="154">
        <v>13229.338138920164</v>
      </c>
      <c r="K28" s="154">
        <v>5773.5052958218894</v>
      </c>
      <c r="L28" s="154">
        <v>5474.5671529861929</v>
      </c>
      <c r="M28" s="154">
        <v>4990.2290000000003</v>
      </c>
      <c r="N28" s="154">
        <v>14063.647033112222</v>
      </c>
      <c r="O28" s="154">
        <v>16972.844899473861</v>
      </c>
      <c r="P28" s="154">
        <v>8848.9038562594396</v>
      </c>
      <c r="Q28" s="154">
        <v>11548.049946838826</v>
      </c>
      <c r="R28" s="154"/>
      <c r="S28" s="154">
        <v>777.1595702476011</v>
      </c>
      <c r="T28" s="154">
        <v>749.1863757946528</v>
      </c>
      <c r="U28" s="154">
        <v>1015.279</v>
      </c>
      <c r="V28" s="154">
        <v>896.59270000000015</v>
      </c>
      <c r="W28" s="154">
        <v>450.99339200642351</v>
      </c>
      <c r="X28" s="154">
        <v>647.57997676166133</v>
      </c>
      <c r="Y28" s="154"/>
      <c r="Z28" s="154">
        <v>7609.3147790824396</v>
      </c>
      <c r="AA28" s="154">
        <v>4001.7439314872618</v>
      </c>
      <c r="AB28" s="154">
        <v>20626.911485360248</v>
      </c>
      <c r="AC28" s="154">
        <v>2008.5517990931532</v>
      </c>
    </row>
    <row r="29" spans="2:29" ht="15.5">
      <c r="B29" s="152" t="s">
        <v>51</v>
      </c>
      <c r="C29" s="153"/>
      <c r="D29" s="154">
        <v>1841.3726490718516</v>
      </c>
      <c r="E29" s="154">
        <v>962.52590926259256</v>
      </c>
      <c r="F29" s="154">
        <v>4347.0477450377848</v>
      </c>
      <c r="G29" s="154">
        <v>1485.674</v>
      </c>
      <c r="H29" s="154">
        <v>729.17479930534182</v>
      </c>
      <c r="I29" s="154"/>
      <c r="J29" s="154">
        <v>12887.57</v>
      </c>
      <c r="K29" s="154">
        <v>8964.8629999999976</v>
      </c>
      <c r="L29" s="154">
        <v>5399.2599058501364</v>
      </c>
      <c r="M29" s="154">
        <v>4645.8770000000004</v>
      </c>
      <c r="N29" s="154">
        <v>13351.632500216794</v>
      </c>
      <c r="O29" s="154">
        <v>15688.972027087551</v>
      </c>
      <c r="P29" s="154">
        <v>8223.4929200773149</v>
      </c>
      <c r="Q29" s="154">
        <v>10960.261857062575</v>
      </c>
      <c r="R29" s="154"/>
      <c r="S29" s="154">
        <v>725.21046383364239</v>
      </c>
      <c r="T29" s="154">
        <v>704.4021604067716</v>
      </c>
      <c r="U29" s="154">
        <v>861.2437000000001</v>
      </c>
      <c r="V29" s="154">
        <v>683.87260000000003</v>
      </c>
      <c r="W29" s="154">
        <v>517.19320000000005</v>
      </c>
      <c r="X29" s="154">
        <v>401.52643423357199</v>
      </c>
      <c r="Y29" s="154"/>
      <c r="Z29" s="154">
        <v>7013.8094340382941</v>
      </c>
      <c r="AA29" s="154">
        <v>10375.960400041533</v>
      </c>
      <c r="AB29" s="154">
        <v>17278.677626816643</v>
      </c>
      <c r="AC29" s="154">
        <v>0</v>
      </c>
    </row>
    <row r="30" spans="2:29" ht="15.5">
      <c r="B30" s="152" t="s">
        <v>52</v>
      </c>
      <c r="C30" s="153"/>
      <c r="D30" s="154">
        <v>1924.9967749485568</v>
      </c>
      <c r="E30" s="154">
        <v>1287.9949999999999</v>
      </c>
      <c r="F30" s="154">
        <v>3319.7384779380836</v>
      </c>
      <c r="G30" s="154">
        <v>913.30909999999994</v>
      </c>
      <c r="H30" s="154">
        <v>615.30762755373496</v>
      </c>
      <c r="I30" s="154"/>
      <c r="J30" s="154">
        <v>11976.41</v>
      </c>
      <c r="K30" s="154">
        <v>6932.0847923913961</v>
      </c>
      <c r="L30" s="154">
        <v>3299.5256467702734</v>
      </c>
      <c r="M30" s="154">
        <v>3302.8382338416086</v>
      </c>
      <c r="N30" s="154">
        <v>13959.280717375319</v>
      </c>
      <c r="O30" s="154">
        <v>15892.443589307699</v>
      </c>
      <c r="P30" s="154">
        <v>10367.521148857684</v>
      </c>
      <c r="Q30" s="154">
        <v>9540.6808192291101</v>
      </c>
      <c r="R30" s="154"/>
      <c r="S30" s="154">
        <v>683.76779467066478</v>
      </c>
      <c r="T30" s="154">
        <v>680.10174168729645</v>
      </c>
      <c r="U30" s="154">
        <v>847.6588999999999</v>
      </c>
      <c r="V30" s="154">
        <v>554.49970000000008</v>
      </c>
      <c r="W30" s="154">
        <v>333.67005085963729</v>
      </c>
      <c r="X30" s="154">
        <v>343.90212930261589</v>
      </c>
      <c r="Y30" s="154"/>
      <c r="Z30" s="154">
        <v>6987.468125092274</v>
      </c>
      <c r="AA30" s="154">
        <v>2478.6544875342361</v>
      </c>
      <c r="AB30" s="154">
        <v>11029.213352203942</v>
      </c>
      <c r="AC30" s="154">
        <v>6541.5372298879429</v>
      </c>
    </row>
    <row r="31" spans="2:29" ht="15.5">
      <c r="B31" s="152" t="s">
        <v>53</v>
      </c>
      <c r="C31" s="153"/>
      <c r="D31" s="154">
        <v>2570.53651164858</v>
      </c>
      <c r="E31" s="154">
        <v>1144.308</v>
      </c>
      <c r="F31" s="154">
        <v>4111.9369850882204</v>
      </c>
      <c r="G31" s="154">
        <v>1019.9450000000001</v>
      </c>
      <c r="H31" s="154">
        <v>490.68202605901354</v>
      </c>
      <c r="I31" s="154"/>
      <c r="J31" s="154">
        <v>14947.63</v>
      </c>
      <c r="K31" s="154">
        <v>6536.188000000001</v>
      </c>
      <c r="L31" s="154">
        <v>4827.1490000000003</v>
      </c>
      <c r="M31" s="154">
        <v>3738.3794067339504</v>
      </c>
      <c r="N31" s="154">
        <v>13650.370896553519</v>
      </c>
      <c r="O31" s="154">
        <v>15809.54</v>
      </c>
      <c r="P31" s="154">
        <v>8444.7659999999996</v>
      </c>
      <c r="Q31" s="154">
        <v>11185.58</v>
      </c>
      <c r="R31" s="154"/>
      <c r="S31" s="154">
        <v>674.22165433453699</v>
      </c>
      <c r="T31" s="154">
        <v>676.50191646338305</v>
      </c>
      <c r="U31" s="154">
        <v>648.12059999999997</v>
      </c>
      <c r="V31" s="154">
        <v>541.80399999999997</v>
      </c>
      <c r="W31" s="154">
        <v>462.21460000000002</v>
      </c>
      <c r="X31" s="154">
        <v>1528.8904633506213</v>
      </c>
      <c r="Y31" s="154"/>
      <c r="Z31" s="154">
        <v>6916.4102939826262</v>
      </c>
      <c r="AA31" s="154">
        <v>5605.9922918195834</v>
      </c>
      <c r="AB31" s="154">
        <v>5485.9100000000008</v>
      </c>
      <c r="AC31" s="154">
        <v>0</v>
      </c>
    </row>
    <row r="32" spans="2:29" ht="15.5">
      <c r="B32" s="152" t="s">
        <v>54</v>
      </c>
      <c r="C32" s="153"/>
      <c r="D32" s="154">
        <v>1931.8570714527468</v>
      </c>
      <c r="E32" s="154">
        <v>1789.848</v>
      </c>
      <c r="F32" s="154">
        <v>4071.2149211704664</v>
      </c>
      <c r="G32" s="154">
        <v>0</v>
      </c>
      <c r="H32" s="154">
        <v>597.82074530358591</v>
      </c>
      <c r="I32" s="154"/>
      <c r="J32" s="154">
        <v>12678.81</v>
      </c>
      <c r="K32" s="154">
        <v>8152.7730000000001</v>
      </c>
      <c r="L32" s="154">
        <v>4358.5169999999998</v>
      </c>
      <c r="M32" s="154">
        <v>5237.6399999999994</v>
      </c>
      <c r="N32" s="154">
        <v>13075.976690525073</v>
      </c>
      <c r="O32" s="154">
        <v>14952.65495634262</v>
      </c>
      <c r="P32" s="154">
        <v>8576.6537122682585</v>
      </c>
      <c r="Q32" s="154">
        <v>11377.248546975647</v>
      </c>
      <c r="R32" s="154"/>
      <c r="S32" s="154">
        <v>692.91159500226217</v>
      </c>
      <c r="T32" s="154">
        <v>683.75532029403246</v>
      </c>
      <c r="U32" s="154">
        <v>799.83550000000002</v>
      </c>
      <c r="V32" s="154">
        <v>301.77320000000003</v>
      </c>
      <c r="W32" s="154">
        <v>408.5750000000001</v>
      </c>
      <c r="X32" s="154">
        <v>466.01980248095157</v>
      </c>
      <c r="Y32" s="154"/>
      <c r="Z32" s="154">
        <v>6586.7356065005779</v>
      </c>
      <c r="AA32" s="154">
        <v>3721.3754788367319</v>
      </c>
      <c r="AB32" s="154">
        <v>19217.806428999447</v>
      </c>
      <c r="AC32" s="154">
        <v>51.997130662685343</v>
      </c>
    </row>
    <row r="33" spans="2:29" ht="16" thickBot="1">
      <c r="B33" s="155" t="s">
        <v>55</v>
      </c>
      <c r="C33" s="153"/>
      <c r="D33" s="154">
        <v>1610.9322665623768</v>
      </c>
      <c r="E33" s="154">
        <v>1124.3402380508849</v>
      </c>
      <c r="F33" s="154">
        <v>5375.6543058770485</v>
      </c>
      <c r="G33" s="154">
        <v>0</v>
      </c>
      <c r="H33" s="154">
        <v>768.58450000000016</v>
      </c>
      <c r="I33" s="154"/>
      <c r="J33" s="154">
        <v>13044.533601811772</v>
      </c>
      <c r="K33" s="154">
        <v>8076.538154806155</v>
      </c>
      <c r="L33" s="154">
        <v>3019.4774273111293</v>
      </c>
      <c r="M33" s="154">
        <v>4268.2240000000002</v>
      </c>
      <c r="N33" s="154">
        <v>12060.863977172259</v>
      </c>
      <c r="O33" s="154">
        <v>15992.654567988831</v>
      </c>
      <c r="P33" s="154">
        <v>8149.2631094147664</v>
      </c>
      <c r="Q33" s="154">
        <v>10348.513063016615</v>
      </c>
      <c r="R33" s="154"/>
      <c r="S33" s="154">
        <v>470.48764348563719</v>
      </c>
      <c r="T33" s="154">
        <v>468.20490546806673</v>
      </c>
      <c r="U33" s="154">
        <v>815.54051333630377</v>
      </c>
      <c r="V33" s="154">
        <v>415.70080000000002</v>
      </c>
      <c r="W33" s="154">
        <v>421.75987834306915</v>
      </c>
      <c r="X33" s="154">
        <v>349.67610606337666</v>
      </c>
      <c r="Y33" s="154"/>
      <c r="Z33" s="154">
        <v>3972.6830903322066</v>
      </c>
      <c r="AA33" s="154">
        <v>9747.1611659211212</v>
      </c>
      <c r="AB33" s="154">
        <v>8434.0865481354122</v>
      </c>
      <c r="AC33" s="154">
        <v>3893.0622700327053</v>
      </c>
    </row>
    <row r="34" spans="2:29" ht="16" thickTop="1">
      <c r="B34" s="156" t="s">
        <v>82</v>
      </c>
      <c r="C34" s="156"/>
      <c r="D34" s="157">
        <v>1985.0146084239263</v>
      </c>
      <c r="E34" s="157">
        <v>1364.691188000086</v>
      </c>
      <c r="F34" s="157">
        <v>4080.0584810215792</v>
      </c>
      <c r="G34" s="411">
        <v>1318.5077666997659</v>
      </c>
      <c r="H34" s="157">
        <v>695.49358213228038</v>
      </c>
      <c r="I34" s="157"/>
      <c r="J34" s="157">
        <v>13541.50256182201</v>
      </c>
      <c r="K34" s="157">
        <v>8351.9336140278119</v>
      </c>
      <c r="L34" s="157">
        <v>8735.5633416492637</v>
      </c>
      <c r="M34" s="157">
        <v>6355.1930385502319</v>
      </c>
      <c r="N34" s="157">
        <v>11620.919057990825</v>
      </c>
      <c r="O34" s="157">
        <v>14327.089367945309</v>
      </c>
      <c r="P34" s="157">
        <v>8089.0516721034264</v>
      </c>
      <c r="Q34" s="157">
        <v>10554.095363641285</v>
      </c>
      <c r="R34" s="157"/>
      <c r="S34" s="157">
        <v>704.56433387295556</v>
      </c>
      <c r="T34" s="157">
        <v>625.2362111303155</v>
      </c>
      <c r="U34" s="157">
        <v>833.48586557245733</v>
      </c>
      <c r="V34" s="157">
        <v>605.60551915070334</v>
      </c>
      <c r="W34" s="157">
        <v>431.85124172245315</v>
      </c>
      <c r="X34" s="157">
        <v>533.24616306008124</v>
      </c>
      <c r="Y34" s="157"/>
      <c r="Z34" s="157">
        <v>7560.4215873764015</v>
      </c>
      <c r="AA34" s="157">
        <v>4985.5697657956316</v>
      </c>
      <c r="AB34" s="157">
        <v>17715.575803097912</v>
      </c>
      <c r="AC34" s="157">
        <v>7433.9602966139473</v>
      </c>
    </row>
    <row r="35" spans="2:29" ht="15.5">
      <c r="B35" s="158" t="s">
        <v>95</v>
      </c>
      <c r="C35" s="158"/>
      <c r="D35" s="159">
        <v>1918.4134725223385</v>
      </c>
      <c r="E35" s="159">
        <v>1364.049008894644</v>
      </c>
      <c r="F35" s="159">
        <v>2006.7277699302549</v>
      </c>
      <c r="G35" s="159">
        <v>1315.4741722469373</v>
      </c>
      <c r="H35" s="159">
        <v>700.10299236955814</v>
      </c>
      <c r="I35" s="159"/>
      <c r="J35" s="159">
        <v>13538.986501724457</v>
      </c>
      <c r="K35" s="159">
        <v>8351.9415625103702</v>
      </c>
      <c r="L35" s="159">
        <v>8726.1218036728314</v>
      </c>
      <c r="M35" s="159">
        <v>6355.1930385502319</v>
      </c>
      <c r="N35" s="159">
        <v>11619.240480233218</v>
      </c>
      <c r="O35" s="159">
        <v>14325.772415249039</v>
      </c>
      <c r="P35" s="159">
        <v>8086.9054543140528</v>
      </c>
      <c r="Q35" s="159">
        <v>10554.018207111956</v>
      </c>
      <c r="R35" s="159"/>
      <c r="S35" s="159">
        <v>704.43643667344656</v>
      </c>
      <c r="T35" s="159">
        <v>624.96514010630449</v>
      </c>
      <c r="U35" s="159">
        <v>833.42063313808535</v>
      </c>
      <c r="V35" s="159">
        <v>605.71253193750658</v>
      </c>
      <c r="W35" s="159">
        <v>431.85677292117754</v>
      </c>
      <c r="X35" s="159">
        <v>495.9353661079586</v>
      </c>
      <c r="Y35" s="159"/>
      <c r="Z35" s="159">
        <v>7526.5981310996467</v>
      </c>
      <c r="AA35" s="159">
        <v>5072.7920147882787</v>
      </c>
      <c r="AB35" s="159">
        <v>17686.226720201033</v>
      </c>
      <c r="AC35" s="159">
        <v>7682.0394580965467</v>
      </c>
    </row>
    <row r="36" spans="2:29" ht="16" thickBot="1">
      <c r="B36" s="155" t="s">
        <v>96</v>
      </c>
      <c r="C36" s="155"/>
      <c r="D36" s="160">
        <v>4075.5417247855225</v>
      </c>
      <c r="E36" s="160">
        <v>2182.4343179329053</v>
      </c>
      <c r="F36" s="160">
        <v>4117.4097795127773</v>
      </c>
      <c r="G36" s="160">
        <v>1518.5187306247935</v>
      </c>
      <c r="H36" s="160">
        <v>0</v>
      </c>
      <c r="I36" s="160"/>
      <c r="J36" s="160">
        <v>17892.141223636576</v>
      </c>
      <c r="K36" s="160">
        <v>8292.8961650693873</v>
      </c>
      <c r="L36" s="160">
        <v>11422.602886847426</v>
      </c>
      <c r="M36" s="160">
        <v>0</v>
      </c>
      <c r="N36" s="160">
        <v>15206.497533096377</v>
      </c>
      <c r="O36" s="160">
        <v>15591.252343215649</v>
      </c>
      <c r="P36" s="160">
        <v>14020.567685316888</v>
      </c>
      <c r="Q36" s="160">
        <v>11923.456427476376</v>
      </c>
      <c r="R36" s="160"/>
      <c r="S36" s="160">
        <v>829.95533953112192</v>
      </c>
      <c r="T36" s="160">
        <v>803.2669111241072</v>
      </c>
      <c r="U36" s="160">
        <v>1152.9109576757266</v>
      </c>
      <c r="V36" s="160">
        <v>565.41617197039125</v>
      </c>
      <c r="W36" s="160"/>
      <c r="X36" s="160">
        <v>1953.6946363976369</v>
      </c>
      <c r="Y36" s="160"/>
      <c r="Z36" s="160">
        <v>11130.183584068065</v>
      </c>
      <c r="AA36" s="160">
        <v>2748.0807678101482</v>
      </c>
      <c r="AB36" s="160">
        <v>18416.157812201051</v>
      </c>
      <c r="AC36" s="160"/>
    </row>
    <row r="37" spans="2:29" ht="16" thickTop="1">
      <c r="B37" s="12" t="s">
        <v>352</v>
      </c>
    </row>
  </sheetData>
  <pageMargins left="0.7" right="0.7" top="0.75" bottom="0.75" header="0.3" footer="0.3"/>
  <pageSetup orientation="portrait" r:id="rId1"/>
  <headerFooter>
    <oddFooter>&amp;LYield of Cassava, Banana and Sweet potatoes for LSF are low because they are not main crops cultivated by Visited Large Scale Farmers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7"/>
  <sheetViews>
    <sheetView zoomScale="85" zoomScaleNormal="85" workbookViewId="0">
      <selection activeCell="B2" sqref="B2"/>
    </sheetView>
  </sheetViews>
  <sheetFormatPr defaultRowHeight="14.5"/>
  <cols>
    <col min="2" max="2" width="11.1796875" bestFit="1" customWidth="1"/>
    <col min="4" max="8" width="9.26953125" bestFit="1" customWidth="1"/>
    <col min="10" max="17" width="9.26953125" bestFit="1" customWidth="1"/>
    <col min="18" max="18" width="4.81640625" bestFit="1" customWidth="1"/>
    <col min="19" max="19" width="9.26953125" bestFit="1" customWidth="1"/>
    <col min="20" max="24" width="7.1796875" bestFit="1" customWidth="1"/>
    <col min="25" max="25" width="6.7265625" bestFit="1" customWidth="1"/>
    <col min="26" max="28" width="8.1796875" bestFit="1" customWidth="1"/>
    <col min="29" max="29" width="8.54296875" bestFit="1" customWidth="1"/>
  </cols>
  <sheetData>
    <row r="2" spans="2:29" ht="16" thickBot="1">
      <c r="B2" s="79" t="s">
        <v>390</v>
      </c>
      <c r="C2" s="147" t="s">
        <v>360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8"/>
      <c r="X2" s="148"/>
      <c r="Y2" s="148"/>
      <c r="Z2" s="148"/>
      <c r="AA2" s="148"/>
      <c r="AB2" s="148"/>
      <c r="AC2" s="148"/>
    </row>
    <row r="3" spans="2:29" ht="119.25" customHeight="1">
      <c r="B3" s="149" t="s">
        <v>25</v>
      </c>
      <c r="C3" s="150" t="s">
        <v>295</v>
      </c>
      <c r="D3" s="150" t="s">
        <v>58</v>
      </c>
      <c r="E3" s="151" t="s">
        <v>59</v>
      </c>
      <c r="F3" s="151" t="s">
        <v>60</v>
      </c>
      <c r="G3" s="151" t="s">
        <v>61</v>
      </c>
      <c r="H3" s="151" t="s">
        <v>87</v>
      </c>
      <c r="I3" s="150" t="s">
        <v>108</v>
      </c>
      <c r="J3" s="151" t="s">
        <v>62</v>
      </c>
      <c r="K3" s="151" t="s">
        <v>63</v>
      </c>
      <c r="L3" s="151" t="s">
        <v>64</v>
      </c>
      <c r="M3" s="151" t="s">
        <v>88</v>
      </c>
      <c r="N3" s="150" t="s">
        <v>111</v>
      </c>
      <c r="O3" s="151" t="s">
        <v>65</v>
      </c>
      <c r="P3" s="151" t="s">
        <v>66</v>
      </c>
      <c r="Q3" s="151" t="s">
        <v>67</v>
      </c>
      <c r="R3" s="150" t="s">
        <v>127</v>
      </c>
      <c r="S3" s="151" t="s">
        <v>98</v>
      </c>
      <c r="T3" s="151" t="s">
        <v>90</v>
      </c>
      <c r="U3" s="151" t="s">
        <v>91</v>
      </c>
      <c r="V3" s="151" t="s">
        <v>69</v>
      </c>
      <c r="W3" s="151" t="s">
        <v>296</v>
      </c>
      <c r="X3" s="151" t="s">
        <v>71</v>
      </c>
      <c r="Y3" s="150" t="s">
        <v>297</v>
      </c>
      <c r="Z3" s="151" t="s">
        <v>99</v>
      </c>
      <c r="AA3" s="151" t="s">
        <v>93</v>
      </c>
      <c r="AB3" s="151" t="s">
        <v>101</v>
      </c>
      <c r="AC3" s="151" t="s">
        <v>94</v>
      </c>
    </row>
    <row r="4" spans="2:29" ht="15.5">
      <c r="B4" s="152" t="s">
        <v>26</v>
      </c>
      <c r="C4" s="153"/>
      <c r="D4" s="154">
        <v>938.86789999999996</v>
      </c>
      <c r="E4" s="154">
        <v>850.57970000000012</v>
      </c>
      <c r="F4" s="154">
        <v>0</v>
      </c>
      <c r="G4" s="154">
        <v>0</v>
      </c>
      <c r="H4" s="154">
        <v>0</v>
      </c>
      <c r="I4" s="154"/>
      <c r="J4" s="154">
        <v>11186.58</v>
      </c>
      <c r="K4" s="154">
        <v>6311.5950000000003</v>
      </c>
      <c r="L4" s="154">
        <v>0</v>
      </c>
      <c r="M4" s="154">
        <v>8836.5756093890504</v>
      </c>
      <c r="N4" s="154">
        <v>11561.615565659118</v>
      </c>
      <c r="O4" s="154">
        <v>16329.419999999998</v>
      </c>
      <c r="P4" s="154">
        <v>8803.9180000000015</v>
      </c>
      <c r="Q4" s="154">
        <v>10466.959999999999</v>
      </c>
      <c r="R4" s="154"/>
      <c r="S4" s="154">
        <v>582.77044380411144</v>
      </c>
      <c r="T4" s="154">
        <v>581.33715430148197</v>
      </c>
      <c r="U4" s="154">
        <v>617.38049999999998</v>
      </c>
      <c r="V4" s="154">
        <v>0</v>
      </c>
      <c r="W4" s="154">
        <v>0</v>
      </c>
      <c r="X4" s="154">
        <v>389.40980000000002</v>
      </c>
      <c r="Y4" s="154"/>
      <c r="Z4" s="154">
        <v>7460.0505888801708</v>
      </c>
      <c r="AA4" s="154">
        <v>0</v>
      </c>
      <c r="AB4" s="154">
        <v>19473.439999999995</v>
      </c>
      <c r="AC4" s="154">
        <v>11973.395217134906</v>
      </c>
    </row>
    <row r="5" spans="2:29" ht="15.5">
      <c r="B5" s="152" t="s">
        <v>27</v>
      </c>
      <c r="C5" s="153"/>
      <c r="D5" s="154">
        <v>1260.1714705156969</v>
      </c>
      <c r="E5" s="154">
        <v>992.59425094903736</v>
      </c>
      <c r="F5" s="154">
        <v>3790.90879572637</v>
      </c>
      <c r="G5" s="412">
        <v>0</v>
      </c>
      <c r="H5" s="154">
        <v>0</v>
      </c>
      <c r="I5" s="154"/>
      <c r="J5" s="154">
        <v>11478.8</v>
      </c>
      <c r="K5" s="154">
        <v>6663.0351767200764</v>
      </c>
      <c r="L5" s="154">
        <v>3610.0074895587977</v>
      </c>
      <c r="M5" s="154">
        <v>3580.8169022654347</v>
      </c>
      <c r="N5" s="154">
        <v>12503.022799658354</v>
      </c>
      <c r="O5" s="154">
        <v>16720.236992946509</v>
      </c>
      <c r="P5" s="154">
        <v>12635.457876358945</v>
      </c>
      <c r="Q5" s="154">
        <v>9155.7302217292436</v>
      </c>
      <c r="R5" s="154"/>
      <c r="S5" s="154">
        <v>656.58110288531952</v>
      </c>
      <c r="T5" s="154">
        <v>652.26392002766249</v>
      </c>
      <c r="U5" s="154">
        <v>704.39469999999994</v>
      </c>
      <c r="V5" s="154">
        <v>612.37479270589301</v>
      </c>
      <c r="W5" s="154">
        <v>434.18549999999999</v>
      </c>
      <c r="X5" s="154">
        <v>379.46129999999999</v>
      </c>
      <c r="Y5" s="154"/>
      <c r="Z5" s="154">
        <v>8830.2604729544837</v>
      </c>
      <c r="AA5" s="154">
        <v>8821.513003832144</v>
      </c>
      <c r="AB5" s="154">
        <v>6128.6176957122243</v>
      </c>
      <c r="AC5" s="154">
        <v>7542.1494088956752</v>
      </c>
    </row>
    <row r="6" spans="2:29" ht="15.5">
      <c r="B6" s="152" t="s">
        <v>28</v>
      </c>
      <c r="C6" s="153"/>
      <c r="D6" s="154">
        <v>749.69079999999997</v>
      </c>
      <c r="E6" s="154">
        <v>1121.1869999999999</v>
      </c>
      <c r="F6" s="154">
        <v>5289.468758010803</v>
      </c>
      <c r="G6" s="154">
        <v>0</v>
      </c>
      <c r="H6" s="154">
        <v>0</v>
      </c>
      <c r="I6" s="154"/>
      <c r="J6" s="154">
        <v>11805.3</v>
      </c>
      <c r="K6" s="154">
        <v>7264.9659999999994</v>
      </c>
      <c r="L6" s="154">
        <v>0</v>
      </c>
      <c r="M6" s="154">
        <v>5436.7810216586049</v>
      </c>
      <c r="N6" s="154">
        <v>12606.822968068835</v>
      </c>
      <c r="O6" s="154">
        <v>17422.90161268766</v>
      </c>
      <c r="P6" s="154">
        <v>12292.46615747867</v>
      </c>
      <c r="Q6" s="154">
        <v>10125.6</v>
      </c>
      <c r="R6" s="154"/>
      <c r="S6" s="154">
        <v>625.77712487554277</v>
      </c>
      <c r="T6" s="154">
        <v>625.26835449149974</v>
      </c>
      <c r="U6" s="154">
        <v>712.26840000000004</v>
      </c>
      <c r="V6" s="154">
        <v>880.26963637039398</v>
      </c>
      <c r="W6" s="154">
        <v>268.78149999999999</v>
      </c>
      <c r="X6" s="154">
        <v>469.80590000000007</v>
      </c>
      <c r="Y6" s="154"/>
      <c r="Z6" s="154">
        <v>8842.213496678145</v>
      </c>
      <c r="AA6" s="154">
        <v>4571.5631604195805</v>
      </c>
      <c r="AB6" s="154">
        <v>5170.5820000000003</v>
      </c>
      <c r="AC6" s="154">
        <v>2864.2809420989529</v>
      </c>
    </row>
    <row r="7" spans="2:29" ht="15.5">
      <c r="B7" s="152" t="s">
        <v>29</v>
      </c>
      <c r="C7" s="153"/>
      <c r="D7" s="154">
        <v>1258.723</v>
      </c>
      <c r="E7" s="154">
        <v>964.38599999999985</v>
      </c>
      <c r="F7" s="154">
        <v>3928.1782573230921</v>
      </c>
      <c r="G7" s="154">
        <v>0</v>
      </c>
      <c r="H7" s="154">
        <v>903.65869999999995</v>
      </c>
      <c r="I7" s="154"/>
      <c r="J7" s="154">
        <v>15177.89</v>
      </c>
      <c r="K7" s="154">
        <v>8030.0870635243818</v>
      </c>
      <c r="L7" s="154">
        <v>3967.3030000000003</v>
      </c>
      <c r="M7" s="154">
        <v>6147.9270000000006</v>
      </c>
      <c r="N7" s="154">
        <v>9445.5960851356522</v>
      </c>
      <c r="O7" s="154">
        <v>10653.879883115234</v>
      </c>
      <c r="P7" s="154">
        <v>9292.1734782502645</v>
      </c>
      <c r="Q7" s="154">
        <v>8837.4103508002027</v>
      </c>
      <c r="R7" s="154"/>
      <c r="S7" s="154">
        <v>593.21931240091203</v>
      </c>
      <c r="T7" s="154">
        <v>577.88589092072687</v>
      </c>
      <c r="U7" s="154">
        <v>665.99540000000002</v>
      </c>
      <c r="V7" s="154">
        <v>976.08240000000001</v>
      </c>
      <c r="W7" s="154">
        <v>427.91829999999999</v>
      </c>
      <c r="X7" s="154">
        <v>370.57220000000001</v>
      </c>
      <c r="Y7" s="154"/>
      <c r="Z7" s="154">
        <v>6881.5454094276347</v>
      </c>
      <c r="AA7" s="154">
        <v>1478.1759999999997</v>
      </c>
      <c r="AB7" s="154">
        <v>9797.9089999999997</v>
      </c>
      <c r="AC7" s="154">
        <v>2457.7802449892251</v>
      </c>
    </row>
    <row r="8" spans="2:29" ht="15.5">
      <c r="B8" s="152" t="s">
        <v>30</v>
      </c>
      <c r="C8" s="153"/>
      <c r="D8" s="154">
        <v>977.25214325420507</v>
      </c>
      <c r="E8" s="154">
        <v>1019.984</v>
      </c>
      <c r="F8" s="154">
        <v>3495.8800949943952</v>
      </c>
      <c r="G8" s="154">
        <v>0</v>
      </c>
      <c r="H8" s="154">
        <v>981.7290999999999</v>
      </c>
      <c r="I8" s="154"/>
      <c r="J8" s="154">
        <v>14857.430000000002</v>
      </c>
      <c r="K8" s="154">
        <v>7743.3419999999996</v>
      </c>
      <c r="L8" s="154">
        <v>3814.527</v>
      </c>
      <c r="M8" s="154">
        <v>9501.491</v>
      </c>
      <c r="N8" s="154">
        <v>10857.320970555535</v>
      </c>
      <c r="O8" s="154">
        <v>15246.730000000001</v>
      </c>
      <c r="P8" s="154">
        <v>9443.0930000000008</v>
      </c>
      <c r="Q8" s="154">
        <v>10090.049999999999</v>
      </c>
      <c r="R8" s="154"/>
      <c r="S8" s="154">
        <v>633.81689824063869</v>
      </c>
      <c r="T8" s="154">
        <v>600.03600085374205</v>
      </c>
      <c r="U8" s="154">
        <v>837.87010000000009</v>
      </c>
      <c r="V8" s="154">
        <v>618.33040000000005</v>
      </c>
      <c r="W8" s="154">
        <v>398.87240000000008</v>
      </c>
      <c r="X8" s="154">
        <v>386.64460000000008</v>
      </c>
      <c r="Y8" s="154"/>
      <c r="Z8" s="154">
        <v>7174.8945302312432</v>
      </c>
      <c r="AA8" s="154">
        <v>20100.47</v>
      </c>
      <c r="AB8" s="154">
        <v>0</v>
      </c>
      <c r="AC8" s="154">
        <v>1639.9000000000003</v>
      </c>
    </row>
    <row r="9" spans="2:29" ht="15.5">
      <c r="B9" s="152" t="s">
        <v>31</v>
      </c>
      <c r="C9" s="153"/>
      <c r="D9" s="154">
        <v>1135.0224427372518</v>
      </c>
      <c r="E9" s="154">
        <v>807.53459999999995</v>
      </c>
      <c r="F9" s="154">
        <v>2739.3655482405711</v>
      </c>
      <c r="G9" s="154">
        <v>608.0752</v>
      </c>
      <c r="H9" s="154">
        <v>912.12459999999999</v>
      </c>
      <c r="I9" s="154"/>
      <c r="J9" s="154">
        <v>13222.31</v>
      </c>
      <c r="K9" s="154">
        <v>9228.2270000000008</v>
      </c>
      <c r="L9" s="154">
        <v>7515.5821577118377</v>
      </c>
      <c r="M9" s="154">
        <v>8314.0540000000001</v>
      </c>
      <c r="N9" s="154">
        <v>9464.7629535777251</v>
      </c>
      <c r="O9" s="154">
        <v>13170.171397604412</v>
      </c>
      <c r="P9" s="154">
        <v>8888.5790222065316</v>
      </c>
      <c r="Q9" s="154">
        <v>7733.46</v>
      </c>
      <c r="R9" s="154"/>
      <c r="S9" s="154">
        <v>763.90241703615072</v>
      </c>
      <c r="T9" s="154">
        <v>514.60230000000001</v>
      </c>
      <c r="U9" s="154">
        <v>798.61788196282384</v>
      </c>
      <c r="V9" s="154">
        <v>803.46239999999989</v>
      </c>
      <c r="W9" s="154">
        <v>366.70640000000003</v>
      </c>
      <c r="X9" s="154">
        <v>407.04637384817852</v>
      </c>
      <c r="Y9" s="154"/>
      <c r="Z9" s="154">
        <v>8527.1317421130061</v>
      </c>
      <c r="AA9" s="154">
        <v>3532.348</v>
      </c>
      <c r="AB9" s="154">
        <v>10770.117237245004</v>
      </c>
      <c r="AC9" s="154">
        <v>2553.0332215671488</v>
      </c>
    </row>
    <row r="10" spans="2:29" ht="15.5">
      <c r="B10" s="152" t="s">
        <v>32</v>
      </c>
      <c r="C10" s="153"/>
      <c r="D10" s="154">
        <v>1081.0242842160487</v>
      </c>
      <c r="E10" s="154">
        <v>1030.433</v>
      </c>
      <c r="F10" s="154">
        <v>4390.9696639721769</v>
      </c>
      <c r="G10" s="154">
        <v>0</v>
      </c>
      <c r="H10" s="154">
        <v>593.9692</v>
      </c>
      <c r="I10" s="154"/>
      <c r="J10" s="154">
        <v>16928.86</v>
      </c>
      <c r="K10" s="154">
        <v>8340.9559999999983</v>
      </c>
      <c r="L10" s="154">
        <v>3952.2739999999999</v>
      </c>
      <c r="M10" s="154">
        <v>13122.8</v>
      </c>
      <c r="N10" s="154">
        <v>9825.6498745541176</v>
      </c>
      <c r="O10" s="154">
        <v>11642.688493582786</v>
      </c>
      <c r="P10" s="154">
        <v>10713.826464785374</v>
      </c>
      <c r="Q10" s="154">
        <v>8195.9590000000007</v>
      </c>
      <c r="R10" s="154"/>
      <c r="S10" s="154">
        <v>608.55093504170361</v>
      </c>
      <c r="T10" s="154">
        <v>536.1460038938493</v>
      </c>
      <c r="U10" s="154">
        <v>736.06640000000016</v>
      </c>
      <c r="V10" s="154">
        <v>585.91859999999997</v>
      </c>
      <c r="W10" s="154">
        <v>482.73540000000003</v>
      </c>
      <c r="X10" s="154">
        <v>375.6789</v>
      </c>
      <c r="Y10" s="154"/>
      <c r="Z10" s="154">
        <v>8085.5968368460899</v>
      </c>
      <c r="AA10" s="154">
        <v>5136.4095824194837</v>
      </c>
      <c r="AB10" s="154">
        <v>7265.7469904711215</v>
      </c>
      <c r="AC10" s="154">
        <v>1567.610385782644</v>
      </c>
    </row>
    <row r="11" spans="2:29" ht="15.5">
      <c r="B11" s="152" t="s">
        <v>33</v>
      </c>
      <c r="C11" s="153"/>
      <c r="D11" s="154">
        <v>1162.4939999999999</v>
      </c>
      <c r="E11" s="154">
        <v>927.96515425825589</v>
      </c>
      <c r="F11" s="154">
        <v>1438.3742724139061</v>
      </c>
      <c r="G11" s="154">
        <v>1408.0949435340262</v>
      </c>
      <c r="H11" s="154">
        <v>0</v>
      </c>
      <c r="I11" s="154"/>
      <c r="J11" s="154">
        <v>13134.070000000002</v>
      </c>
      <c r="K11" s="154">
        <v>8197.4159999999993</v>
      </c>
      <c r="L11" s="154">
        <v>7781.0737314984217</v>
      </c>
      <c r="M11" s="154">
        <v>7416.1630000000005</v>
      </c>
      <c r="N11" s="154">
        <v>6688.5307094892087</v>
      </c>
      <c r="O11" s="154">
        <v>9704.1849999999995</v>
      </c>
      <c r="P11" s="154">
        <v>11169.76</v>
      </c>
      <c r="Q11" s="154">
        <v>5984.1360000000004</v>
      </c>
      <c r="R11" s="154"/>
      <c r="S11" s="154">
        <v>639.32311535862334</v>
      </c>
      <c r="T11" s="154">
        <v>449.34360000000004</v>
      </c>
      <c r="U11" s="154">
        <v>662.33311431876712</v>
      </c>
      <c r="V11" s="154">
        <v>566.54389350599263</v>
      </c>
      <c r="W11" s="154">
        <v>0</v>
      </c>
      <c r="X11" s="154">
        <v>463.59079999999994</v>
      </c>
      <c r="Y11" s="154"/>
      <c r="Z11" s="154">
        <v>7772.6044564076956</v>
      </c>
      <c r="AA11" s="154">
        <v>5965.0990000000002</v>
      </c>
      <c r="AB11" s="154">
        <v>4849.2744593059442</v>
      </c>
      <c r="AC11" s="154">
        <v>1426.9379623888021</v>
      </c>
    </row>
    <row r="12" spans="2:29" ht="15.5">
      <c r="B12" s="152" t="s">
        <v>34</v>
      </c>
      <c r="C12" s="153"/>
      <c r="D12" s="154">
        <v>877.13959999999986</v>
      </c>
      <c r="E12" s="154">
        <v>1067.279</v>
      </c>
      <c r="F12" s="154">
        <v>4495.0669822990276</v>
      </c>
      <c r="G12" s="154">
        <v>0</v>
      </c>
      <c r="H12" s="154">
        <v>701.47310000000004</v>
      </c>
      <c r="I12" s="154"/>
      <c r="J12" s="154">
        <v>17703.042146499047</v>
      </c>
      <c r="K12" s="154">
        <v>6522.7250000000004</v>
      </c>
      <c r="L12" s="154">
        <v>2963.7089999999998</v>
      </c>
      <c r="M12" s="154">
        <v>7734.2095278512597</v>
      </c>
      <c r="N12" s="154">
        <v>9333.6781935786912</v>
      </c>
      <c r="O12" s="154">
        <v>13524.888988793522</v>
      </c>
      <c r="P12" s="154">
        <v>12054.806416322246</v>
      </c>
      <c r="Q12" s="154">
        <v>8435.3040000000001</v>
      </c>
      <c r="R12" s="154"/>
      <c r="S12" s="154">
        <v>579.02100903815779</v>
      </c>
      <c r="T12" s="154">
        <v>582.85663728978034</v>
      </c>
      <c r="U12" s="154">
        <v>568.34730000000002</v>
      </c>
      <c r="V12" s="154">
        <v>451.67040000000003</v>
      </c>
      <c r="W12" s="154">
        <v>418.14883896583922</v>
      </c>
      <c r="X12" s="154">
        <v>394.03809999999999</v>
      </c>
      <c r="Y12" s="154"/>
      <c r="Z12" s="154">
        <v>7181.3146063452568</v>
      </c>
      <c r="AA12" s="154">
        <v>4757.7629999999999</v>
      </c>
      <c r="AB12" s="154">
        <v>8056.9972488454232</v>
      </c>
      <c r="AC12" s="154">
        <v>2686.3695224884659</v>
      </c>
    </row>
    <row r="13" spans="2:29" ht="15.5">
      <c r="B13" s="152" t="s">
        <v>35</v>
      </c>
      <c r="C13" s="153"/>
      <c r="D13" s="154">
        <v>1033.7434379966014</v>
      </c>
      <c r="E13" s="154">
        <v>1188.6300000000001</v>
      </c>
      <c r="F13" s="154">
        <v>2683.213699863617</v>
      </c>
      <c r="G13" s="154">
        <v>1104.6344234224484</v>
      </c>
      <c r="H13" s="154">
        <v>0</v>
      </c>
      <c r="I13" s="154"/>
      <c r="J13" s="154">
        <v>16570.579999999998</v>
      </c>
      <c r="K13" s="154">
        <v>8208.9980000000014</v>
      </c>
      <c r="L13" s="154">
        <v>4071.2008017322228</v>
      </c>
      <c r="M13" s="154">
        <v>7096.5396009733249</v>
      </c>
      <c r="N13" s="154">
        <v>10280.769291887638</v>
      </c>
      <c r="O13" s="154">
        <v>15001.079999999998</v>
      </c>
      <c r="P13" s="154">
        <v>10449.709999999997</v>
      </c>
      <c r="Q13" s="154">
        <v>9663.7249999999985</v>
      </c>
      <c r="R13" s="154"/>
      <c r="S13" s="154">
        <v>648.99480049403041</v>
      </c>
      <c r="T13" s="154">
        <v>600.65499999999997</v>
      </c>
      <c r="U13" s="154">
        <v>678.96089634576026</v>
      </c>
      <c r="V13" s="154">
        <v>591.07050000000004</v>
      </c>
      <c r="W13" s="154">
        <v>384.18349999999998</v>
      </c>
      <c r="X13" s="154">
        <v>473.29090000000008</v>
      </c>
      <c r="Y13" s="154"/>
      <c r="Z13" s="154">
        <v>7481.1169720635125</v>
      </c>
      <c r="AA13" s="154">
        <v>7010.8419999999996</v>
      </c>
      <c r="AB13" s="154">
        <v>14188.396872808422</v>
      </c>
      <c r="AC13" s="154">
        <v>4697.6766428024612</v>
      </c>
    </row>
    <row r="14" spans="2:29" ht="15.5">
      <c r="B14" s="152" t="s">
        <v>36</v>
      </c>
      <c r="C14" s="153"/>
      <c r="D14" s="154">
        <v>1166.220304636784</v>
      </c>
      <c r="E14" s="154">
        <v>1065.221</v>
      </c>
      <c r="F14" s="154">
        <v>3214.7045486464608</v>
      </c>
      <c r="G14" s="154">
        <v>0</v>
      </c>
      <c r="H14" s="154">
        <v>482.40359999999993</v>
      </c>
      <c r="I14" s="154"/>
      <c r="J14" s="154">
        <v>14412.769999999999</v>
      </c>
      <c r="K14" s="154">
        <v>7007.7139999999999</v>
      </c>
      <c r="L14" s="154">
        <v>5572.3989999999994</v>
      </c>
      <c r="M14" s="154">
        <v>8331.5980945339088</v>
      </c>
      <c r="N14" s="154">
        <v>10536.422444987977</v>
      </c>
      <c r="O14" s="154">
        <v>15018.200000000003</v>
      </c>
      <c r="P14" s="154">
        <v>10471.94</v>
      </c>
      <c r="Q14" s="154">
        <v>9750.9389999999985</v>
      </c>
      <c r="R14" s="154"/>
      <c r="S14" s="154">
        <v>539.47482149726045</v>
      </c>
      <c r="T14" s="154">
        <v>541.01861948650162</v>
      </c>
      <c r="U14" s="154">
        <v>532.15460000000007</v>
      </c>
      <c r="V14" s="154">
        <v>446.09100000000007</v>
      </c>
      <c r="W14" s="154">
        <v>543.85130000000004</v>
      </c>
      <c r="X14" s="154">
        <v>333.74329999999998</v>
      </c>
      <c r="Y14" s="154"/>
      <c r="Z14" s="154">
        <v>5426.4571941995055</v>
      </c>
      <c r="AA14" s="154">
        <v>6826.4451769484449</v>
      </c>
      <c r="AB14" s="154">
        <v>17835.88</v>
      </c>
      <c r="AC14" s="154">
        <v>5947.7028776418401</v>
      </c>
    </row>
    <row r="15" spans="2:29" ht="15.5">
      <c r="B15" s="152" t="s">
        <v>37</v>
      </c>
      <c r="C15" s="153"/>
      <c r="D15" s="154">
        <v>1075.06</v>
      </c>
      <c r="E15" s="154">
        <v>1086.0129999999999</v>
      </c>
      <c r="F15" s="154">
        <v>0</v>
      </c>
      <c r="G15" s="154">
        <v>589.49300000000005</v>
      </c>
      <c r="H15" s="154">
        <v>0</v>
      </c>
      <c r="I15" s="154"/>
      <c r="J15" s="154">
        <v>14655.159999999998</v>
      </c>
      <c r="K15" s="154">
        <v>8231.6720000000023</v>
      </c>
      <c r="L15" s="154">
        <v>3543.7750000000001</v>
      </c>
      <c r="M15" s="154">
        <v>8988.1549999999988</v>
      </c>
      <c r="N15" s="154">
        <v>11820.629004382836</v>
      </c>
      <c r="O15" s="154">
        <v>15847.55</v>
      </c>
      <c r="P15" s="154">
        <v>11972.71</v>
      </c>
      <c r="Q15" s="154">
        <v>11318.829999999998</v>
      </c>
      <c r="R15" s="154"/>
      <c r="S15" s="154">
        <v>946.71573345505806</v>
      </c>
      <c r="T15" s="154">
        <v>627.80310000000009</v>
      </c>
      <c r="U15" s="154">
        <v>1042.8699999999999</v>
      </c>
      <c r="V15" s="154">
        <v>570.92610000000002</v>
      </c>
      <c r="W15" s="154">
        <v>637.31679999999994</v>
      </c>
      <c r="X15" s="154">
        <v>414.76619999999997</v>
      </c>
      <c r="Y15" s="154"/>
      <c r="Z15" s="154">
        <v>9362.8152725291711</v>
      </c>
      <c r="AA15" s="154">
        <v>5466.7801245384844</v>
      </c>
      <c r="AB15" s="154">
        <v>12942.188774835979</v>
      </c>
      <c r="AC15" s="154">
        <v>1604.1853537723498</v>
      </c>
    </row>
    <row r="16" spans="2:29" ht="15.5">
      <c r="B16" s="152" t="s">
        <v>38</v>
      </c>
      <c r="C16" s="153"/>
      <c r="D16" s="154">
        <v>1118.8219999999997</v>
      </c>
      <c r="E16" s="154">
        <v>772.52739999999994</v>
      </c>
      <c r="F16" s="154">
        <v>0</v>
      </c>
      <c r="G16" s="154">
        <v>0</v>
      </c>
      <c r="H16" s="154">
        <v>0</v>
      </c>
      <c r="I16" s="154"/>
      <c r="J16" s="154">
        <v>14946.150000000001</v>
      </c>
      <c r="K16" s="154">
        <v>7694.9520000000011</v>
      </c>
      <c r="L16" s="154">
        <v>4819.7529999999997</v>
      </c>
      <c r="M16" s="154">
        <v>8696.4509999999991</v>
      </c>
      <c r="N16" s="154">
        <v>11978.357726598117</v>
      </c>
      <c r="O16" s="154">
        <v>16775.739999999998</v>
      </c>
      <c r="P16" s="154">
        <v>14156.349999999999</v>
      </c>
      <c r="Q16" s="154">
        <v>9704.8279999999995</v>
      </c>
      <c r="R16" s="154"/>
      <c r="S16" s="154">
        <v>845.81482429749371</v>
      </c>
      <c r="T16" s="154">
        <v>640.62759999999992</v>
      </c>
      <c r="U16" s="154">
        <v>874.20009999999991</v>
      </c>
      <c r="V16" s="154">
        <v>510.75619999999998</v>
      </c>
      <c r="W16" s="154">
        <v>0</v>
      </c>
      <c r="X16" s="154">
        <v>420.09890000000001</v>
      </c>
      <c r="Y16" s="154"/>
      <c r="Z16" s="154">
        <v>8348.9512424310142</v>
      </c>
      <c r="AA16" s="154">
        <v>3053.461102170178</v>
      </c>
      <c r="AB16" s="154">
        <v>7393.3630000000003</v>
      </c>
      <c r="AC16" s="154">
        <v>7294.3061561072591</v>
      </c>
    </row>
    <row r="17" spans="2:29" ht="15.5">
      <c r="B17" s="152" t="s">
        <v>39</v>
      </c>
      <c r="C17" s="153"/>
      <c r="D17" s="154">
        <v>1413.27484410492</v>
      </c>
      <c r="E17" s="154">
        <v>792.82309999999984</v>
      </c>
      <c r="F17" s="154">
        <v>0</v>
      </c>
      <c r="G17" s="154">
        <v>0</v>
      </c>
      <c r="H17" s="154">
        <v>0</v>
      </c>
      <c r="I17" s="154"/>
      <c r="J17" s="154">
        <v>12743.329999999998</v>
      </c>
      <c r="K17" s="154">
        <v>7969.110999999999</v>
      </c>
      <c r="L17" s="154">
        <v>8615.2642117012147</v>
      </c>
      <c r="M17" s="154">
        <v>5851.299</v>
      </c>
      <c r="N17" s="154">
        <v>12135.863511111243</v>
      </c>
      <c r="O17" s="154">
        <v>15909.165147586546</v>
      </c>
      <c r="P17" s="154">
        <v>11890.379316177301</v>
      </c>
      <c r="Q17" s="154">
        <v>10192.21956817239</v>
      </c>
      <c r="R17" s="154"/>
      <c r="S17" s="154">
        <v>784.54026805830131</v>
      </c>
      <c r="T17" s="154">
        <v>590.02750000000003</v>
      </c>
      <c r="U17" s="154">
        <v>812.59899999999993</v>
      </c>
      <c r="V17" s="154">
        <v>436.31289999999996</v>
      </c>
      <c r="W17" s="154">
        <v>0</v>
      </c>
      <c r="X17" s="154">
        <v>554.00749999999994</v>
      </c>
      <c r="Y17" s="154"/>
      <c r="Z17" s="154">
        <v>12257.828202761937</v>
      </c>
      <c r="AA17" s="154">
        <v>7250.7960000000003</v>
      </c>
      <c r="AB17" s="154">
        <v>18079.634737979184</v>
      </c>
      <c r="AC17" s="154">
        <v>5256.1357436888047</v>
      </c>
    </row>
    <row r="18" spans="2:29" ht="15.5">
      <c r="B18" s="152" t="s">
        <v>40</v>
      </c>
      <c r="C18" s="153"/>
      <c r="D18" s="154">
        <v>1335.3489999999999</v>
      </c>
      <c r="E18" s="154">
        <v>0</v>
      </c>
      <c r="F18" s="154">
        <v>0</v>
      </c>
      <c r="G18" s="154">
        <v>1285.1420000000001</v>
      </c>
      <c r="H18" s="154">
        <v>0</v>
      </c>
      <c r="I18" s="154"/>
      <c r="J18" s="154">
        <v>10060.26</v>
      </c>
      <c r="K18" s="154">
        <v>7558.0829999999987</v>
      </c>
      <c r="L18" s="154">
        <v>8577.0049110363943</v>
      </c>
      <c r="M18" s="154">
        <v>8081.5089999999991</v>
      </c>
      <c r="N18" s="154">
        <v>9978.0387004855456</v>
      </c>
      <c r="O18" s="154">
        <v>15018.19</v>
      </c>
      <c r="P18" s="154">
        <v>8371.7330000000002</v>
      </c>
      <c r="Q18" s="154">
        <v>7734.6729999999998</v>
      </c>
      <c r="R18" s="154"/>
      <c r="S18" s="154">
        <v>1021.7928572524348</v>
      </c>
      <c r="T18" s="154">
        <v>738.23239999999998</v>
      </c>
      <c r="U18" s="154">
        <v>1028.6139999999998</v>
      </c>
      <c r="V18" s="154">
        <v>682.33919999999989</v>
      </c>
      <c r="W18" s="154">
        <v>0</v>
      </c>
      <c r="X18" s="154">
        <v>616.77620000000002</v>
      </c>
      <c r="Y18" s="154"/>
      <c r="Z18" s="154">
        <v>15906.01475504872</v>
      </c>
      <c r="AA18" s="154">
        <v>5903.6042660944595</v>
      </c>
      <c r="AB18" s="154">
        <v>12327.088121197477</v>
      </c>
      <c r="AC18" s="154">
        <v>1134.4354460531326</v>
      </c>
    </row>
    <row r="19" spans="2:29" ht="15.5">
      <c r="B19" s="152" t="s">
        <v>41</v>
      </c>
      <c r="C19" s="153"/>
      <c r="D19" s="154">
        <v>1161.1780000000001</v>
      </c>
      <c r="E19" s="154">
        <v>0</v>
      </c>
      <c r="F19" s="154">
        <v>0</v>
      </c>
      <c r="G19" s="154">
        <v>1128.6120000000001</v>
      </c>
      <c r="H19" s="154">
        <v>0</v>
      </c>
      <c r="I19" s="154"/>
      <c r="J19" s="154">
        <v>10312.08</v>
      </c>
      <c r="K19" s="154">
        <v>7257.7330000000002</v>
      </c>
      <c r="L19" s="154">
        <v>5285.33</v>
      </c>
      <c r="M19" s="154">
        <v>8708.7780000000002</v>
      </c>
      <c r="N19" s="154">
        <v>10917.601374328882</v>
      </c>
      <c r="O19" s="154">
        <v>14795.42</v>
      </c>
      <c r="P19" s="154">
        <v>11660.379999999997</v>
      </c>
      <c r="Q19" s="154">
        <v>10577.820000000002</v>
      </c>
      <c r="R19" s="154"/>
      <c r="S19" s="154">
        <v>964.26279120250558</v>
      </c>
      <c r="T19" s="154">
        <v>533.94830000000002</v>
      </c>
      <c r="U19" s="154">
        <v>1012.564</v>
      </c>
      <c r="V19" s="154">
        <v>472.94170000000003</v>
      </c>
      <c r="W19" s="154">
        <v>0</v>
      </c>
      <c r="X19" s="154">
        <v>401.89719999999994</v>
      </c>
      <c r="Y19" s="154"/>
      <c r="Z19" s="154">
        <v>9794.0453275866748</v>
      </c>
      <c r="AA19" s="154">
        <v>3155.1849999999995</v>
      </c>
      <c r="AB19" s="154">
        <v>13135.589999999998</v>
      </c>
      <c r="AC19" s="154">
        <v>8434.9434659961898</v>
      </c>
    </row>
    <row r="20" spans="2:29" ht="15.5">
      <c r="B20" s="152" t="s">
        <v>42</v>
      </c>
      <c r="C20" s="153"/>
      <c r="D20" s="154">
        <v>982.93332622613821</v>
      </c>
      <c r="E20" s="154">
        <v>823.22596092711433</v>
      </c>
      <c r="F20" s="154">
        <v>4859.2677527275519</v>
      </c>
      <c r="G20" s="154">
        <v>0</v>
      </c>
      <c r="H20" s="154">
        <v>0</v>
      </c>
      <c r="I20" s="154"/>
      <c r="J20" s="154">
        <v>11267.378912512184</v>
      </c>
      <c r="K20" s="154">
        <v>8651.8397983145715</v>
      </c>
      <c r="L20" s="154">
        <v>7219.543999999999</v>
      </c>
      <c r="M20" s="154">
        <v>9392.1679999999997</v>
      </c>
      <c r="N20" s="154">
        <v>12587.614860103773</v>
      </c>
      <c r="O20" s="154">
        <v>16475.749999999996</v>
      </c>
      <c r="P20" s="154">
        <v>11727.459999999997</v>
      </c>
      <c r="Q20" s="154">
        <v>10036.709999999999</v>
      </c>
      <c r="R20" s="154"/>
      <c r="S20" s="154">
        <v>778.89757429946894</v>
      </c>
      <c r="T20" s="154">
        <v>731.1953565814797</v>
      </c>
      <c r="U20" s="154">
        <v>905.02829999999994</v>
      </c>
      <c r="V20" s="154">
        <v>521.10410000000002</v>
      </c>
      <c r="W20" s="154">
        <v>622.98490000000004</v>
      </c>
      <c r="X20" s="154">
        <v>376.46759999999995</v>
      </c>
      <c r="Y20" s="154"/>
      <c r="Z20" s="154">
        <v>7900.2145307374249</v>
      </c>
      <c r="AA20" s="154">
        <v>6579.4251569116032</v>
      </c>
      <c r="AB20" s="154">
        <v>12099.332351212857</v>
      </c>
      <c r="AC20" s="154">
        <v>2704.9713753755782</v>
      </c>
    </row>
    <row r="21" spans="2:29" ht="15.5">
      <c r="B21" s="152" t="s">
        <v>43</v>
      </c>
      <c r="C21" s="153"/>
      <c r="D21" s="154">
        <v>1047.1880000000003</v>
      </c>
      <c r="E21" s="154">
        <v>0</v>
      </c>
      <c r="F21" s="154">
        <v>4408.5770646425217</v>
      </c>
      <c r="G21" s="154">
        <v>0</v>
      </c>
      <c r="H21" s="154">
        <v>0</v>
      </c>
      <c r="I21" s="154"/>
      <c r="J21" s="154">
        <v>12994.56</v>
      </c>
      <c r="K21" s="154">
        <v>8435.3740000000016</v>
      </c>
      <c r="L21" s="154">
        <v>4538.3599999999997</v>
      </c>
      <c r="M21" s="154">
        <v>6936.8304453593119</v>
      </c>
      <c r="N21" s="154">
        <v>11054.020888756906</v>
      </c>
      <c r="O21" s="154">
        <v>13181.39</v>
      </c>
      <c r="P21" s="154">
        <v>11066.89</v>
      </c>
      <c r="Q21" s="154">
        <v>10151.76</v>
      </c>
      <c r="R21" s="154"/>
      <c r="S21" s="154">
        <v>782.72149328878095</v>
      </c>
      <c r="T21" s="154">
        <v>583.01549999999997</v>
      </c>
      <c r="U21" s="154">
        <v>827.23080000000004</v>
      </c>
      <c r="V21" s="154">
        <v>538.6232</v>
      </c>
      <c r="W21" s="154">
        <v>458.53370000000001</v>
      </c>
      <c r="X21" s="154">
        <v>393.01910000000004</v>
      </c>
      <c r="Y21" s="154"/>
      <c r="Z21" s="154">
        <v>9203.4334727571131</v>
      </c>
      <c r="AA21" s="154">
        <v>4903.7228052270648</v>
      </c>
      <c r="AB21" s="154">
        <v>2192.1320000000001</v>
      </c>
      <c r="AC21" s="154">
        <v>2047.9160674236559</v>
      </c>
    </row>
    <row r="22" spans="2:29" ht="15.5">
      <c r="B22" s="152" t="s">
        <v>44</v>
      </c>
      <c r="C22" s="153"/>
      <c r="D22" s="154">
        <v>1011.3489999999998</v>
      </c>
      <c r="E22" s="154">
        <v>1061.8496725253949</v>
      </c>
      <c r="F22" s="154">
        <v>4509.7726361800551</v>
      </c>
      <c r="G22" s="154">
        <v>1099.7221083755117</v>
      </c>
      <c r="H22" s="154">
        <v>0</v>
      </c>
      <c r="I22" s="154"/>
      <c r="J22" s="154">
        <v>16328.43</v>
      </c>
      <c r="K22" s="154">
        <v>8984.0650000000005</v>
      </c>
      <c r="L22" s="154">
        <v>4435.7739226746144</v>
      </c>
      <c r="M22" s="154">
        <v>4977.7179999999998</v>
      </c>
      <c r="N22" s="154">
        <v>12077.989367690536</v>
      </c>
      <c r="O22" s="154">
        <v>16793.949999999997</v>
      </c>
      <c r="P22" s="154">
        <v>12181.54</v>
      </c>
      <c r="Q22" s="154">
        <v>9972.5110000000004</v>
      </c>
      <c r="R22" s="154"/>
      <c r="S22" s="154">
        <v>854.91131858974097</v>
      </c>
      <c r="T22" s="154">
        <v>622.46609999999987</v>
      </c>
      <c r="U22" s="154">
        <v>996.11875815448298</v>
      </c>
      <c r="V22" s="154">
        <v>430.04840000000002</v>
      </c>
      <c r="W22" s="154">
        <v>0</v>
      </c>
      <c r="X22" s="154">
        <v>412.51280000000003</v>
      </c>
      <c r="Y22" s="154"/>
      <c r="Z22" s="154">
        <v>9095.2832390650983</v>
      </c>
      <c r="AA22" s="154">
        <v>10028.801243019314</v>
      </c>
      <c r="AB22" s="154">
        <v>9199.9599999999991</v>
      </c>
      <c r="AC22" s="154">
        <v>6167.8562091796139</v>
      </c>
    </row>
    <row r="23" spans="2:29" ht="15.5">
      <c r="B23" s="152" t="s">
        <v>45</v>
      </c>
      <c r="C23" s="153"/>
      <c r="D23" s="154">
        <v>968.11509999999998</v>
      </c>
      <c r="E23" s="154">
        <v>1286.962</v>
      </c>
      <c r="F23" s="154">
        <v>4215.5096778397601</v>
      </c>
      <c r="G23" s="154">
        <v>1089.0809999999999</v>
      </c>
      <c r="H23" s="154">
        <v>0</v>
      </c>
      <c r="I23" s="154"/>
      <c r="J23" s="154">
        <v>15624.070000000002</v>
      </c>
      <c r="K23" s="154">
        <v>10186.26</v>
      </c>
      <c r="L23" s="154">
        <v>5629.2850000000008</v>
      </c>
      <c r="M23" s="154">
        <v>8484.6139999999996</v>
      </c>
      <c r="N23" s="154">
        <v>11540.735010309269</v>
      </c>
      <c r="O23" s="154">
        <v>17018.070000000003</v>
      </c>
      <c r="P23" s="154">
        <v>14991.03</v>
      </c>
      <c r="Q23" s="154">
        <v>9432.4060000000009</v>
      </c>
      <c r="R23" s="154"/>
      <c r="S23" s="154">
        <v>866.61702755748581</v>
      </c>
      <c r="T23" s="154">
        <v>659.71210000000008</v>
      </c>
      <c r="U23" s="154">
        <v>887.35299999999995</v>
      </c>
      <c r="V23" s="154">
        <v>475.03529999999995</v>
      </c>
      <c r="W23" s="154">
        <v>0</v>
      </c>
      <c r="X23" s="154">
        <v>442.51039999999995</v>
      </c>
      <c r="Y23" s="154"/>
      <c r="Z23" s="154">
        <v>9237.8631862636375</v>
      </c>
      <c r="AA23" s="154">
        <v>6507.9269938090438</v>
      </c>
      <c r="AB23" s="154">
        <v>5214.0939999999991</v>
      </c>
      <c r="AC23" s="154">
        <v>11658.55949624459</v>
      </c>
    </row>
    <row r="24" spans="2:29" ht="15.5">
      <c r="B24" s="152" t="s">
        <v>46</v>
      </c>
      <c r="C24" s="153"/>
      <c r="D24" s="154">
        <v>1502.7260000000003</v>
      </c>
      <c r="E24" s="154">
        <v>1290.6569999999999</v>
      </c>
      <c r="F24" s="154">
        <v>0</v>
      </c>
      <c r="G24" s="154">
        <v>1416.9342994529641</v>
      </c>
      <c r="H24" s="154">
        <v>0</v>
      </c>
      <c r="I24" s="154"/>
      <c r="J24" s="154">
        <v>11938.15</v>
      </c>
      <c r="K24" s="154">
        <v>8822.4609999999993</v>
      </c>
      <c r="L24" s="154">
        <v>9059.7766575640799</v>
      </c>
      <c r="M24" s="154">
        <v>9638.7659999999978</v>
      </c>
      <c r="N24" s="154">
        <v>9888.7747239334585</v>
      </c>
      <c r="O24" s="154">
        <v>12446.53</v>
      </c>
      <c r="P24" s="154">
        <v>7717.6040000000003</v>
      </c>
      <c r="Q24" s="154">
        <v>8206.9410000000007</v>
      </c>
      <c r="R24" s="154"/>
      <c r="S24" s="154">
        <v>1079.766352737593</v>
      </c>
      <c r="T24" s="154">
        <v>761.08830000000012</v>
      </c>
      <c r="U24" s="154">
        <v>1094.6579999999999</v>
      </c>
      <c r="V24" s="154">
        <v>625.09607467429885</v>
      </c>
      <c r="W24" s="154">
        <v>0</v>
      </c>
      <c r="X24" s="154">
        <v>509.82640000000004</v>
      </c>
      <c r="Y24" s="154"/>
      <c r="Z24" s="154">
        <v>10196.037871973807</v>
      </c>
      <c r="AA24" s="154">
        <v>2378.7480529625918</v>
      </c>
      <c r="AB24" s="154">
        <v>3997.8520497514523</v>
      </c>
      <c r="AC24" s="154">
        <v>10951.871300237806</v>
      </c>
    </row>
    <row r="25" spans="2:29" ht="15.5">
      <c r="B25" s="152" t="s">
        <v>47</v>
      </c>
      <c r="C25" s="153"/>
      <c r="D25" s="154">
        <v>1304.9949999999999</v>
      </c>
      <c r="E25" s="154">
        <v>1329.499</v>
      </c>
      <c r="F25" s="154">
        <v>0</v>
      </c>
      <c r="G25" s="154">
        <v>1518.04</v>
      </c>
      <c r="H25" s="154">
        <v>0</v>
      </c>
      <c r="I25" s="154"/>
      <c r="J25" s="154">
        <v>12511.78</v>
      </c>
      <c r="K25" s="154">
        <v>8130.2769999999991</v>
      </c>
      <c r="L25" s="154">
        <v>7267.3539999999994</v>
      </c>
      <c r="M25" s="154">
        <v>7280.0129999999981</v>
      </c>
      <c r="N25" s="154">
        <v>12922.277118548616</v>
      </c>
      <c r="O25" s="154">
        <v>17406.93</v>
      </c>
      <c r="P25" s="154">
        <v>13941.7</v>
      </c>
      <c r="Q25" s="154">
        <v>8362.4629999999997</v>
      </c>
      <c r="R25" s="154"/>
      <c r="S25" s="154">
        <v>1110.7222192286283</v>
      </c>
      <c r="T25" s="154">
        <v>572.22799999999984</v>
      </c>
      <c r="U25" s="154">
        <v>1139.2360000000001</v>
      </c>
      <c r="V25" s="154">
        <v>507.17099999999994</v>
      </c>
      <c r="W25" s="154">
        <v>0</v>
      </c>
      <c r="X25" s="154">
        <v>280.59339999999997</v>
      </c>
      <c r="Y25" s="154"/>
      <c r="Z25" s="154">
        <v>9131.3632944020064</v>
      </c>
      <c r="AA25" s="154">
        <v>4796.3055774199256</v>
      </c>
      <c r="AB25" s="154">
        <v>13518.31</v>
      </c>
      <c r="AC25" s="154">
        <v>9476.09</v>
      </c>
    </row>
    <row r="26" spans="2:29" ht="15.5">
      <c r="B26" s="152" t="s">
        <v>48</v>
      </c>
      <c r="C26" s="153"/>
      <c r="D26" s="154">
        <v>1064.2070000000001</v>
      </c>
      <c r="E26" s="154">
        <v>1417.7644438495681</v>
      </c>
      <c r="F26" s="154">
        <v>0</v>
      </c>
      <c r="G26" s="154">
        <v>1278.1197200583013</v>
      </c>
      <c r="H26" s="154">
        <v>394.58274077476557</v>
      </c>
      <c r="I26" s="154"/>
      <c r="J26" s="154">
        <v>14813.86</v>
      </c>
      <c r="K26" s="154">
        <v>8287.0880000000016</v>
      </c>
      <c r="L26" s="154">
        <v>6197.6583444164708</v>
      </c>
      <c r="M26" s="154">
        <v>6336.6109999999999</v>
      </c>
      <c r="N26" s="154">
        <v>12065.213390369614</v>
      </c>
      <c r="O26" s="154">
        <v>16665.686640808279</v>
      </c>
      <c r="P26" s="154">
        <v>9892.4628958320955</v>
      </c>
      <c r="Q26" s="154">
        <v>10470.07</v>
      </c>
      <c r="R26" s="154"/>
      <c r="S26" s="154">
        <v>865.19753142252512</v>
      </c>
      <c r="T26" s="154">
        <v>635.92769999999996</v>
      </c>
      <c r="U26" s="154">
        <v>935.2317766470569</v>
      </c>
      <c r="V26" s="154">
        <v>613.84029999999996</v>
      </c>
      <c r="W26" s="154">
        <v>272.12009999999998</v>
      </c>
      <c r="X26" s="154">
        <v>581.39940000000013</v>
      </c>
      <c r="Y26" s="154"/>
      <c r="Z26" s="154">
        <v>8456.6690364250917</v>
      </c>
      <c r="AA26" s="154">
        <v>3070.2364804945478</v>
      </c>
      <c r="AB26" s="154">
        <v>10592.989308957149</v>
      </c>
      <c r="AC26" s="154">
        <v>5408.5786731247335</v>
      </c>
    </row>
    <row r="27" spans="2:29" ht="15.5">
      <c r="B27" s="152" t="s">
        <v>49</v>
      </c>
      <c r="C27" s="153"/>
      <c r="D27" s="154">
        <v>822.39567637113919</v>
      </c>
      <c r="E27" s="154">
        <v>1072.592660536596</v>
      </c>
      <c r="F27" s="154">
        <v>4049.896591555445</v>
      </c>
      <c r="G27" s="154">
        <v>0</v>
      </c>
      <c r="H27" s="154">
        <v>355.98910000000001</v>
      </c>
      <c r="I27" s="154"/>
      <c r="J27" s="154">
        <v>16795.119999999995</v>
      </c>
      <c r="K27" s="154">
        <v>7063.772897666995</v>
      </c>
      <c r="L27" s="154">
        <v>3868.8701512264242</v>
      </c>
      <c r="M27" s="154">
        <v>5233.6210000000001</v>
      </c>
      <c r="N27" s="154">
        <v>14895.113870892437</v>
      </c>
      <c r="O27" s="154">
        <v>18877.765390689536</v>
      </c>
      <c r="P27" s="154">
        <v>10500.646030498472</v>
      </c>
      <c r="Q27" s="154">
        <v>8521.0038696586471</v>
      </c>
      <c r="R27" s="154"/>
      <c r="S27" s="154">
        <v>543.71733344250561</v>
      </c>
      <c r="T27" s="154">
        <v>542.15123770592015</v>
      </c>
      <c r="U27" s="154">
        <v>608.0059</v>
      </c>
      <c r="V27" s="154">
        <v>501.52486281707621</v>
      </c>
      <c r="W27" s="154">
        <v>371.30220000000003</v>
      </c>
      <c r="X27" s="154">
        <v>619.67850003716944</v>
      </c>
      <c r="Y27" s="154"/>
      <c r="Z27" s="154">
        <v>7952.0050702420385</v>
      </c>
      <c r="AA27" s="154">
        <v>5533.9544184016449</v>
      </c>
      <c r="AB27" s="154">
        <v>20907.166536335524</v>
      </c>
      <c r="AC27" s="154">
        <v>1934.6302042242739</v>
      </c>
    </row>
    <row r="28" spans="2:29" ht="15.5">
      <c r="B28" s="152" t="s">
        <v>50</v>
      </c>
      <c r="C28" s="153"/>
      <c r="D28" s="154">
        <v>1529.9917519850412</v>
      </c>
      <c r="E28" s="154">
        <v>1316.0732367269911</v>
      </c>
      <c r="F28" s="154">
        <v>4287.6909705139014</v>
      </c>
      <c r="G28" s="154">
        <v>329.70929999999998</v>
      </c>
      <c r="H28" s="154">
        <v>355.14510000000007</v>
      </c>
      <c r="I28" s="154"/>
      <c r="J28" s="154">
        <v>17569.740718154146</v>
      </c>
      <c r="K28" s="154">
        <v>5658.6696759756169</v>
      </c>
      <c r="L28" s="154">
        <v>4597.3784182750687</v>
      </c>
      <c r="M28" s="154">
        <v>7183.8349999999991</v>
      </c>
      <c r="N28" s="154">
        <v>14810.472775188648</v>
      </c>
      <c r="O28" s="154">
        <v>19220.966970526297</v>
      </c>
      <c r="P28" s="154">
        <v>8717.3230181352737</v>
      </c>
      <c r="Q28" s="154">
        <v>10629.215224194009</v>
      </c>
      <c r="R28" s="154"/>
      <c r="S28" s="154">
        <v>745.6509996309793</v>
      </c>
      <c r="T28" s="154">
        <v>739.72658446334162</v>
      </c>
      <c r="U28" s="154">
        <v>853.64339999999993</v>
      </c>
      <c r="V28" s="154">
        <v>769.13310000000001</v>
      </c>
      <c r="W28" s="154">
        <v>475.5727</v>
      </c>
      <c r="X28" s="154">
        <v>519.59712719752611</v>
      </c>
      <c r="Y28" s="154"/>
      <c r="Z28" s="154">
        <v>10571.044142963296</v>
      </c>
      <c r="AA28" s="154">
        <v>1780.896845337079</v>
      </c>
      <c r="AB28" s="154">
        <v>14695.127694801671</v>
      </c>
      <c r="AC28" s="154">
        <v>1733.7204983856843</v>
      </c>
    </row>
    <row r="29" spans="2:29" ht="15.5">
      <c r="B29" s="152" t="s">
        <v>51</v>
      </c>
      <c r="C29" s="153"/>
      <c r="D29" s="154">
        <v>1214.2569991603057</v>
      </c>
      <c r="E29" s="154">
        <v>1387.5321353814388</v>
      </c>
      <c r="F29" s="154">
        <v>3888.7583490269371</v>
      </c>
      <c r="G29" s="154">
        <v>568.27430000000015</v>
      </c>
      <c r="H29" s="154">
        <v>613.63919416853275</v>
      </c>
      <c r="I29" s="154"/>
      <c r="J29" s="154">
        <v>16843.84</v>
      </c>
      <c r="K29" s="154">
        <v>9183.4951492689324</v>
      </c>
      <c r="L29" s="154">
        <v>4831.0325993932183</v>
      </c>
      <c r="M29" s="154">
        <v>6526.826</v>
      </c>
      <c r="N29" s="154">
        <v>14295.027589826161</v>
      </c>
      <c r="O29" s="154">
        <v>17060.021648167622</v>
      </c>
      <c r="P29" s="154">
        <v>11720.607785756056</v>
      </c>
      <c r="Q29" s="154">
        <v>11051.06902133471</v>
      </c>
      <c r="R29" s="154"/>
      <c r="S29" s="154">
        <v>648.84249336527421</v>
      </c>
      <c r="T29" s="154">
        <v>619.76869275884678</v>
      </c>
      <c r="U29" s="154">
        <v>836.61150000000009</v>
      </c>
      <c r="V29" s="154">
        <v>625.50599999999997</v>
      </c>
      <c r="W29" s="154">
        <v>352.54610000000002</v>
      </c>
      <c r="X29" s="154">
        <v>486.35672549395258</v>
      </c>
      <c r="Y29" s="154"/>
      <c r="Z29" s="154">
        <v>8109.2971760956498</v>
      </c>
      <c r="AA29" s="154">
        <v>4773.817</v>
      </c>
      <c r="AB29" s="154">
        <v>12167.623950245015</v>
      </c>
      <c r="AC29" s="154">
        <v>1752.3067420974635</v>
      </c>
    </row>
    <row r="30" spans="2:29" ht="15.5">
      <c r="B30" s="152" t="s">
        <v>52</v>
      </c>
      <c r="C30" s="153"/>
      <c r="D30" s="154">
        <v>1102.7997974388588</v>
      </c>
      <c r="E30" s="154">
        <v>1408.8639749297697</v>
      </c>
      <c r="F30" s="154">
        <v>2990.7255696569437</v>
      </c>
      <c r="G30" s="154">
        <v>0</v>
      </c>
      <c r="H30" s="154">
        <v>723.1408525969116</v>
      </c>
      <c r="I30" s="154"/>
      <c r="J30" s="154">
        <v>16046.140596609341</v>
      </c>
      <c r="K30" s="154">
        <v>6803.0342854752089</v>
      </c>
      <c r="L30" s="154">
        <v>4166.2284310451168</v>
      </c>
      <c r="M30" s="154">
        <v>5304.7623253536431</v>
      </c>
      <c r="N30" s="154">
        <v>15979.463497947996</v>
      </c>
      <c r="O30" s="154">
        <v>18802.399701217306</v>
      </c>
      <c r="P30" s="154">
        <v>11870.633382522077</v>
      </c>
      <c r="Q30" s="154">
        <v>8898.4449999999997</v>
      </c>
      <c r="R30" s="154"/>
      <c r="S30" s="154">
        <v>574.12574115276482</v>
      </c>
      <c r="T30" s="154">
        <v>569.64512330223215</v>
      </c>
      <c r="U30" s="154">
        <v>914.85080000000005</v>
      </c>
      <c r="V30" s="154">
        <v>496.55640000000005</v>
      </c>
      <c r="W30" s="154">
        <v>349.61899776553423</v>
      </c>
      <c r="X30" s="154">
        <v>407.09399999999999</v>
      </c>
      <c r="Y30" s="154"/>
      <c r="Z30" s="154">
        <v>6734.445635330002</v>
      </c>
      <c r="AA30" s="154">
        <v>2733.7019176825434</v>
      </c>
      <c r="AB30" s="154">
        <v>4083.030982231608</v>
      </c>
      <c r="AC30" s="154">
        <v>4382.763800589184</v>
      </c>
    </row>
    <row r="31" spans="2:29" ht="15.5">
      <c r="B31" s="152" t="s">
        <v>53</v>
      </c>
      <c r="C31" s="153"/>
      <c r="D31" s="154">
        <v>2329.4810074718716</v>
      </c>
      <c r="E31" s="154">
        <v>1049.8820000000001</v>
      </c>
      <c r="F31" s="154">
        <v>5144.7768467182059</v>
      </c>
      <c r="G31" s="154">
        <v>0</v>
      </c>
      <c r="H31" s="154">
        <v>555.95120375249337</v>
      </c>
      <c r="I31" s="154"/>
      <c r="J31" s="154">
        <v>14800.68</v>
      </c>
      <c r="K31" s="154">
        <v>6677.2550000000001</v>
      </c>
      <c r="L31" s="154">
        <v>3989.6629999999996</v>
      </c>
      <c r="M31" s="154">
        <v>4198.9589999999998</v>
      </c>
      <c r="N31" s="154">
        <v>15261.882394041178</v>
      </c>
      <c r="O31" s="154">
        <v>19450.849999999999</v>
      </c>
      <c r="P31" s="154">
        <v>10272</v>
      </c>
      <c r="Q31" s="154">
        <v>9772.0610000000015</v>
      </c>
      <c r="R31" s="154"/>
      <c r="S31" s="154">
        <v>655.25930177385351</v>
      </c>
      <c r="T31" s="154">
        <v>630.59109261768549</v>
      </c>
      <c r="U31" s="154">
        <v>706.7319</v>
      </c>
      <c r="V31" s="154">
        <v>742.98243477506014</v>
      </c>
      <c r="W31" s="154">
        <v>359.4973</v>
      </c>
      <c r="X31" s="154">
        <v>987.54736594507153</v>
      </c>
      <c r="Y31" s="154"/>
      <c r="Z31" s="154">
        <v>4805.693356910474</v>
      </c>
      <c r="AA31" s="154">
        <v>2191.7916780333026</v>
      </c>
      <c r="AB31" s="154">
        <v>3422.61888</v>
      </c>
      <c r="AC31" s="154">
        <v>1458.8788788752954</v>
      </c>
    </row>
    <row r="32" spans="2:29" ht="15.5">
      <c r="B32" s="152" t="s">
        <v>54</v>
      </c>
      <c r="C32" s="153"/>
      <c r="D32" s="154">
        <v>805.82931261511987</v>
      </c>
      <c r="E32" s="154">
        <v>1152.5889964066685</v>
      </c>
      <c r="F32" s="154">
        <v>3588.3587133314732</v>
      </c>
      <c r="G32" s="154">
        <v>0</v>
      </c>
      <c r="H32" s="154">
        <v>547.5831555759213</v>
      </c>
      <c r="I32" s="154"/>
      <c r="J32" s="154">
        <v>15236.410000000002</v>
      </c>
      <c r="K32" s="154">
        <v>6957.3100879383674</v>
      </c>
      <c r="L32" s="154">
        <v>4751.1430000000009</v>
      </c>
      <c r="M32" s="154">
        <v>3693.1044052580264</v>
      </c>
      <c r="N32" s="154">
        <v>14327.423222305248</v>
      </c>
      <c r="O32" s="154">
        <v>17391.482127876552</v>
      </c>
      <c r="P32" s="154">
        <v>8535.9269550137633</v>
      </c>
      <c r="Q32" s="154">
        <v>10871.287204180573</v>
      </c>
      <c r="R32" s="154"/>
      <c r="S32" s="154">
        <v>732.68682465862969</v>
      </c>
      <c r="T32" s="154">
        <v>716.63547419008273</v>
      </c>
      <c r="U32" s="154">
        <v>835.67190000000005</v>
      </c>
      <c r="V32" s="154">
        <v>403.80430000000001</v>
      </c>
      <c r="W32" s="154">
        <v>448.81794641341196</v>
      </c>
      <c r="X32" s="154">
        <v>402.65026402446784</v>
      </c>
      <c r="Y32" s="154"/>
      <c r="Z32" s="154">
        <v>6806.7212471339817</v>
      </c>
      <c r="AA32" s="154">
        <v>5838.9898091522828</v>
      </c>
      <c r="AB32" s="154">
        <v>20903.730451730626</v>
      </c>
      <c r="AC32" s="154">
        <v>1668.3558392190146</v>
      </c>
    </row>
    <row r="33" spans="2:29" ht="16" thickBot="1">
      <c r="B33" s="155" t="s">
        <v>55</v>
      </c>
      <c r="C33" s="153"/>
      <c r="D33" s="154">
        <v>1007.4197717110122</v>
      </c>
      <c r="E33" s="154">
        <v>998.94584761062094</v>
      </c>
      <c r="F33" s="154">
        <v>5112.7313337090645</v>
      </c>
      <c r="G33" s="154">
        <v>0</v>
      </c>
      <c r="H33" s="154">
        <v>764.18629999999996</v>
      </c>
      <c r="I33" s="154"/>
      <c r="J33" s="154">
        <v>14894.97</v>
      </c>
      <c r="K33" s="154">
        <v>5526.9366739313809</v>
      </c>
      <c r="L33" s="154">
        <v>2796.9252888400179</v>
      </c>
      <c r="M33" s="154">
        <v>4510.3837874946803</v>
      </c>
      <c r="N33" s="154">
        <v>12219.580615372903</v>
      </c>
      <c r="O33" s="154">
        <v>15253.6250844435</v>
      </c>
      <c r="P33" s="154">
        <v>12547.545445775122</v>
      </c>
      <c r="Q33" s="154">
        <v>10258.798358968115</v>
      </c>
      <c r="R33" s="154"/>
      <c r="S33" s="154">
        <v>595.91781860503897</v>
      </c>
      <c r="T33" s="154">
        <v>595.55781868543704</v>
      </c>
      <c r="U33" s="154">
        <v>644.91090061769091</v>
      </c>
      <c r="V33" s="154">
        <v>510.70597539142437</v>
      </c>
      <c r="W33" s="154">
        <v>480.54838621847733</v>
      </c>
      <c r="X33" s="154">
        <v>319.73284495424468</v>
      </c>
      <c r="Y33" s="154"/>
      <c r="Z33" s="154">
        <v>11969.593630917956</v>
      </c>
      <c r="AA33" s="154">
        <v>3257.268960265948</v>
      </c>
      <c r="AB33" s="154">
        <v>13204.067446289693</v>
      </c>
      <c r="AC33" s="154">
        <v>903.57724986663698</v>
      </c>
    </row>
    <row r="34" spans="2:29" ht="16" thickTop="1">
      <c r="B34" s="156" t="s">
        <v>82</v>
      </c>
      <c r="C34" s="156"/>
      <c r="D34" s="157">
        <v>1265.993762950008</v>
      </c>
      <c r="E34" s="157">
        <v>1172.2133818045693</v>
      </c>
      <c r="F34" s="157">
        <v>4061.0926463133846</v>
      </c>
      <c r="G34" s="411">
        <v>1254.8283102301702</v>
      </c>
      <c r="H34" s="157">
        <v>648.65022560955254</v>
      </c>
      <c r="I34" s="157"/>
      <c r="J34" s="157">
        <v>14436.913579793518</v>
      </c>
      <c r="K34" s="157">
        <v>8051.3188671361477</v>
      </c>
      <c r="L34" s="157">
        <v>6838.8341434804224</v>
      </c>
      <c r="M34" s="157">
        <v>7446.0348192058309</v>
      </c>
      <c r="N34" s="157">
        <v>12432.955776491468</v>
      </c>
      <c r="O34" s="157">
        <v>17223.753148119395</v>
      </c>
      <c r="P34" s="157">
        <v>11226.354348565026</v>
      </c>
      <c r="Q34" s="157">
        <v>9803.6145658015721</v>
      </c>
      <c r="R34" s="157"/>
      <c r="S34" s="157">
        <v>718.59565326427435</v>
      </c>
      <c r="T34" s="157">
        <v>625.72894821045304</v>
      </c>
      <c r="U34" s="157">
        <v>878.5359731404177</v>
      </c>
      <c r="V34" s="157">
        <v>567.05756499788481</v>
      </c>
      <c r="W34" s="157">
        <v>435.09780968898207</v>
      </c>
      <c r="X34" s="157">
        <v>429.56470370726686</v>
      </c>
      <c r="Y34" s="157"/>
      <c r="Z34" s="157">
        <v>9213.6460806642972</v>
      </c>
      <c r="AA34" s="157">
        <v>5347.3581975467105</v>
      </c>
      <c r="AB34" s="157">
        <v>11684.447680401889</v>
      </c>
      <c r="AC34" s="157">
        <v>3949.188898539946</v>
      </c>
    </row>
    <row r="35" spans="2:29" ht="15.5">
      <c r="B35" s="158" t="s">
        <v>95</v>
      </c>
      <c r="C35" s="158"/>
      <c r="D35" s="159">
        <v>1206.0064816526383</v>
      </c>
      <c r="E35" s="159">
        <v>1171.6498041029697</v>
      </c>
      <c r="F35" s="159">
        <v>1968.9287984188304</v>
      </c>
      <c r="G35" s="159">
        <v>1249.7238768251505</v>
      </c>
      <c r="H35" s="159">
        <v>651.63764740075283</v>
      </c>
      <c r="I35" s="159"/>
      <c r="J35" s="159">
        <v>14435.955039010736</v>
      </c>
      <c r="K35" s="159">
        <v>8051.0798017664874</v>
      </c>
      <c r="L35" s="159">
        <v>6798.3229548323279</v>
      </c>
      <c r="M35" s="159">
        <v>7446.1840871336126</v>
      </c>
      <c r="N35" s="159">
        <v>12430.242209381202</v>
      </c>
      <c r="O35" s="159">
        <v>17220.37045673684</v>
      </c>
      <c r="P35" s="159">
        <v>11223.932257416405</v>
      </c>
      <c r="Q35" s="159">
        <v>9803.402309109224</v>
      </c>
      <c r="R35" s="159"/>
      <c r="S35" s="159">
        <v>716.04716349320779</v>
      </c>
      <c r="T35" s="159">
        <v>621.05832023433027</v>
      </c>
      <c r="U35" s="159">
        <v>878.49809257882271</v>
      </c>
      <c r="V35" s="159">
        <v>566.00231876313239</v>
      </c>
      <c r="W35" s="159">
        <v>435.13040274962304</v>
      </c>
      <c r="X35" s="159">
        <v>401.09494396573325</v>
      </c>
      <c r="Y35" s="159"/>
      <c r="Z35" s="159">
        <v>9226.0555059706148</v>
      </c>
      <c r="AA35" s="159">
        <v>5317.1646814866217</v>
      </c>
      <c r="AB35" s="159">
        <v>11577.503008633475</v>
      </c>
      <c r="AC35" s="159">
        <v>3940.259274672856</v>
      </c>
    </row>
    <row r="36" spans="2:29" ht="16" thickBot="1">
      <c r="B36" s="155" t="s">
        <v>96</v>
      </c>
      <c r="C36" s="155"/>
      <c r="D36" s="160">
        <v>4154.623479025915</v>
      </c>
      <c r="E36" s="160">
        <v>2053.1579834372851</v>
      </c>
      <c r="F36" s="160">
        <v>4089.0344961899636</v>
      </c>
      <c r="G36" s="160">
        <v>1805.8310126972365</v>
      </c>
      <c r="H36" s="160">
        <v>387.48901252475622</v>
      </c>
      <c r="I36" s="160"/>
      <c r="J36" s="160">
        <v>17696.532913395728</v>
      </c>
      <c r="K36" s="160">
        <v>9090.3833539082152</v>
      </c>
      <c r="L36" s="160">
        <v>14160.534232296523</v>
      </c>
      <c r="M36" s="160">
        <v>5706.9459004627115</v>
      </c>
      <c r="N36" s="160">
        <v>19144.899258510664</v>
      </c>
      <c r="O36" s="160">
        <v>21085.626465950201</v>
      </c>
      <c r="P36" s="160">
        <v>17020.889243087378</v>
      </c>
      <c r="Q36" s="160">
        <v>11753.749154082716</v>
      </c>
      <c r="R36" s="160"/>
      <c r="S36" s="160">
        <v>1264.601575379819</v>
      </c>
      <c r="T36" s="160">
        <v>1268.4425558322837</v>
      </c>
      <c r="U36" s="160">
        <v>1049.347749555915</v>
      </c>
      <c r="V36" s="160">
        <v>711.30822076303934</v>
      </c>
      <c r="W36" s="160">
        <v>100.37606411607628</v>
      </c>
      <c r="X36" s="160">
        <v>1614.7278033964776</v>
      </c>
      <c r="Y36" s="160"/>
      <c r="Z36" s="160">
        <v>7219.819396654053</v>
      </c>
      <c r="AA36" s="160">
        <v>5996.7284877643724</v>
      </c>
      <c r="AB36" s="160">
        <v>15491.518408026246</v>
      </c>
      <c r="AC36" s="160">
        <v>4317.5065529601407</v>
      </c>
    </row>
    <row r="37" spans="2:29" ht="16" thickTop="1">
      <c r="B37" s="12" t="s">
        <v>352</v>
      </c>
    </row>
  </sheetData>
  <pageMargins left="0.7" right="0.7" top="0.75" bottom="0.75" header="0.3" footer="0.3"/>
  <pageSetup orientation="portrait" r:id="rId1"/>
  <headerFooter>
    <oddFooter>&amp;LYield of Cassava, Banana and Sweet potatoes for LSF are low because they are not main crops cultivated by Visited Large Scale Farmers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6"/>
  <sheetViews>
    <sheetView workbookViewId="0">
      <selection activeCell="B1" sqref="B1"/>
    </sheetView>
  </sheetViews>
  <sheetFormatPr defaultRowHeight="14.5"/>
  <cols>
    <col min="2" max="2" width="10.453125" customWidth="1"/>
    <col min="3" max="3" width="12.7265625" bestFit="1" customWidth="1"/>
    <col min="4" max="4" width="11.453125" bestFit="1" customWidth="1"/>
    <col min="5" max="5" width="9.26953125" bestFit="1" customWidth="1"/>
    <col min="6" max="6" width="9.453125" bestFit="1" customWidth="1"/>
    <col min="7" max="7" width="12.1796875" bestFit="1" customWidth="1"/>
    <col min="8" max="8" width="6.54296875" bestFit="1" customWidth="1"/>
    <col min="9" max="9" width="8.26953125" bestFit="1" customWidth="1"/>
    <col min="10" max="10" width="9.26953125" bestFit="1" customWidth="1"/>
    <col min="11" max="11" width="9.81640625" bestFit="1" customWidth="1"/>
  </cols>
  <sheetData>
    <row r="2" spans="2:11" ht="15" thickBot="1">
      <c r="C2" s="28"/>
      <c r="D2" s="28"/>
      <c r="E2" s="28"/>
      <c r="F2" s="28"/>
      <c r="G2" s="28"/>
      <c r="H2" s="28"/>
      <c r="I2" s="28"/>
      <c r="J2" s="343"/>
      <c r="K2" s="28"/>
    </row>
    <row r="3" spans="2:11" ht="16.5" thickTop="1" thickBot="1">
      <c r="B3" s="6" t="s">
        <v>391</v>
      </c>
    </row>
    <row r="4" spans="2:11" ht="16.5" thickTop="1" thickBot="1">
      <c r="B4" s="302" t="s">
        <v>97</v>
      </c>
      <c r="C4" s="303" t="s">
        <v>103</v>
      </c>
      <c r="D4" s="303" t="s">
        <v>104</v>
      </c>
      <c r="E4" s="49" t="s">
        <v>109</v>
      </c>
      <c r="F4" s="303" t="s">
        <v>90</v>
      </c>
      <c r="G4" s="303" t="s">
        <v>91</v>
      </c>
      <c r="H4" s="303" t="s">
        <v>106</v>
      </c>
      <c r="I4" s="303" t="s">
        <v>71</v>
      </c>
      <c r="J4" s="303" t="s">
        <v>70</v>
      </c>
      <c r="K4" s="303" t="s">
        <v>92</v>
      </c>
    </row>
    <row r="5" spans="2:11" ht="16" thickTop="1">
      <c r="B5" s="175" t="s">
        <v>26</v>
      </c>
      <c r="C5" s="154">
        <v>8314.1884665682064</v>
      </c>
      <c r="D5" s="154">
        <v>6856.70849609375</v>
      </c>
      <c r="E5" s="154">
        <v>747.66917719912067</v>
      </c>
      <c r="F5" s="154">
        <v>747.66917719912067</v>
      </c>
      <c r="G5" s="154">
        <v>0</v>
      </c>
      <c r="H5" s="154">
        <v>0</v>
      </c>
      <c r="I5" s="154">
        <v>827.06536838415593</v>
      </c>
      <c r="J5" s="154">
        <v>0</v>
      </c>
      <c r="K5" s="154">
        <v>16389.817596136942</v>
      </c>
    </row>
    <row r="6" spans="2:11" ht="15.5">
      <c r="B6" s="175" t="s">
        <v>27</v>
      </c>
      <c r="C6" s="154">
        <v>9396.7529603945331</v>
      </c>
      <c r="D6" s="154">
        <v>0</v>
      </c>
      <c r="E6" s="154">
        <v>0</v>
      </c>
      <c r="F6" s="154">
        <v>0</v>
      </c>
      <c r="G6" s="154">
        <v>0</v>
      </c>
      <c r="H6" s="154">
        <v>0</v>
      </c>
      <c r="I6" s="154">
        <v>0</v>
      </c>
      <c r="J6" s="154">
        <v>0</v>
      </c>
      <c r="K6" s="154">
        <v>13920.706557515743</v>
      </c>
    </row>
    <row r="7" spans="2:11" ht="15.5">
      <c r="B7" s="175" t="s">
        <v>28</v>
      </c>
      <c r="C7" s="154">
        <v>7599.2296159777379</v>
      </c>
      <c r="D7" s="154">
        <v>0</v>
      </c>
      <c r="E7" s="154">
        <v>1035.8411469236928</v>
      </c>
      <c r="F7" s="154">
        <v>1035.8411469236928</v>
      </c>
      <c r="G7" s="154">
        <v>0</v>
      </c>
      <c r="H7" s="154">
        <v>948.49957275390625</v>
      </c>
      <c r="I7" s="154">
        <v>1126.880126953125</v>
      </c>
      <c r="J7" s="154">
        <v>538.90470924243675</v>
      </c>
      <c r="K7" s="154">
        <v>10892.698549945015</v>
      </c>
    </row>
    <row r="8" spans="2:11" ht="15.5">
      <c r="B8" s="175" t="s">
        <v>29</v>
      </c>
      <c r="C8" s="154">
        <v>9689.0458686711845</v>
      </c>
      <c r="D8" s="154">
        <v>9794.880859375</v>
      </c>
      <c r="E8" s="154">
        <v>1036.5334546395909</v>
      </c>
      <c r="F8" s="154">
        <v>1062.2247533572306</v>
      </c>
      <c r="G8" s="154">
        <v>741.27825927734375</v>
      </c>
      <c r="H8" s="154">
        <v>1075.4121170071644</v>
      </c>
      <c r="I8" s="154">
        <v>845.82082980427333</v>
      </c>
      <c r="J8" s="154">
        <v>285.62952259159164</v>
      </c>
      <c r="K8" s="154">
        <v>13410.93669358994</v>
      </c>
    </row>
    <row r="9" spans="2:11" ht="15.5">
      <c r="B9" s="175" t="s">
        <v>30</v>
      </c>
      <c r="C9" s="154">
        <v>9482.0051015529425</v>
      </c>
      <c r="D9" s="154">
        <v>3843.8798435813505</v>
      </c>
      <c r="E9" s="154">
        <v>1017.9983225233397</v>
      </c>
      <c r="F9" s="154">
        <v>1017.9983225233397</v>
      </c>
      <c r="G9" s="154">
        <v>0</v>
      </c>
      <c r="H9" s="154">
        <v>732.64447021484364</v>
      </c>
      <c r="I9" s="154">
        <v>490.82091962710757</v>
      </c>
      <c r="J9" s="154">
        <v>423.40123702770825</v>
      </c>
      <c r="K9" s="154">
        <v>11755.709421641925</v>
      </c>
    </row>
    <row r="10" spans="2:11" ht="15.5">
      <c r="B10" s="175" t="s">
        <v>31</v>
      </c>
      <c r="C10" s="154">
        <v>8824.7035737896913</v>
      </c>
      <c r="D10" s="154">
        <v>8365.3090819886329</v>
      </c>
      <c r="E10" s="154">
        <v>1078.5597962869256</v>
      </c>
      <c r="F10" s="154">
        <v>1078.5597962869256</v>
      </c>
      <c r="G10" s="154">
        <v>0</v>
      </c>
      <c r="H10" s="154">
        <v>802.38323974609375</v>
      </c>
      <c r="I10" s="154">
        <v>0</v>
      </c>
      <c r="J10" s="154">
        <v>0</v>
      </c>
      <c r="K10" s="154">
        <v>8570.2847561578656</v>
      </c>
    </row>
    <row r="11" spans="2:11" ht="15.5">
      <c r="B11" s="175" t="s">
        <v>32</v>
      </c>
      <c r="C11" s="154">
        <v>9955.8682712027985</v>
      </c>
      <c r="D11" s="154">
        <v>2203.5240660888362</v>
      </c>
      <c r="E11" s="154">
        <v>1212.3084502420104</v>
      </c>
      <c r="F11" s="154">
        <v>1212.3084502420104</v>
      </c>
      <c r="G11" s="154">
        <v>0</v>
      </c>
      <c r="H11" s="154">
        <v>920.19241286496606</v>
      </c>
      <c r="I11" s="154">
        <v>0</v>
      </c>
      <c r="J11" s="154">
        <v>0</v>
      </c>
      <c r="K11" s="154">
        <v>12942.296396226555</v>
      </c>
    </row>
    <row r="12" spans="2:11" ht="15.5">
      <c r="B12" s="175" t="s">
        <v>33</v>
      </c>
      <c r="C12" s="154">
        <v>9377.552967978967</v>
      </c>
      <c r="D12" s="154">
        <v>10205.159536830561</v>
      </c>
      <c r="E12" s="154">
        <v>983.29864501953125</v>
      </c>
      <c r="F12" s="154">
        <v>983.29864501953125</v>
      </c>
      <c r="G12" s="154">
        <v>0</v>
      </c>
      <c r="H12" s="154">
        <v>914.49983934386535</v>
      </c>
      <c r="I12" s="154">
        <v>800.68478264491648</v>
      </c>
      <c r="J12" s="154">
        <v>0</v>
      </c>
      <c r="K12" s="154">
        <v>8465.0714070647573</v>
      </c>
    </row>
    <row r="13" spans="2:11" ht="15.5">
      <c r="B13" s="175" t="s">
        <v>34</v>
      </c>
      <c r="C13" s="154">
        <v>7275.490998529157</v>
      </c>
      <c r="D13" s="154">
        <v>5551.74560546875</v>
      </c>
      <c r="E13" s="154">
        <v>1054.0228503609478</v>
      </c>
      <c r="F13" s="154">
        <v>1076.6110749898592</v>
      </c>
      <c r="G13" s="154">
        <v>984.37582510066818</v>
      </c>
      <c r="H13" s="154">
        <v>758.79413706807293</v>
      </c>
      <c r="I13" s="154">
        <v>0</v>
      </c>
      <c r="J13" s="154">
        <v>0</v>
      </c>
      <c r="K13" s="154">
        <v>9589.5199392137438</v>
      </c>
    </row>
    <row r="14" spans="2:11" ht="15.5">
      <c r="B14" s="175" t="s">
        <v>35</v>
      </c>
      <c r="C14" s="154">
        <v>8136.084846591224</v>
      </c>
      <c r="D14" s="154">
        <v>5392.1598226287206</v>
      </c>
      <c r="E14" s="154">
        <v>1345.6272608102449</v>
      </c>
      <c r="F14" s="154">
        <v>1345.6272608102449</v>
      </c>
      <c r="G14" s="154">
        <v>0</v>
      </c>
      <c r="H14" s="154">
        <v>976.24585407041172</v>
      </c>
      <c r="I14" s="154">
        <v>760.48414767899715</v>
      </c>
      <c r="J14" s="154">
        <v>0</v>
      </c>
      <c r="K14" s="154">
        <v>8159.4306810893349</v>
      </c>
    </row>
    <row r="15" spans="2:11" ht="15.5">
      <c r="B15" s="175" t="s">
        <v>36</v>
      </c>
      <c r="C15" s="154">
        <v>9920.23453513606</v>
      </c>
      <c r="D15" s="154">
        <v>0</v>
      </c>
      <c r="E15" s="154">
        <v>1064.7673575794704</v>
      </c>
      <c r="F15" s="154">
        <v>1064.7673575794704</v>
      </c>
      <c r="G15" s="154">
        <v>0</v>
      </c>
      <c r="H15" s="154">
        <v>800.74617894454707</v>
      </c>
      <c r="I15" s="154">
        <v>879.81169604011041</v>
      </c>
      <c r="J15" s="154">
        <v>0</v>
      </c>
      <c r="K15" s="154">
        <v>14495.817692408409</v>
      </c>
    </row>
    <row r="16" spans="2:11" ht="15.5">
      <c r="B16" s="175" t="s">
        <v>37</v>
      </c>
      <c r="C16" s="154">
        <v>9588.1112362357526</v>
      </c>
      <c r="D16" s="154">
        <v>8137.4027321491358</v>
      </c>
      <c r="E16" s="154">
        <v>0</v>
      </c>
      <c r="F16" s="154">
        <v>0</v>
      </c>
      <c r="G16" s="154">
        <v>0</v>
      </c>
      <c r="H16" s="154">
        <v>980.08729769036154</v>
      </c>
      <c r="I16" s="154">
        <v>0</v>
      </c>
      <c r="J16" s="154">
        <v>0</v>
      </c>
      <c r="K16" s="154">
        <v>8880.3846406969042</v>
      </c>
    </row>
    <row r="17" spans="2:11" ht="15.5">
      <c r="B17" s="175" t="s">
        <v>38</v>
      </c>
      <c r="C17" s="154">
        <v>11009.957871461229</v>
      </c>
      <c r="D17" s="154">
        <v>8922.3457953544821</v>
      </c>
      <c r="E17" s="154">
        <v>0</v>
      </c>
      <c r="F17" s="154">
        <v>0</v>
      </c>
      <c r="G17" s="154">
        <v>0</v>
      </c>
      <c r="H17" s="154">
        <v>538.7872258075115</v>
      </c>
      <c r="I17" s="154">
        <v>0</v>
      </c>
      <c r="J17" s="154">
        <v>0</v>
      </c>
      <c r="K17" s="154">
        <v>8444.7611804070766</v>
      </c>
    </row>
    <row r="18" spans="2:11" ht="15.5">
      <c r="B18" s="175" t="s">
        <v>39</v>
      </c>
      <c r="C18" s="154">
        <v>10247.730990227898</v>
      </c>
      <c r="D18" s="154">
        <v>11120.414572211974</v>
      </c>
      <c r="E18" s="154">
        <v>665.20751953125</v>
      </c>
      <c r="F18" s="154">
        <v>665.20751953125</v>
      </c>
      <c r="G18" s="154">
        <v>0</v>
      </c>
      <c r="H18" s="154">
        <v>772.35660871292043</v>
      </c>
      <c r="I18" s="154">
        <v>0</v>
      </c>
      <c r="J18" s="154">
        <v>0</v>
      </c>
      <c r="K18" s="154">
        <v>13403.514007414604</v>
      </c>
    </row>
    <row r="19" spans="2:11" ht="15.5">
      <c r="B19" s="175" t="s">
        <v>40</v>
      </c>
      <c r="C19" s="154">
        <v>10444.20703125</v>
      </c>
      <c r="D19" s="154">
        <v>9301.2076960303093</v>
      </c>
      <c r="E19" s="154">
        <v>499.97436710364497</v>
      </c>
      <c r="F19" s="154">
        <v>0</v>
      </c>
      <c r="G19" s="154">
        <v>499.97436710364497</v>
      </c>
      <c r="H19" s="154">
        <v>0</v>
      </c>
      <c r="I19" s="154">
        <v>0</v>
      </c>
      <c r="J19" s="154">
        <v>0</v>
      </c>
      <c r="K19" s="154">
        <v>9057.4814425815239</v>
      </c>
    </row>
    <row r="20" spans="2:11" ht="15.5">
      <c r="B20" s="175" t="s">
        <v>41</v>
      </c>
      <c r="C20" s="154">
        <v>7905.9782105060631</v>
      </c>
      <c r="D20" s="154">
        <v>7967.4778860497618</v>
      </c>
      <c r="E20" s="154">
        <v>1106.5989990234375</v>
      </c>
      <c r="F20" s="154">
        <v>1106.5989990234375</v>
      </c>
      <c r="G20" s="154">
        <v>0</v>
      </c>
      <c r="H20" s="154">
        <v>0</v>
      </c>
      <c r="I20" s="154">
        <v>686.75490782484349</v>
      </c>
      <c r="J20" s="154">
        <v>0</v>
      </c>
      <c r="K20" s="154">
        <v>6300.6200745750448</v>
      </c>
    </row>
    <row r="21" spans="2:11" ht="15.5">
      <c r="B21" s="175" t="s">
        <v>42</v>
      </c>
      <c r="C21" s="154">
        <v>8791.8840751074367</v>
      </c>
      <c r="D21" s="154">
        <v>9732.4499193542324</v>
      </c>
      <c r="E21" s="154">
        <v>1143.8053266447891</v>
      </c>
      <c r="F21" s="154">
        <v>1143.8053266447891</v>
      </c>
      <c r="G21" s="154">
        <v>0</v>
      </c>
      <c r="H21" s="154">
        <v>966.23223876953125</v>
      </c>
      <c r="I21" s="154">
        <v>0</v>
      </c>
      <c r="J21" s="154">
        <v>0</v>
      </c>
      <c r="K21" s="154">
        <v>12663.129004375038</v>
      </c>
    </row>
    <row r="22" spans="2:11" ht="15.5">
      <c r="B22" s="175" t="s">
        <v>43</v>
      </c>
      <c r="C22" s="154">
        <v>9727.5096772617671</v>
      </c>
      <c r="D22" s="154">
        <v>0</v>
      </c>
      <c r="E22" s="154">
        <v>0</v>
      </c>
      <c r="F22" s="154">
        <v>0</v>
      </c>
      <c r="G22" s="154">
        <v>0</v>
      </c>
      <c r="H22" s="154">
        <v>0</v>
      </c>
      <c r="I22" s="154">
        <v>0</v>
      </c>
      <c r="J22" s="154">
        <v>0</v>
      </c>
      <c r="K22" s="154">
        <v>6372.4364806557924</v>
      </c>
    </row>
    <row r="23" spans="2:11" ht="15.5">
      <c r="B23" s="175" t="s">
        <v>44</v>
      </c>
      <c r="C23" s="154">
        <v>9078.2018378791181</v>
      </c>
      <c r="D23" s="154">
        <v>7304.2051878296925</v>
      </c>
      <c r="E23" s="154">
        <v>1054.7236004746969</v>
      </c>
      <c r="F23" s="154">
        <v>1054.7236004746969</v>
      </c>
      <c r="G23" s="154">
        <v>0</v>
      </c>
      <c r="H23" s="154">
        <v>0</v>
      </c>
      <c r="I23" s="154">
        <v>711.88192447486881</v>
      </c>
      <c r="J23" s="154">
        <v>0</v>
      </c>
      <c r="K23" s="154">
        <v>9998.2728940583474</v>
      </c>
    </row>
    <row r="24" spans="2:11" ht="15.5">
      <c r="B24" s="175" t="s">
        <v>45</v>
      </c>
      <c r="C24" s="154">
        <v>7542.5867453800474</v>
      </c>
      <c r="D24" s="154">
        <v>5339.6918161051963</v>
      </c>
      <c r="E24" s="154">
        <v>0</v>
      </c>
      <c r="F24" s="154">
        <v>0</v>
      </c>
      <c r="G24" s="154">
        <v>0</v>
      </c>
      <c r="H24" s="154">
        <v>0</v>
      </c>
      <c r="I24" s="154">
        <v>559.35841188674806</v>
      </c>
      <c r="J24" s="154">
        <v>0</v>
      </c>
      <c r="K24" s="154">
        <v>11005.281199331474</v>
      </c>
    </row>
    <row r="25" spans="2:11" ht="15.5">
      <c r="B25" s="175" t="s">
        <v>46</v>
      </c>
      <c r="C25" s="154">
        <v>9117.1595147059379</v>
      </c>
      <c r="D25" s="154">
        <v>9448.9284392411209</v>
      </c>
      <c r="E25" s="154">
        <v>1073.9463661982559</v>
      </c>
      <c r="F25" s="154">
        <v>1092.2897774746893</v>
      </c>
      <c r="G25" s="154">
        <v>1035.8485107421875</v>
      </c>
      <c r="H25" s="154">
        <v>663.19226074218761</v>
      </c>
      <c r="I25" s="154">
        <v>0</v>
      </c>
      <c r="J25" s="154">
        <v>0</v>
      </c>
      <c r="K25" s="154">
        <v>6675.4830973397466</v>
      </c>
    </row>
    <row r="26" spans="2:11" ht="15.5">
      <c r="B26" s="175" t="s">
        <v>47</v>
      </c>
      <c r="C26" s="154">
        <v>9962.2096402971074</v>
      </c>
      <c r="D26" s="154">
        <v>8805.7999229707311</v>
      </c>
      <c r="E26" s="154">
        <v>0</v>
      </c>
      <c r="F26" s="154">
        <v>0</v>
      </c>
      <c r="G26" s="154">
        <v>0</v>
      </c>
      <c r="H26" s="154">
        <v>882.47320556640625</v>
      </c>
      <c r="I26" s="154">
        <v>0</v>
      </c>
      <c r="J26" s="154">
        <v>0</v>
      </c>
      <c r="K26" s="154">
        <v>21118.690671390337</v>
      </c>
    </row>
    <row r="27" spans="2:11" ht="15.5">
      <c r="B27" s="175" t="s">
        <v>48</v>
      </c>
      <c r="C27" s="154">
        <v>8920.9823321880613</v>
      </c>
      <c r="D27" s="154">
        <v>8696.3384256471454</v>
      </c>
      <c r="E27" s="154">
        <v>1101.67231081618</v>
      </c>
      <c r="F27" s="154">
        <v>1101.67231081618</v>
      </c>
      <c r="G27" s="154">
        <v>0</v>
      </c>
      <c r="H27" s="154">
        <v>0</v>
      </c>
      <c r="I27" s="154">
        <v>0</v>
      </c>
      <c r="J27" s="154">
        <v>0</v>
      </c>
      <c r="K27" s="154">
        <v>10100.824784177421</v>
      </c>
    </row>
    <row r="28" spans="2:11" ht="15.5">
      <c r="B28" s="175" t="s">
        <v>49</v>
      </c>
      <c r="C28" s="154">
        <v>11662.229098181149</v>
      </c>
      <c r="D28" s="154">
        <v>12802.485845566367</v>
      </c>
      <c r="E28" s="154">
        <v>1025.0164247995765</v>
      </c>
      <c r="F28" s="154">
        <v>1025.0164247995765</v>
      </c>
      <c r="G28" s="154">
        <v>0</v>
      </c>
      <c r="H28" s="154">
        <v>0</v>
      </c>
      <c r="I28" s="154">
        <v>792.24396683919645</v>
      </c>
      <c r="J28" s="154">
        <v>449.50865274971022</v>
      </c>
      <c r="K28" s="154">
        <v>11718.189266718369</v>
      </c>
    </row>
    <row r="29" spans="2:11" ht="15.5">
      <c r="B29" s="175" t="s">
        <v>50</v>
      </c>
      <c r="C29" s="154">
        <v>7317.131826251828</v>
      </c>
      <c r="D29" s="154">
        <v>8819.3665334254638</v>
      </c>
      <c r="E29" s="154">
        <v>0</v>
      </c>
      <c r="F29" s="154">
        <v>0</v>
      </c>
      <c r="G29" s="154">
        <v>0</v>
      </c>
      <c r="H29" s="154">
        <v>0</v>
      </c>
      <c r="I29" s="154">
        <v>0</v>
      </c>
      <c r="J29" s="154">
        <v>0</v>
      </c>
      <c r="K29" s="154">
        <v>14482.283551291484</v>
      </c>
    </row>
    <row r="30" spans="2:11" ht="15.5">
      <c r="B30" s="175" t="s">
        <v>51</v>
      </c>
      <c r="C30" s="154">
        <v>8453.9974844944245</v>
      </c>
      <c r="D30" s="154">
        <v>14441.161979930102</v>
      </c>
      <c r="E30" s="154">
        <v>994.52394070972548</v>
      </c>
      <c r="F30" s="154">
        <v>994.52394070972548</v>
      </c>
      <c r="G30" s="154">
        <v>0</v>
      </c>
      <c r="H30" s="154">
        <v>0</v>
      </c>
      <c r="I30" s="154">
        <v>0</v>
      </c>
      <c r="J30" s="154">
        <v>0</v>
      </c>
      <c r="K30" s="154">
        <v>14185.34533645436</v>
      </c>
    </row>
    <row r="31" spans="2:11" ht="15.5">
      <c r="B31" s="175" t="s">
        <v>52</v>
      </c>
      <c r="C31" s="154">
        <v>11234.125306462665</v>
      </c>
      <c r="D31" s="154">
        <v>7716.3182190203215</v>
      </c>
      <c r="E31" s="154">
        <v>0</v>
      </c>
      <c r="F31" s="154">
        <v>0</v>
      </c>
      <c r="G31" s="154">
        <v>0</v>
      </c>
      <c r="H31" s="154">
        <v>0</v>
      </c>
      <c r="I31" s="154">
        <v>837.603271484375</v>
      </c>
      <c r="J31" s="154">
        <v>0</v>
      </c>
      <c r="K31" s="154">
        <v>12201.442805666533</v>
      </c>
    </row>
    <row r="32" spans="2:11" ht="15.5">
      <c r="B32" s="175" t="s">
        <v>53</v>
      </c>
      <c r="C32" s="154">
        <v>8291.2704927372342</v>
      </c>
      <c r="D32" s="154">
        <v>8654.5044602735179</v>
      </c>
      <c r="E32" s="154">
        <v>999.89490807074992</v>
      </c>
      <c r="F32" s="154">
        <v>999.89490807074992</v>
      </c>
      <c r="G32" s="154">
        <v>0</v>
      </c>
      <c r="H32" s="154">
        <v>0</v>
      </c>
      <c r="I32" s="154">
        <v>0</v>
      </c>
      <c r="J32" s="154">
        <v>0</v>
      </c>
      <c r="K32" s="154">
        <v>11586.310467906993</v>
      </c>
    </row>
    <row r="33" spans="2:11" ht="15.5">
      <c r="B33" s="175" t="s">
        <v>54</v>
      </c>
      <c r="C33" s="154">
        <v>9289.1617035459749</v>
      </c>
      <c r="D33" s="154">
        <v>6394.7697217739415</v>
      </c>
      <c r="E33" s="154">
        <v>1089.0550837914423</v>
      </c>
      <c r="F33" s="154">
        <v>1042.9787025695791</v>
      </c>
      <c r="G33" s="154">
        <v>1720.301513671875</v>
      </c>
      <c r="H33" s="154">
        <v>877.37048339843739</v>
      </c>
      <c r="I33" s="154">
        <v>633.43190040972104</v>
      </c>
      <c r="J33" s="154">
        <v>0</v>
      </c>
      <c r="K33" s="154">
        <v>11416.763488457062</v>
      </c>
    </row>
    <row r="34" spans="2:11" ht="16" thickBot="1">
      <c r="B34" s="176" t="s">
        <v>55</v>
      </c>
      <c r="C34" s="306">
        <v>8105.3623523021934</v>
      </c>
      <c r="D34" s="306">
        <v>5677.6820308277884</v>
      </c>
      <c r="E34" s="306">
        <v>888.42090925201808</v>
      </c>
      <c r="F34" s="306">
        <v>888.42090925201808</v>
      </c>
      <c r="G34" s="306">
        <v>0</v>
      </c>
      <c r="H34" s="306">
        <v>1402.126176436534</v>
      </c>
      <c r="I34" s="306">
        <v>929.07987383102204</v>
      </c>
      <c r="J34" s="306">
        <v>403.28829956054688</v>
      </c>
      <c r="K34" s="306">
        <v>9105.0327793240431</v>
      </c>
    </row>
    <row r="35" spans="2:11" ht="16" thickBot="1">
      <c r="B35" s="11" t="s">
        <v>82</v>
      </c>
      <c r="C35" s="304">
        <v>9096.6373542902493</v>
      </c>
      <c r="D35" s="304">
        <v>9133.7197575032369</v>
      </c>
      <c r="E35" s="304">
        <v>1013.3323981432147</v>
      </c>
      <c r="F35" s="305">
        <v>1013.5239780710981</v>
      </c>
      <c r="G35" s="304">
        <v>1007.8369753724081</v>
      </c>
      <c r="H35" s="304">
        <v>965.45147600846337</v>
      </c>
      <c r="I35" s="304">
        <v>789.55670943741848</v>
      </c>
      <c r="J35" s="304">
        <v>421.80255563431552</v>
      </c>
      <c r="K35" s="304">
        <v>11667.656871773541</v>
      </c>
    </row>
    <row r="36" spans="2:11" ht="15" thickTop="1"/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35"/>
  <sheetViews>
    <sheetView topLeftCell="A4" zoomScaleNormal="100" workbookViewId="0">
      <selection activeCell="B1" sqref="B1"/>
    </sheetView>
  </sheetViews>
  <sheetFormatPr defaultColWidth="8.7265625" defaultRowHeight="14.5"/>
  <cols>
    <col min="2" max="2" width="13.1796875" customWidth="1"/>
    <col min="3" max="3" width="8.81640625" bestFit="1" customWidth="1"/>
    <col min="4" max="7" width="7.54296875" bestFit="1" customWidth="1"/>
    <col min="8" max="8" width="4.26953125" bestFit="1" customWidth="1"/>
    <col min="9" max="11" width="8.7265625" bestFit="1" customWidth="1"/>
    <col min="12" max="12" width="7.54296875" bestFit="1" customWidth="1"/>
    <col min="13" max="16" width="8.7265625" bestFit="1" customWidth="1"/>
    <col min="17" max="17" width="4.26953125" bestFit="1" customWidth="1"/>
    <col min="18" max="22" width="7.54296875" bestFit="1" customWidth="1"/>
    <col min="23" max="23" width="4.26953125" bestFit="1" customWidth="1"/>
    <col min="24" max="26" width="8.7265625" bestFit="1" customWidth="1"/>
  </cols>
  <sheetData>
    <row r="2" spans="2:26" ht="15.5">
      <c r="B2" s="79" t="s">
        <v>319</v>
      </c>
      <c r="C2" s="88" t="s">
        <v>361</v>
      </c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</row>
    <row r="3" spans="2:26" ht="111.5">
      <c r="B3" s="161" t="s">
        <v>97</v>
      </c>
      <c r="C3" s="162" t="s">
        <v>295</v>
      </c>
      <c r="D3" s="163" t="s">
        <v>58</v>
      </c>
      <c r="E3" s="163" t="s">
        <v>59</v>
      </c>
      <c r="F3" s="163" t="s">
        <v>60</v>
      </c>
      <c r="G3" s="163" t="s">
        <v>61</v>
      </c>
      <c r="H3" s="162" t="s">
        <v>108</v>
      </c>
      <c r="I3" s="163" t="s">
        <v>62</v>
      </c>
      <c r="J3" s="163" t="s">
        <v>63</v>
      </c>
      <c r="K3" s="163" t="s">
        <v>64</v>
      </c>
      <c r="L3" s="163" t="s">
        <v>88</v>
      </c>
      <c r="M3" s="162" t="s">
        <v>89</v>
      </c>
      <c r="N3" s="163" t="s">
        <v>65</v>
      </c>
      <c r="O3" s="163" t="s">
        <v>66</v>
      </c>
      <c r="P3" s="163" t="s">
        <v>67</v>
      </c>
      <c r="Q3" s="162" t="s">
        <v>127</v>
      </c>
      <c r="R3" s="163" t="s">
        <v>98</v>
      </c>
      <c r="S3" s="163" t="s">
        <v>90</v>
      </c>
      <c r="T3" s="163" t="s">
        <v>91</v>
      </c>
      <c r="U3" s="163" t="s">
        <v>69</v>
      </c>
      <c r="V3" s="163" t="s">
        <v>71</v>
      </c>
      <c r="W3" s="162" t="s">
        <v>297</v>
      </c>
      <c r="X3" s="163" t="s">
        <v>99</v>
      </c>
      <c r="Y3" s="163" t="s">
        <v>93</v>
      </c>
      <c r="Z3" s="164" t="s">
        <v>101</v>
      </c>
    </row>
    <row r="4" spans="2:26" ht="15.5">
      <c r="B4" s="152" t="s">
        <v>26</v>
      </c>
      <c r="C4" s="154"/>
      <c r="D4" s="154">
        <v>0</v>
      </c>
      <c r="E4" s="154">
        <v>0</v>
      </c>
      <c r="F4" s="154">
        <v>0</v>
      </c>
      <c r="G4" s="154">
        <v>0</v>
      </c>
      <c r="H4" s="154"/>
      <c r="I4" s="154">
        <v>0</v>
      </c>
      <c r="J4" s="154">
        <v>0</v>
      </c>
      <c r="K4" s="154">
        <v>0</v>
      </c>
      <c r="L4" s="154">
        <v>0</v>
      </c>
      <c r="M4" s="154">
        <v>0</v>
      </c>
      <c r="N4" s="154">
        <v>0</v>
      </c>
      <c r="O4" s="154">
        <v>0</v>
      </c>
      <c r="P4" s="154">
        <v>0</v>
      </c>
      <c r="Q4" s="154"/>
      <c r="R4" s="154">
        <v>0</v>
      </c>
      <c r="S4" s="154">
        <v>0</v>
      </c>
      <c r="T4" s="154">
        <v>0</v>
      </c>
      <c r="U4" s="154">
        <v>0</v>
      </c>
      <c r="V4" s="154">
        <v>0</v>
      </c>
      <c r="W4" s="154"/>
      <c r="X4" s="154">
        <v>0</v>
      </c>
      <c r="Y4" s="154">
        <v>0</v>
      </c>
      <c r="Z4" s="154">
        <v>0</v>
      </c>
    </row>
    <row r="5" spans="2:26" ht="15.5">
      <c r="B5" s="152" t="s">
        <v>27</v>
      </c>
      <c r="C5" s="154"/>
      <c r="D5" s="154">
        <v>2961.6159410247042</v>
      </c>
      <c r="E5" s="154">
        <v>0</v>
      </c>
      <c r="F5" s="154">
        <v>4213.8105282830256</v>
      </c>
      <c r="G5" s="154">
        <v>0</v>
      </c>
      <c r="H5" s="154"/>
      <c r="I5" s="154">
        <v>0</v>
      </c>
      <c r="J5" s="154">
        <v>7046.1434783223776</v>
      </c>
      <c r="K5" s="154">
        <v>0</v>
      </c>
      <c r="L5" s="154">
        <v>0</v>
      </c>
      <c r="M5" s="154">
        <v>14232.394032103426</v>
      </c>
      <c r="N5" s="154">
        <v>14231.510210226459</v>
      </c>
      <c r="O5" s="154">
        <v>14436.382064060328</v>
      </c>
      <c r="P5" s="154">
        <v>13920.500024360876</v>
      </c>
      <c r="Q5" s="154"/>
      <c r="R5" s="154">
        <v>684.76503783955388</v>
      </c>
      <c r="S5" s="154">
        <v>684.76503783955388</v>
      </c>
      <c r="T5" s="154">
        <v>0</v>
      </c>
      <c r="U5" s="154">
        <v>0</v>
      </c>
      <c r="V5" s="154">
        <v>705.9544433478618</v>
      </c>
      <c r="W5" s="154"/>
      <c r="X5" s="154">
        <v>8963.5182544481522</v>
      </c>
      <c r="Y5" s="154">
        <v>2853.845157051891</v>
      </c>
      <c r="Z5" s="154">
        <v>16741.868024793181</v>
      </c>
    </row>
    <row r="6" spans="2:26" ht="15.5">
      <c r="B6" s="152" t="s">
        <v>28</v>
      </c>
      <c r="C6" s="154"/>
      <c r="D6" s="154">
        <v>2846.9182679133487</v>
      </c>
      <c r="E6" s="154">
        <v>0</v>
      </c>
      <c r="F6" s="154">
        <v>4597.8370460867482</v>
      </c>
      <c r="G6" s="154">
        <v>0</v>
      </c>
      <c r="H6" s="154"/>
      <c r="I6" s="154">
        <v>0</v>
      </c>
      <c r="J6" s="154">
        <v>0</v>
      </c>
      <c r="K6" s="154">
        <v>0</v>
      </c>
      <c r="L6" s="154">
        <v>0</v>
      </c>
      <c r="M6" s="154">
        <v>15204.757138068329</v>
      </c>
      <c r="N6" s="154">
        <v>16304.112269674444</v>
      </c>
      <c r="O6" s="154">
        <v>14409.481438786725</v>
      </c>
      <c r="P6" s="154">
        <v>0</v>
      </c>
      <c r="Q6" s="154"/>
      <c r="R6" s="154">
        <v>0</v>
      </c>
      <c r="S6" s="154">
        <v>0</v>
      </c>
      <c r="T6" s="154">
        <v>0</v>
      </c>
      <c r="U6" s="154">
        <v>0</v>
      </c>
      <c r="V6" s="154">
        <v>0</v>
      </c>
      <c r="W6" s="154"/>
      <c r="X6" s="154">
        <v>0</v>
      </c>
      <c r="Y6" s="154">
        <v>5413.6121728175867</v>
      </c>
      <c r="Z6" s="154">
        <v>53710.43760414618</v>
      </c>
    </row>
    <row r="7" spans="2:26" ht="15.5">
      <c r="B7" s="152" t="s">
        <v>29</v>
      </c>
      <c r="C7" s="154"/>
      <c r="D7" s="154">
        <v>2435.356120544433</v>
      </c>
      <c r="E7" s="154">
        <v>0</v>
      </c>
      <c r="F7" s="154">
        <v>4403.4907069647961</v>
      </c>
      <c r="G7" s="154">
        <v>0</v>
      </c>
      <c r="H7" s="154"/>
      <c r="I7" s="154">
        <v>0</v>
      </c>
      <c r="J7" s="154">
        <v>0</v>
      </c>
      <c r="K7" s="154">
        <v>0</v>
      </c>
      <c r="L7" s="154">
        <v>0</v>
      </c>
      <c r="M7" s="154">
        <v>11963.054037745727</v>
      </c>
      <c r="N7" s="154">
        <v>15586.850288123824</v>
      </c>
      <c r="O7" s="154">
        <v>11365.856851356664</v>
      </c>
      <c r="P7" s="154">
        <v>11046.952234383147</v>
      </c>
      <c r="Q7" s="154"/>
      <c r="R7" s="154">
        <v>0</v>
      </c>
      <c r="S7" s="154">
        <v>0</v>
      </c>
      <c r="T7" s="154">
        <v>0</v>
      </c>
      <c r="U7" s="154">
        <v>0</v>
      </c>
      <c r="V7" s="154">
        <v>0</v>
      </c>
      <c r="W7" s="154"/>
      <c r="X7" s="154">
        <v>18308.001057483056</v>
      </c>
      <c r="Y7" s="154">
        <v>6765.9609509947777</v>
      </c>
      <c r="Z7" s="154">
        <v>32453.005883946324</v>
      </c>
    </row>
    <row r="8" spans="2:26" ht="15.5">
      <c r="B8" s="152" t="s">
        <v>30</v>
      </c>
      <c r="C8" s="154"/>
      <c r="D8" s="154">
        <v>3367.3159603658096</v>
      </c>
      <c r="E8" s="154">
        <v>0</v>
      </c>
      <c r="F8" s="154">
        <v>3161.5911893184716</v>
      </c>
      <c r="G8" s="154">
        <v>0</v>
      </c>
      <c r="H8" s="154"/>
      <c r="I8" s="154">
        <v>0</v>
      </c>
      <c r="J8" s="154">
        <v>0</v>
      </c>
      <c r="K8" s="154">
        <v>0</v>
      </c>
      <c r="L8" s="154">
        <v>0</v>
      </c>
      <c r="M8" s="154">
        <v>0</v>
      </c>
      <c r="N8" s="154">
        <v>0</v>
      </c>
      <c r="O8" s="154">
        <v>0</v>
      </c>
      <c r="P8" s="154">
        <v>0</v>
      </c>
      <c r="Q8" s="154"/>
      <c r="R8" s="154">
        <v>0</v>
      </c>
      <c r="S8" s="154">
        <v>0</v>
      </c>
      <c r="T8" s="154">
        <v>0</v>
      </c>
      <c r="U8" s="154">
        <v>0</v>
      </c>
      <c r="V8" s="154">
        <v>0</v>
      </c>
      <c r="W8" s="154"/>
      <c r="X8" s="154">
        <v>0</v>
      </c>
      <c r="Y8" s="154">
        <v>0</v>
      </c>
      <c r="Z8" s="154">
        <v>0</v>
      </c>
    </row>
    <row r="9" spans="2:26" ht="15.5">
      <c r="B9" s="152" t="s">
        <v>31</v>
      </c>
      <c r="C9" s="154"/>
      <c r="D9" s="154">
        <v>4745.8911444991509</v>
      </c>
      <c r="E9" s="154">
        <v>0</v>
      </c>
      <c r="F9" s="154">
        <v>3657.6185861440517</v>
      </c>
      <c r="G9" s="154">
        <v>0</v>
      </c>
      <c r="H9" s="154"/>
      <c r="I9" s="154">
        <v>0</v>
      </c>
      <c r="J9" s="154">
        <v>7209.9761349789924</v>
      </c>
      <c r="K9" s="154">
        <v>8472.608163896477</v>
      </c>
      <c r="L9" s="154">
        <v>0</v>
      </c>
      <c r="M9" s="154">
        <v>10465.319679827569</v>
      </c>
      <c r="N9" s="154">
        <v>16299.014665752577</v>
      </c>
      <c r="O9" s="154">
        <v>9189.1989910014454</v>
      </c>
      <c r="P9" s="154">
        <v>0</v>
      </c>
      <c r="Q9" s="154"/>
      <c r="R9" s="154">
        <v>0</v>
      </c>
      <c r="S9" s="154">
        <v>0</v>
      </c>
      <c r="T9" s="154">
        <v>0</v>
      </c>
      <c r="U9" s="154">
        <v>0</v>
      </c>
      <c r="V9" s="154">
        <v>0</v>
      </c>
      <c r="W9" s="154"/>
      <c r="X9" s="154">
        <v>0</v>
      </c>
      <c r="Y9" s="154">
        <v>0</v>
      </c>
      <c r="Z9" s="154">
        <v>528854.67852025875</v>
      </c>
    </row>
    <row r="10" spans="2:26" ht="15.5">
      <c r="B10" s="152" t="s">
        <v>32</v>
      </c>
      <c r="C10" s="154"/>
      <c r="D10" s="154">
        <v>3973.0370992786147</v>
      </c>
      <c r="E10" s="154">
        <v>0</v>
      </c>
      <c r="F10" s="154">
        <v>4206.8085731016326</v>
      </c>
      <c r="G10" s="154">
        <v>0</v>
      </c>
      <c r="H10" s="154"/>
      <c r="I10" s="154">
        <v>0</v>
      </c>
      <c r="J10" s="154">
        <v>0</v>
      </c>
      <c r="K10" s="154">
        <v>0</v>
      </c>
      <c r="L10" s="154">
        <v>0</v>
      </c>
      <c r="M10" s="154">
        <v>12928.346540526565</v>
      </c>
      <c r="N10" s="154">
        <v>13070.938597958844</v>
      </c>
      <c r="O10" s="154">
        <v>11502.425966203782</v>
      </c>
      <c r="P10" s="154">
        <v>0</v>
      </c>
      <c r="Q10" s="154"/>
      <c r="R10" s="154">
        <v>799.57411254963131</v>
      </c>
      <c r="S10" s="154">
        <v>799.57411254963131</v>
      </c>
      <c r="T10" s="154">
        <v>0</v>
      </c>
      <c r="U10" s="154">
        <v>0</v>
      </c>
      <c r="V10" s="154">
        <v>0</v>
      </c>
      <c r="W10" s="154"/>
      <c r="X10" s="154">
        <v>1059.1983095535741</v>
      </c>
      <c r="Y10" s="154">
        <v>0</v>
      </c>
      <c r="Z10" s="154">
        <v>126987.21613370148</v>
      </c>
    </row>
    <row r="11" spans="2:26" ht="15.5">
      <c r="B11" s="152" t="s">
        <v>33</v>
      </c>
      <c r="C11" s="154"/>
      <c r="D11" s="154">
        <v>2979.8228751279776</v>
      </c>
      <c r="E11" s="154">
        <v>0</v>
      </c>
      <c r="F11" s="154">
        <v>3956.3252256919991</v>
      </c>
      <c r="G11" s="154">
        <v>0</v>
      </c>
      <c r="H11" s="154"/>
      <c r="I11" s="154">
        <v>0</v>
      </c>
      <c r="J11" s="154">
        <v>0</v>
      </c>
      <c r="K11" s="154">
        <v>12365.998397813977</v>
      </c>
      <c r="L11" s="154">
        <v>0</v>
      </c>
      <c r="M11" s="154">
        <v>0</v>
      </c>
      <c r="N11" s="154">
        <v>0</v>
      </c>
      <c r="O11" s="154">
        <v>0</v>
      </c>
      <c r="P11" s="154">
        <v>0</v>
      </c>
      <c r="Q11" s="154"/>
      <c r="R11" s="154">
        <v>746.17009544261691</v>
      </c>
      <c r="S11" s="154">
        <v>0</v>
      </c>
      <c r="T11" s="154">
        <v>746.17009544261691</v>
      </c>
      <c r="U11" s="154">
        <v>606.38561174820563</v>
      </c>
      <c r="V11" s="154">
        <v>0</v>
      </c>
      <c r="W11" s="154"/>
      <c r="X11" s="154">
        <v>0</v>
      </c>
      <c r="Y11" s="154">
        <v>0</v>
      </c>
      <c r="Z11" s="154">
        <v>0</v>
      </c>
    </row>
    <row r="12" spans="2:26" ht="15.5">
      <c r="B12" s="152" t="s">
        <v>34</v>
      </c>
      <c r="C12" s="154"/>
      <c r="D12" s="154">
        <v>2409.3262472589013</v>
      </c>
      <c r="E12" s="154">
        <v>0</v>
      </c>
      <c r="F12" s="154">
        <v>4636.5269935582546</v>
      </c>
      <c r="G12" s="154">
        <v>0</v>
      </c>
      <c r="H12" s="154"/>
      <c r="I12" s="154">
        <v>33084.548556372269</v>
      </c>
      <c r="J12" s="154">
        <v>0</v>
      </c>
      <c r="K12" s="154">
        <v>0</v>
      </c>
      <c r="L12" s="154">
        <v>0</v>
      </c>
      <c r="M12" s="154">
        <v>0</v>
      </c>
      <c r="N12" s="154">
        <v>0</v>
      </c>
      <c r="O12" s="154">
        <v>0</v>
      </c>
      <c r="P12" s="154">
        <v>0</v>
      </c>
      <c r="Q12" s="154"/>
      <c r="R12" s="154">
        <v>648.63372000676839</v>
      </c>
      <c r="S12" s="154">
        <v>648.63372000676839</v>
      </c>
      <c r="T12" s="154">
        <v>0</v>
      </c>
      <c r="U12" s="154">
        <v>0</v>
      </c>
      <c r="V12" s="154">
        <v>0</v>
      </c>
      <c r="W12" s="154"/>
      <c r="X12" s="154">
        <v>0</v>
      </c>
      <c r="Y12" s="154">
        <v>0</v>
      </c>
      <c r="Z12" s="154">
        <v>10350.71678713751</v>
      </c>
    </row>
    <row r="13" spans="2:26" ht="15.5">
      <c r="B13" s="152" t="s">
        <v>35</v>
      </c>
      <c r="C13" s="154"/>
      <c r="D13" s="154">
        <v>2910.1100842511887</v>
      </c>
      <c r="E13" s="154">
        <v>0</v>
      </c>
      <c r="F13" s="154">
        <v>3510.2473219970302</v>
      </c>
      <c r="G13" s="154">
        <v>0</v>
      </c>
      <c r="H13" s="154"/>
      <c r="I13" s="154">
        <v>0</v>
      </c>
      <c r="J13" s="154">
        <v>8847.6783691959245</v>
      </c>
      <c r="K13" s="154">
        <v>10178.524041310269</v>
      </c>
      <c r="L13" s="154">
        <v>0</v>
      </c>
      <c r="M13" s="154">
        <v>0</v>
      </c>
      <c r="N13" s="154">
        <v>0</v>
      </c>
      <c r="O13" s="154">
        <v>0</v>
      </c>
      <c r="P13" s="154">
        <v>0</v>
      </c>
      <c r="Q13" s="154"/>
      <c r="R13" s="154">
        <v>800.32813453515939</v>
      </c>
      <c r="S13" s="154">
        <v>0</v>
      </c>
      <c r="T13" s="154">
        <v>800.32813453515939</v>
      </c>
      <c r="U13" s="154">
        <v>589.12797059596846</v>
      </c>
      <c r="V13" s="154">
        <v>0</v>
      </c>
      <c r="W13" s="154"/>
      <c r="X13" s="154">
        <v>0</v>
      </c>
      <c r="Y13" s="154">
        <v>0</v>
      </c>
      <c r="Z13" s="154">
        <v>0</v>
      </c>
    </row>
    <row r="14" spans="2:26" ht="15.5">
      <c r="B14" s="152" t="s">
        <v>36</v>
      </c>
      <c r="C14" s="154"/>
      <c r="D14" s="154">
        <v>4721.5318414704325</v>
      </c>
      <c r="E14" s="154">
        <v>0</v>
      </c>
      <c r="F14" s="154">
        <v>5275.0819660911884</v>
      </c>
      <c r="G14" s="154">
        <v>0</v>
      </c>
      <c r="H14" s="154"/>
      <c r="I14" s="154">
        <v>0</v>
      </c>
      <c r="J14" s="154">
        <v>0</v>
      </c>
      <c r="K14" s="154">
        <v>0</v>
      </c>
      <c r="L14" s="154">
        <v>0</v>
      </c>
      <c r="M14" s="154">
        <v>0</v>
      </c>
      <c r="N14" s="154">
        <v>0</v>
      </c>
      <c r="O14" s="154">
        <v>0</v>
      </c>
      <c r="P14" s="154">
        <v>0</v>
      </c>
      <c r="Q14" s="154"/>
      <c r="R14" s="154">
        <v>0</v>
      </c>
      <c r="S14" s="154">
        <v>0</v>
      </c>
      <c r="T14" s="154">
        <v>0</v>
      </c>
      <c r="U14" s="154">
        <v>0</v>
      </c>
      <c r="V14" s="154">
        <v>1642.0159192314586</v>
      </c>
      <c r="W14" s="154"/>
      <c r="X14" s="154">
        <v>0</v>
      </c>
      <c r="Y14" s="154">
        <v>0</v>
      </c>
      <c r="Z14" s="154">
        <v>0</v>
      </c>
    </row>
    <row r="15" spans="2:26" ht="15.5">
      <c r="B15" s="152" t="s">
        <v>37</v>
      </c>
      <c r="C15" s="154"/>
      <c r="D15" s="154">
        <v>0</v>
      </c>
      <c r="E15" s="154">
        <v>0</v>
      </c>
      <c r="F15" s="154">
        <v>0</v>
      </c>
      <c r="G15" s="154">
        <v>0</v>
      </c>
      <c r="H15" s="154"/>
      <c r="I15" s="154">
        <v>0</v>
      </c>
      <c r="J15" s="154">
        <v>0</v>
      </c>
      <c r="K15" s="154">
        <v>0</v>
      </c>
      <c r="L15" s="154">
        <v>0</v>
      </c>
      <c r="M15" s="154">
        <v>0</v>
      </c>
      <c r="N15" s="154">
        <v>0</v>
      </c>
      <c r="O15" s="154">
        <v>0</v>
      </c>
      <c r="P15" s="154">
        <v>0</v>
      </c>
      <c r="Q15" s="154"/>
      <c r="R15" s="154">
        <v>0</v>
      </c>
      <c r="S15" s="154">
        <v>0</v>
      </c>
      <c r="T15" s="154">
        <v>0</v>
      </c>
      <c r="U15" s="154">
        <v>0</v>
      </c>
      <c r="V15" s="154">
        <v>0</v>
      </c>
      <c r="W15" s="154"/>
      <c r="X15" s="154">
        <v>0</v>
      </c>
      <c r="Y15" s="154">
        <v>0</v>
      </c>
      <c r="Z15" s="154">
        <v>0</v>
      </c>
    </row>
    <row r="16" spans="2:26" ht="15.5">
      <c r="B16" s="152" t="s">
        <v>38</v>
      </c>
      <c r="C16" s="154"/>
      <c r="D16" s="154">
        <v>0</v>
      </c>
      <c r="E16" s="154">
        <v>0</v>
      </c>
      <c r="F16" s="154">
        <v>0</v>
      </c>
      <c r="G16" s="154">
        <v>0</v>
      </c>
      <c r="H16" s="154"/>
      <c r="I16" s="154">
        <v>0</v>
      </c>
      <c r="J16" s="154">
        <v>0</v>
      </c>
      <c r="K16" s="154">
        <v>0</v>
      </c>
      <c r="L16" s="154">
        <v>0</v>
      </c>
      <c r="M16" s="154">
        <v>0</v>
      </c>
      <c r="N16" s="154">
        <v>0</v>
      </c>
      <c r="O16" s="154">
        <v>0</v>
      </c>
      <c r="P16" s="154">
        <v>0</v>
      </c>
      <c r="Q16" s="154"/>
      <c r="R16" s="154">
        <v>0</v>
      </c>
      <c r="S16" s="154">
        <v>0</v>
      </c>
      <c r="T16" s="154">
        <v>0</v>
      </c>
      <c r="U16" s="154">
        <v>0</v>
      </c>
      <c r="V16" s="154">
        <v>0</v>
      </c>
      <c r="W16" s="154"/>
      <c r="X16" s="154">
        <v>0</v>
      </c>
      <c r="Y16" s="154">
        <v>0</v>
      </c>
      <c r="Z16" s="154">
        <v>0</v>
      </c>
    </row>
    <row r="17" spans="2:26" ht="15.5">
      <c r="B17" s="152" t="s">
        <v>39</v>
      </c>
      <c r="C17" s="154"/>
      <c r="D17" s="154">
        <v>2467.9340959975552</v>
      </c>
      <c r="E17" s="154">
        <v>0</v>
      </c>
      <c r="F17" s="154">
        <v>0</v>
      </c>
      <c r="G17" s="154">
        <v>0</v>
      </c>
      <c r="H17" s="154"/>
      <c r="I17" s="154">
        <v>0</v>
      </c>
      <c r="J17" s="154">
        <v>0</v>
      </c>
      <c r="K17" s="154">
        <v>14544.605622792595</v>
      </c>
      <c r="L17" s="154">
        <v>0</v>
      </c>
      <c r="M17" s="154">
        <v>14847.237900051503</v>
      </c>
      <c r="N17" s="154">
        <v>15745.827289298193</v>
      </c>
      <c r="O17" s="154">
        <v>11227.352097862331</v>
      </c>
      <c r="P17" s="154">
        <v>12088.954557284014</v>
      </c>
      <c r="Q17" s="154"/>
      <c r="R17" s="154">
        <v>0</v>
      </c>
      <c r="S17" s="154">
        <v>0</v>
      </c>
      <c r="T17" s="154">
        <v>0</v>
      </c>
      <c r="U17" s="154">
        <v>0</v>
      </c>
      <c r="V17" s="154">
        <v>0</v>
      </c>
      <c r="W17" s="154"/>
      <c r="X17" s="154">
        <v>0</v>
      </c>
      <c r="Y17" s="154">
        <v>0</v>
      </c>
      <c r="Z17" s="154">
        <v>164812.76982954409</v>
      </c>
    </row>
    <row r="18" spans="2:26" ht="15.5">
      <c r="B18" s="152" t="s">
        <v>40</v>
      </c>
      <c r="C18" s="154"/>
      <c r="D18" s="154">
        <v>0</v>
      </c>
      <c r="E18" s="154">
        <v>0</v>
      </c>
      <c r="F18" s="154">
        <v>0</v>
      </c>
      <c r="G18" s="154">
        <v>0</v>
      </c>
      <c r="H18" s="154"/>
      <c r="I18" s="154">
        <v>0</v>
      </c>
      <c r="J18" s="154">
        <v>0</v>
      </c>
      <c r="K18" s="154">
        <v>8605.4544087554623</v>
      </c>
      <c r="L18" s="154">
        <v>0</v>
      </c>
      <c r="M18" s="154">
        <v>0</v>
      </c>
      <c r="N18" s="154">
        <v>0</v>
      </c>
      <c r="O18" s="154">
        <v>0</v>
      </c>
      <c r="P18" s="154">
        <v>0</v>
      </c>
      <c r="Q18" s="154"/>
      <c r="R18" s="154">
        <v>0</v>
      </c>
      <c r="S18" s="154">
        <v>0</v>
      </c>
      <c r="T18" s="154">
        <v>0</v>
      </c>
      <c r="U18" s="154">
        <v>0</v>
      </c>
      <c r="V18" s="154">
        <v>0</v>
      </c>
      <c r="W18" s="154"/>
      <c r="X18" s="154">
        <v>0</v>
      </c>
      <c r="Y18" s="154">
        <v>0</v>
      </c>
      <c r="Z18" s="154">
        <v>0</v>
      </c>
    </row>
    <row r="19" spans="2:26" ht="15.5">
      <c r="B19" s="152" t="s">
        <v>41</v>
      </c>
      <c r="C19" s="154"/>
      <c r="D19" s="154">
        <v>0</v>
      </c>
      <c r="E19" s="154">
        <v>0</v>
      </c>
      <c r="F19" s="154">
        <v>0</v>
      </c>
      <c r="G19" s="154">
        <v>0</v>
      </c>
      <c r="H19" s="154"/>
      <c r="I19" s="154">
        <v>0</v>
      </c>
      <c r="J19" s="154">
        <v>0</v>
      </c>
      <c r="K19" s="154">
        <v>0</v>
      </c>
      <c r="L19" s="154">
        <v>0</v>
      </c>
      <c r="M19" s="154">
        <v>0</v>
      </c>
      <c r="N19" s="154">
        <v>0</v>
      </c>
      <c r="O19" s="154">
        <v>0</v>
      </c>
      <c r="P19" s="154">
        <v>0</v>
      </c>
      <c r="Q19" s="154"/>
      <c r="R19" s="154">
        <v>0</v>
      </c>
      <c r="S19" s="154">
        <v>0</v>
      </c>
      <c r="T19" s="154">
        <v>0</v>
      </c>
      <c r="U19" s="154">
        <v>0</v>
      </c>
      <c r="V19" s="154">
        <v>0</v>
      </c>
      <c r="W19" s="154"/>
      <c r="X19" s="154">
        <v>0</v>
      </c>
      <c r="Y19" s="154">
        <v>0</v>
      </c>
      <c r="Z19" s="154">
        <v>0</v>
      </c>
    </row>
    <row r="20" spans="2:26" ht="15.5">
      <c r="B20" s="152" t="s">
        <v>42</v>
      </c>
      <c r="C20" s="154"/>
      <c r="D20" s="154">
        <v>3051.0999345698515</v>
      </c>
      <c r="E20" s="154">
        <v>0</v>
      </c>
      <c r="F20" s="154">
        <v>4434.6295706365991</v>
      </c>
      <c r="G20" s="154">
        <v>0</v>
      </c>
      <c r="H20" s="154"/>
      <c r="I20" s="154">
        <v>0</v>
      </c>
      <c r="J20" s="154">
        <v>0</v>
      </c>
      <c r="K20" s="154">
        <v>0</v>
      </c>
      <c r="L20" s="154">
        <v>0</v>
      </c>
      <c r="M20" s="154">
        <v>0</v>
      </c>
      <c r="N20" s="154">
        <v>0</v>
      </c>
      <c r="O20" s="154">
        <v>0</v>
      </c>
      <c r="P20" s="154">
        <v>0</v>
      </c>
      <c r="Q20" s="154"/>
      <c r="R20" s="154">
        <v>994.5244939258954</v>
      </c>
      <c r="S20" s="154">
        <v>994.5244939258954</v>
      </c>
      <c r="T20" s="154">
        <v>0</v>
      </c>
      <c r="U20" s="154">
        <v>0</v>
      </c>
      <c r="V20" s="154">
        <v>0</v>
      </c>
      <c r="W20" s="154"/>
      <c r="X20" s="154">
        <v>0</v>
      </c>
      <c r="Y20" s="154">
        <v>10885.764761328224</v>
      </c>
      <c r="Z20" s="154">
        <v>0</v>
      </c>
    </row>
    <row r="21" spans="2:26" ht="15.5">
      <c r="B21" s="152" t="s">
        <v>43</v>
      </c>
      <c r="C21" s="154"/>
      <c r="D21" s="154">
        <v>0</v>
      </c>
      <c r="E21" s="154">
        <v>0</v>
      </c>
      <c r="F21" s="154">
        <v>4150.5922723944723</v>
      </c>
      <c r="G21" s="154">
        <v>0</v>
      </c>
      <c r="H21" s="154"/>
      <c r="I21" s="154">
        <v>0</v>
      </c>
      <c r="J21" s="154">
        <v>0</v>
      </c>
      <c r="K21" s="154">
        <v>0</v>
      </c>
      <c r="L21" s="154">
        <v>0</v>
      </c>
      <c r="M21" s="154">
        <v>0</v>
      </c>
      <c r="N21" s="154">
        <v>0</v>
      </c>
      <c r="O21" s="154">
        <v>0</v>
      </c>
      <c r="P21" s="154">
        <v>0</v>
      </c>
      <c r="Q21" s="154"/>
      <c r="R21" s="154">
        <v>0</v>
      </c>
      <c r="S21" s="154">
        <v>0</v>
      </c>
      <c r="T21" s="154">
        <v>0</v>
      </c>
      <c r="U21" s="154">
        <v>0</v>
      </c>
      <c r="V21" s="154">
        <v>0</v>
      </c>
      <c r="W21" s="154"/>
      <c r="X21" s="154">
        <v>0</v>
      </c>
      <c r="Y21" s="154">
        <v>0</v>
      </c>
      <c r="Z21" s="154">
        <v>0</v>
      </c>
    </row>
    <row r="22" spans="2:26" ht="15.5">
      <c r="B22" s="152" t="s">
        <v>44</v>
      </c>
      <c r="C22" s="154"/>
      <c r="D22" s="154">
        <v>2253.6839063854377</v>
      </c>
      <c r="E22" s="154">
        <v>0</v>
      </c>
      <c r="F22" s="154">
        <v>3518.8070280142078</v>
      </c>
      <c r="G22" s="154">
        <v>635.60776390646231</v>
      </c>
      <c r="H22" s="154"/>
      <c r="I22" s="154">
        <v>0</v>
      </c>
      <c r="J22" s="154">
        <v>0</v>
      </c>
      <c r="K22" s="154">
        <v>9385.2063460539393</v>
      </c>
      <c r="L22" s="154">
        <v>0</v>
      </c>
      <c r="M22" s="154">
        <v>7243.2057221325203</v>
      </c>
      <c r="N22" s="154">
        <v>0</v>
      </c>
      <c r="O22" s="154">
        <v>0</v>
      </c>
      <c r="P22" s="154">
        <v>7243.2057221325203</v>
      </c>
      <c r="Q22" s="154"/>
      <c r="R22" s="154">
        <v>1197.6075965811947</v>
      </c>
      <c r="S22" s="154">
        <v>0</v>
      </c>
      <c r="T22" s="154">
        <v>1197.6075965811947</v>
      </c>
      <c r="U22" s="154">
        <v>809.53382416497016</v>
      </c>
      <c r="V22" s="154">
        <v>0</v>
      </c>
      <c r="W22" s="154"/>
      <c r="X22" s="154">
        <v>6147.775934469626</v>
      </c>
      <c r="Y22" s="154">
        <v>0</v>
      </c>
      <c r="Z22" s="154">
        <v>0</v>
      </c>
    </row>
    <row r="23" spans="2:26" ht="15.5">
      <c r="B23" s="152" t="s">
        <v>45</v>
      </c>
      <c r="C23" s="154"/>
      <c r="D23" s="154">
        <v>3174.5960349838488</v>
      </c>
      <c r="E23" s="154">
        <v>0</v>
      </c>
      <c r="F23" s="154">
        <v>3002.0061095969349</v>
      </c>
      <c r="G23" s="154">
        <v>0</v>
      </c>
      <c r="H23" s="154"/>
      <c r="I23" s="154">
        <v>0</v>
      </c>
      <c r="J23" s="154">
        <v>0</v>
      </c>
      <c r="K23" s="154">
        <v>0</v>
      </c>
      <c r="L23" s="154">
        <v>0</v>
      </c>
      <c r="M23" s="154">
        <v>0</v>
      </c>
      <c r="N23" s="154">
        <v>0</v>
      </c>
      <c r="O23" s="154">
        <v>0</v>
      </c>
      <c r="P23" s="154">
        <v>0</v>
      </c>
      <c r="Q23" s="154"/>
      <c r="R23" s="154">
        <v>0</v>
      </c>
      <c r="S23" s="154">
        <v>0</v>
      </c>
      <c r="T23" s="154">
        <v>0</v>
      </c>
      <c r="U23" s="154">
        <v>0</v>
      </c>
      <c r="V23" s="154">
        <v>0</v>
      </c>
      <c r="W23" s="154"/>
      <c r="X23" s="154">
        <v>0</v>
      </c>
      <c r="Y23" s="154">
        <v>0</v>
      </c>
      <c r="Z23" s="154">
        <v>0</v>
      </c>
    </row>
    <row r="24" spans="2:26" ht="15.5">
      <c r="B24" s="152" t="s">
        <v>46</v>
      </c>
      <c r="C24" s="154"/>
      <c r="D24" s="154">
        <v>0</v>
      </c>
      <c r="E24" s="154">
        <v>0</v>
      </c>
      <c r="F24" s="154">
        <v>0</v>
      </c>
      <c r="G24" s="154">
        <v>1563.5222263497712</v>
      </c>
      <c r="H24" s="154"/>
      <c r="I24" s="154">
        <v>0</v>
      </c>
      <c r="J24" s="154">
        <v>0</v>
      </c>
      <c r="K24" s="154">
        <v>13844.560683341224</v>
      </c>
      <c r="L24" s="154">
        <v>0</v>
      </c>
      <c r="M24" s="154">
        <v>0</v>
      </c>
      <c r="N24" s="154">
        <v>0</v>
      </c>
      <c r="O24" s="154">
        <v>0</v>
      </c>
      <c r="P24" s="154">
        <v>0</v>
      </c>
      <c r="Q24" s="154"/>
      <c r="R24" s="154">
        <v>0</v>
      </c>
      <c r="S24" s="154">
        <v>0</v>
      </c>
      <c r="T24" s="154">
        <v>0</v>
      </c>
      <c r="U24" s="154">
        <v>537.06736789338333</v>
      </c>
      <c r="V24" s="154">
        <v>0</v>
      </c>
      <c r="W24" s="154"/>
      <c r="X24" s="154">
        <v>2232.6664938114463</v>
      </c>
      <c r="Y24" s="154">
        <v>0</v>
      </c>
      <c r="Z24" s="154">
        <v>16018.756916553495</v>
      </c>
    </row>
    <row r="25" spans="2:26" ht="15.5">
      <c r="B25" s="152" t="s">
        <v>47</v>
      </c>
      <c r="C25" s="154"/>
      <c r="D25" s="154">
        <v>0</v>
      </c>
      <c r="E25" s="154">
        <v>0</v>
      </c>
      <c r="F25" s="154">
        <v>0</v>
      </c>
      <c r="G25" s="154">
        <v>0</v>
      </c>
      <c r="H25" s="154"/>
      <c r="I25" s="154">
        <v>0</v>
      </c>
      <c r="J25" s="154">
        <v>0</v>
      </c>
      <c r="K25" s="154">
        <v>0</v>
      </c>
      <c r="L25" s="154">
        <v>0</v>
      </c>
      <c r="M25" s="154">
        <v>0</v>
      </c>
      <c r="N25" s="154">
        <v>0</v>
      </c>
      <c r="O25" s="154">
        <v>0</v>
      </c>
      <c r="P25" s="154">
        <v>0</v>
      </c>
      <c r="Q25" s="154"/>
      <c r="R25" s="154">
        <v>0</v>
      </c>
      <c r="S25" s="154">
        <v>0</v>
      </c>
      <c r="T25" s="154">
        <v>0</v>
      </c>
      <c r="U25" s="154">
        <v>0</v>
      </c>
      <c r="V25" s="154">
        <v>0</v>
      </c>
      <c r="W25" s="154"/>
      <c r="X25" s="154">
        <v>0</v>
      </c>
      <c r="Y25" s="154">
        <v>0</v>
      </c>
      <c r="Z25" s="154">
        <v>0</v>
      </c>
    </row>
    <row r="26" spans="2:26" ht="15.5">
      <c r="B26" s="152" t="s">
        <v>48</v>
      </c>
      <c r="C26" s="154"/>
      <c r="D26" s="154">
        <v>2514.7567322133355</v>
      </c>
      <c r="E26" s="154">
        <v>0</v>
      </c>
      <c r="F26" s="154">
        <v>0</v>
      </c>
      <c r="G26" s="154">
        <v>1592.9126407636365</v>
      </c>
      <c r="H26" s="154"/>
      <c r="I26" s="154">
        <v>0</v>
      </c>
      <c r="J26" s="154">
        <v>7420.6349138389451</v>
      </c>
      <c r="K26" s="154">
        <v>8848.247786588603</v>
      </c>
      <c r="L26" s="154">
        <v>0</v>
      </c>
      <c r="M26" s="154">
        <v>13610.452564019601</v>
      </c>
      <c r="N26" s="154">
        <v>13610.452564019601</v>
      </c>
      <c r="O26" s="154">
        <v>0</v>
      </c>
      <c r="P26" s="154">
        <v>0</v>
      </c>
      <c r="Q26" s="154"/>
      <c r="R26" s="154">
        <v>1328.2431040904412</v>
      </c>
      <c r="S26" s="154">
        <v>0</v>
      </c>
      <c r="T26" s="154">
        <v>1328.2431040904412</v>
      </c>
      <c r="U26" s="154">
        <v>374.45634805320668</v>
      </c>
      <c r="V26" s="154">
        <v>0</v>
      </c>
      <c r="W26" s="154"/>
      <c r="X26" s="154">
        <v>4003.2940921171435</v>
      </c>
      <c r="Y26" s="154">
        <v>0</v>
      </c>
      <c r="Z26" s="154">
        <v>22678.892651523351</v>
      </c>
    </row>
    <row r="27" spans="2:26" ht="15.5">
      <c r="B27" s="152" t="s">
        <v>49</v>
      </c>
      <c r="C27" s="154"/>
      <c r="D27" s="154">
        <v>2364.4067421303425</v>
      </c>
      <c r="E27" s="154">
        <v>0</v>
      </c>
      <c r="F27" s="154">
        <v>3995.8699113252819</v>
      </c>
      <c r="G27" s="154">
        <v>0</v>
      </c>
      <c r="H27" s="154"/>
      <c r="I27" s="154">
        <v>0</v>
      </c>
      <c r="J27" s="154">
        <v>7331.2331357380554</v>
      </c>
      <c r="K27" s="154">
        <v>6821.8873433524122</v>
      </c>
      <c r="L27" s="154">
        <v>0</v>
      </c>
      <c r="M27" s="154">
        <v>15901.196795112688</v>
      </c>
      <c r="N27" s="154">
        <v>16307.085213548784</v>
      </c>
      <c r="O27" s="154">
        <v>13443.573948145469</v>
      </c>
      <c r="P27" s="154">
        <v>9325.5667250516217</v>
      </c>
      <c r="Q27" s="154"/>
      <c r="R27" s="154">
        <v>698.47959250332076</v>
      </c>
      <c r="S27" s="154">
        <v>698.47959250332076</v>
      </c>
      <c r="T27" s="154">
        <v>0</v>
      </c>
      <c r="U27" s="154">
        <v>0</v>
      </c>
      <c r="V27" s="154">
        <v>3152.646109025668</v>
      </c>
      <c r="W27" s="154"/>
      <c r="X27" s="154">
        <v>9174.9634621664209</v>
      </c>
      <c r="Y27" s="154">
        <v>3648.9381343801933</v>
      </c>
      <c r="Z27" s="154">
        <v>12947.843704674795</v>
      </c>
    </row>
    <row r="28" spans="2:26" ht="15.5">
      <c r="B28" s="152" t="s">
        <v>50</v>
      </c>
      <c r="C28" s="154"/>
      <c r="D28" s="154">
        <v>5387.4687402340915</v>
      </c>
      <c r="E28" s="154">
        <v>2065.9444077215226</v>
      </c>
      <c r="F28" s="154">
        <v>4272.1339234173565</v>
      </c>
      <c r="G28" s="154">
        <v>0</v>
      </c>
      <c r="H28" s="154"/>
      <c r="I28" s="154">
        <v>15961.730526812731</v>
      </c>
      <c r="J28" s="154">
        <v>13820.218973540224</v>
      </c>
      <c r="K28" s="154">
        <v>9086.6264353460665</v>
      </c>
      <c r="L28" s="154">
        <v>0</v>
      </c>
      <c r="M28" s="154">
        <v>18144.895231758004</v>
      </c>
      <c r="N28" s="154">
        <v>18434.605107024494</v>
      </c>
      <c r="O28" s="154">
        <v>12237.004168562073</v>
      </c>
      <c r="P28" s="154">
        <v>14320.945671930309</v>
      </c>
      <c r="Q28" s="154"/>
      <c r="R28" s="154">
        <v>815.31870823375436</v>
      </c>
      <c r="S28" s="154">
        <v>815.31870823375436</v>
      </c>
      <c r="T28" s="154">
        <v>0</v>
      </c>
      <c r="U28" s="154">
        <v>0</v>
      </c>
      <c r="V28" s="154">
        <v>1441.7153103338162</v>
      </c>
      <c r="W28" s="154"/>
      <c r="X28" s="154">
        <v>8990.0960036514607</v>
      </c>
      <c r="Y28" s="154">
        <v>4001.7439314872618</v>
      </c>
      <c r="Z28" s="154">
        <v>19778.013271543299</v>
      </c>
    </row>
    <row r="29" spans="2:26" ht="15.5">
      <c r="B29" s="152" t="s">
        <v>51</v>
      </c>
      <c r="C29" s="154"/>
      <c r="D29" s="154">
        <v>2854.3330397206505</v>
      </c>
      <c r="E29" s="154">
        <v>2313.7746939780645</v>
      </c>
      <c r="F29" s="154">
        <v>4365.0520631597419</v>
      </c>
      <c r="G29" s="154">
        <v>0</v>
      </c>
      <c r="H29" s="154"/>
      <c r="I29" s="154">
        <v>0</v>
      </c>
      <c r="J29" s="154">
        <v>0</v>
      </c>
      <c r="K29" s="154">
        <v>5301.4947807657236</v>
      </c>
      <c r="L29" s="154">
        <v>0</v>
      </c>
      <c r="M29" s="154">
        <v>15777.450258229832</v>
      </c>
      <c r="N29" s="154">
        <v>16507.562254133012</v>
      </c>
      <c r="O29" s="154">
        <v>11947.019194645767</v>
      </c>
      <c r="P29" s="154">
        <v>11685.697595711525</v>
      </c>
      <c r="Q29" s="154"/>
      <c r="R29" s="154">
        <v>994.74500834929393</v>
      </c>
      <c r="S29" s="154">
        <v>994.74500834929393</v>
      </c>
      <c r="T29" s="154">
        <v>0</v>
      </c>
      <c r="U29" s="154">
        <v>0</v>
      </c>
      <c r="V29" s="154">
        <v>2065.1250966736688</v>
      </c>
      <c r="W29" s="154"/>
      <c r="X29" s="154">
        <v>10200.028769128994</v>
      </c>
      <c r="Y29" s="154">
        <v>0</v>
      </c>
      <c r="Z29" s="154">
        <v>26761.479180481838</v>
      </c>
    </row>
    <row r="30" spans="2:26" ht="15.5">
      <c r="B30" s="152" t="s">
        <v>52</v>
      </c>
      <c r="C30" s="154"/>
      <c r="D30" s="154">
        <v>4161.3606002265251</v>
      </c>
      <c r="E30" s="154">
        <v>0</v>
      </c>
      <c r="F30" s="154">
        <v>3402.3409198578197</v>
      </c>
      <c r="G30" s="154">
        <v>0</v>
      </c>
      <c r="H30" s="154"/>
      <c r="I30" s="154">
        <v>0</v>
      </c>
      <c r="J30" s="154">
        <v>6798.6049262691304</v>
      </c>
      <c r="K30" s="154">
        <v>7092.0747701076689</v>
      </c>
      <c r="L30" s="154">
        <v>0</v>
      </c>
      <c r="M30" s="154">
        <v>14094.805343667944</v>
      </c>
      <c r="N30" s="154">
        <v>14200.658334110967</v>
      </c>
      <c r="O30" s="154">
        <v>12022.026998780082</v>
      </c>
      <c r="P30" s="154">
        <v>10171.862509992006</v>
      </c>
      <c r="Q30" s="154"/>
      <c r="R30" s="154">
        <v>689.98824464875463</v>
      </c>
      <c r="S30" s="154">
        <v>689.98824464875463</v>
      </c>
      <c r="T30" s="154">
        <v>0</v>
      </c>
      <c r="U30" s="154">
        <v>0</v>
      </c>
      <c r="V30" s="154">
        <v>223.91493639343332</v>
      </c>
      <c r="W30" s="154"/>
      <c r="X30" s="154">
        <v>22578.48870658562</v>
      </c>
      <c r="Y30" s="154">
        <v>388.62986367521637</v>
      </c>
      <c r="Z30" s="154">
        <v>12039.603732170204</v>
      </c>
    </row>
    <row r="31" spans="2:26" ht="15.5">
      <c r="B31" s="152" t="s">
        <v>53</v>
      </c>
      <c r="C31" s="154"/>
      <c r="D31" s="154">
        <v>6060.5720469315402</v>
      </c>
      <c r="E31" s="154">
        <v>0</v>
      </c>
      <c r="F31" s="154">
        <v>4189.1587842021299</v>
      </c>
      <c r="G31" s="154">
        <v>0</v>
      </c>
      <c r="H31" s="154"/>
      <c r="I31" s="154">
        <v>0</v>
      </c>
      <c r="J31" s="154">
        <v>0</v>
      </c>
      <c r="K31" s="154">
        <v>0</v>
      </c>
      <c r="L31" s="154">
        <v>0</v>
      </c>
      <c r="M31" s="154">
        <v>0</v>
      </c>
      <c r="N31" s="154">
        <v>0</v>
      </c>
      <c r="O31" s="154">
        <v>0</v>
      </c>
      <c r="P31" s="154">
        <v>0</v>
      </c>
      <c r="Q31" s="154"/>
      <c r="R31" s="154">
        <v>655.22165866897012</v>
      </c>
      <c r="S31" s="154">
        <v>655.22165866897012</v>
      </c>
      <c r="T31" s="154">
        <v>0</v>
      </c>
      <c r="U31" s="154">
        <v>0</v>
      </c>
      <c r="V31" s="154">
        <v>2040.679340032611</v>
      </c>
      <c r="W31" s="154"/>
      <c r="X31" s="154">
        <v>3881.4677042930616</v>
      </c>
      <c r="Y31" s="154">
        <v>0</v>
      </c>
      <c r="Z31" s="154">
        <v>0</v>
      </c>
    </row>
    <row r="32" spans="2:26" ht="15.5">
      <c r="B32" s="152" t="s">
        <v>54</v>
      </c>
      <c r="C32" s="154"/>
      <c r="D32" s="154">
        <v>2263.7771950755127</v>
      </c>
      <c r="E32" s="154">
        <v>0</v>
      </c>
      <c r="F32" s="154">
        <v>4071.2149211704664</v>
      </c>
      <c r="G32" s="154">
        <v>0</v>
      </c>
      <c r="H32" s="154"/>
      <c r="I32" s="154">
        <v>0</v>
      </c>
      <c r="J32" s="154">
        <v>0</v>
      </c>
      <c r="K32" s="154">
        <v>0</v>
      </c>
      <c r="L32" s="154">
        <v>0</v>
      </c>
      <c r="M32" s="154">
        <v>14111.226002933579</v>
      </c>
      <c r="N32" s="154">
        <v>14927.269643719097</v>
      </c>
      <c r="O32" s="154">
        <v>13828.044629163716</v>
      </c>
      <c r="P32" s="154">
        <v>10874.7657127681</v>
      </c>
      <c r="Q32" s="154"/>
      <c r="R32" s="154">
        <v>955.87500924161668</v>
      </c>
      <c r="S32" s="154">
        <v>955.87500924161668</v>
      </c>
      <c r="T32" s="154">
        <v>0</v>
      </c>
      <c r="U32" s="154">
        <v>0</v>
      </c>
      <c r="V32" s="154">
        <v>616.28992771057631</v>
      </c>
      <c r="W32" s="154"/>
      <c r="X32" s="154">
        <v>2738.34320545944</v>
      </c>
      <c r="Y32" s="154">
        <v>3037.9428261112707</v>
      </c>
      <c r="Z32" s="154">
        <v>3537.093274105609</v>
      </c>
    </row>
    <row r="33" spans="2:26" ht="16" thickBot="1">
      <c r="B33" s="155" t="s">
        <v>55</v>
      </c>
      <c r="C33" s="160"/>
      <c r="D33" s="160">
        <v>1588.2942056698753</v>
      </c>
      <c r="E33" s="160">
        <v>2679.8624292659129</v>
      </c>
      <c r="F33" s="160">
        <v>5410.359010494396</v>
      </c>
      <c r="G33" s="160">
        <v>0</v>
      </c>
      <c r="H33" s="160"/>
      <c r="I33" s="160">
        <v>17322.704744417548</v>
      </c>
      <c r="J33" s="160">
        <v>7119.2492039789477</v>
      </c>
      <c r="K33" s="160">
        <v>8143.6239126411256</v>
      </c>
      <c r="L33" s="160">
        <v>0</v>
      </c>
      <c r="M33" s="160">
        <v>13377.100160914159</v>
      </c>
      <c r="N33" s="160">
        <v>11322.54881201133</v>
      </c>
      <c r="O33" s="160">
        <v>16923.765281576285</v>
      </c>
      <c r="P33" s="160">
        <v>13106.646752039767</v>
      </c>
      <c r="Q33" s="160"/>
      <c r="R33" s="160">
        <v>821.59094591494818</v>
      </c>
      <c r="S33" s="160">
        <v>816.44716712129002</v>
      </c>
      <c r="T33" s="160">
        <v>1245.9091753692348</v>
      </c>
      <c r="U33" s="160">
        <v>0</v>
      </c>
      <c r="V33" s="160">
        <v>1244.5083860888674</v>
      </c>
      <c r="W33" s="160"/>
      <c r="X33" s="160">
        <v>6003.4949150871362</v>
      </c>
      <c r="Y33" s="160">
        <v>4190.3724851683946</v>
      </c>
      <c r="Z33" s="160">
        <v>13549.526840008544</v>
      </c>
    </row>
    <row r="34" spans="2:26" ht="16.5" thickTop="1" thickBot="1">
      <c r="B34" s="166" t="s">
        <v>96</v>
      </c>
      <c r="C34" s="167"/>
      <c r="D34" s="167">
        <v>4075.5417247855225</v>
      </c>
      <c r="E34" s="167">
        <v>2182.4343179329053</v>
      </c>
      <c r="F34" s="167">
        <v>4117.4097795127773</v>
      </c>
      <c r="G34" s="413">
        <v>1518.5187306247935</v>
      </c>
      <c r="H34" s="167"/>
      <c r="I34" s="167">
        <v>17892.141223636576</v>
      </c>
      <c r="J34" s="167">
        <v>8292.8961650693873</v>
      </c>
      <c r="K34" s="167">
        <v>11422.602886847426</v>
      </c>
      <c r="L34" s="167">
        <v>0</v>
      </c>
      <c r="M34" s="167">
        <v>15206.497533096377</v>
      </c>
      <c r="N34" s="167">
        <v>15591.252343215649</v>
      </c>
      <c r="O34" s="167">
        <v>14020.567685316888</v>
      </c>
      <c r="P34" s="167">
        <v>11923.456427476376</v>
      </c>
      <c r="Q34" s="167"/>
      <c r="R34" s="167">
        <v>829.95533953112192</v>
      </c>
      <c r="S34" s="167">
        <v>803.2669111241072</v>
      </c>
      <c r="T34" s="167">
        <v>1152.9109576757266</v>
      </c>
      <c r="U34" s="167">
        <v>565.41617197039125</v>
      </c>
      <c r="V34" s="167">
        <v>1953.6946363976369</v>
      </c>
      <c r="W34" s="167"/>
      <c r="X34" s="167">
        <v>11130.183584068065</v>
      </c>
      <c r="Y34" s="167">
        <v>2748.0807678101482</v>
      </c>
      <c r="Z34" s="167">
        <v>18416.157812201051</v>
      </c>
    </row>
    <row r="35" spans="2:26" ht="16" thickTop="1">
      <c r="B35" s="12" t="s">
        <v>352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5"/>
  <sheetViews>
    <sheetView zoomScaleNormal="100" workbookViewId="0">
      <selection activeCell="B1" sqref="B1"/>
    </sheetView>
  </sheetViews>
  <sheetFormatPr defaultColWidth="8.7265625" defaultRowHeight="14.5"/>
  <cols>
    <col min="2" max="2" width="13.1796875" customWidth="1"/>
    <col min="3" max="3" width="8.81640625" bestFit="1" customWidth="1"/>
    <col min="4" max="7" width="7.54296875" bestFit="1" customWidth="1"/>
    <col min="8" max="8" width="7.54296875" customWidth="1"/>
    <col min="9" max="9" width="4.26953125" bestFit="1" customWidth="1"/>
    <col min="10" max="12" width="8.7265625" bestFit="1" customWidth="1"/>
    <col min="13" max="13" width="7.54296875" bestFit="1" customWidth="1"/>
    <col min="14" max="17" width="8.7265625" bestFit="1" customWidth="1"/>
    <col min="18" max="18" width="4.26953125" bestFit="1" customWidth="1"/>
    <col min="19" max="22" width="7.54296875" bestFit="1" customWidth="1"/>
    <col min="23" max="23" width="7.54296875" customWidth="1"/>
    <col min="24" max="24" width="7.54296875" bestFit="1" customWidth="1"/>
    <col min="25" max="25" width="4.26953125" bestFit="1" customWidth="1"/>
    <col min="26" max="27" width="8.7265625" bestFit="1" customWidth="1"/>
    <col min="28" max="28" width="8.7265625" customWidth="1"/>
    <col min="29" max="29" width="8.7265625" bestFit="1" customWidth="1"/>
  </cols>
  <sheetData>
    <row r="2" spans="2:29" ht="15.5">
      <c r="B2" s="79" t="s">
        <v>392</v>
      </c>
      <c r="C2" s="88" t="s">
        <v>362</v>
      </c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</row>
    <row r="3" spans="2:29" ht="111.5">
      <c r="B3" s="161" t="s">
        <v>97</v>
      </c>
      <c r="C3" s="162" t="s">
        <v>295</v>
      </c>
      <c r="D3" s="163" t="s">
        <v>58</v>
      </c>
      <c r="E3" s="163" t="s">
        <v>59</v>
      </c>
      <c r="F3" s="163" t="s">
        <v>60</v>
      </c>
      <c r="G3" s="163" t="s">
        <v>61</v>
      </c>
      <c r="H3" s="163" t="s">
        <v>87</v>
      </c>
      <c r="I3" s="162" t="s">
        <v>108</v>
      </c>
      <c r="J3" s="163" t="s">
        <v>62</v>
      </c>
      <c r="K3" s="163" t="s">
        <v>63</v>
      </c>
      <c r="L3" s="163" t="s">
        <v>64</v>
      </c>
      <c r="M3" s="163" t="s">
        <v>88</v>
      </c>
      <c r="N3" s="162" t="s">
        <v>89</v>
      </c>
      <c r="O3" s="163" t="s">
        <v>65</v>
      </c>
      <c r="P3" s="163" t="s">
        <v>66</v>
      </c>
      <c r="Q3" s="163" t="s">
        <v>67</v>
      </c>
      <c r="R3" s="162" t="s">
        <v>127</v>
      </c>
      <c r="S3" s="163" t="s">
        <v>98</v>
      </c>
      <c r="T3" s="163" t="s">
        <v>90</v>
      </c>
      <c r="U3" s="163" t="s">
        <v>91</v>
      </c>
      <c r="V3" s="163" t="s">
        <v>69</v>
      </c>
      <c r="W3" s="163" t="s">
        <v>296</v>
      </c>
      <c r="X3" s="163" t="s">
        <v>71</v>
      </c>
      <c r="Y3" s="162" t="s">
        <v>297</v>
      </c>
      <c r="Z3" s="163" t="s">
        <v>99</v>
      </c>
      <c r="AA3" s="163" t="s">
        <v>93</v>
      </c>
      <c r="AB3" s="164" t="s">
        <v>101</v>
      </c>
      <c r="AC3" s="165" t="s">
        <v>94</v>
      </c>
    </row>
    <row r="4" spans="2:29" ht="15.5">
      <c r="B4" s="152" t="s">
        <v>26</v>
      </c>
      <c r="C4" s="154"/>
      <c r="D4" s="154">
        <v>0</v>
      </c>
      <c r="E4" s="154">
        <v>0</v>
      </c>
      <c r="F4" s="154">
        <v>0</v>
      </c>
      <c r="G4" s="154">
        <v>0</v>
      </c>
      <c r="H4" s="154">
        <v>0</v>
      </c>
      <c r="I4" s="154"/>
      <c r="J4" s="154">
        <v>0</v>
      </c>
      <c r="K4" s="154">
        <v>0</v>
      </c>
      <c r="L4" s="154">
        <v>0</v>
      </c>
      <c r="M4" s="154">
        <v>0</v>
      </c>
      <c r="N4" s="154">
        <v>0</v>
      </c>
      <c r="O4" s="154">
        <v>0</v>
      </c>
      <c r="P4" s="154">
        <v>0</v>
      </c>
      <c r="Q4" s="154">
        <v>0</v>
      </c>
      <c r="R4" s="154"/>
      <c r="S4" s="154">
        <v>0</v>
      </c>
      <c r="T4" s="154">
        <v>0</v>
      </c>
      <c r="U4" s="154">
        <v>0</v>
      </c>
      <c r="V4" s="154">
        <v>0</v>
      </c>
      <c r="W4" s="154">
        <v>0</v>
      </c>
      <c r="X4" s="154">
        <v>0</v>
      </c>
      <c r="Y4" s="154"/>
      <c r="Z4" s="154">
        <v>0</v>
      </c>
      <c r="AA4" s="154">
        <v>0</v>
      </c>
      <c r="AB4" s="154">
        <v>0</v>
      </c>
      <c r="AC4" s="154">
        <v>0</v>
      </c>
    </row>
    <row r="5" spans="2:29" ht="15.5">
      <c r="B5" s="152" t="s">
        <v>27</v>
      </c>
      <c r="C5" s="154"/>
      <c r="D5" s="154">
        <v>2202.1447595478085</v>
      </c>
      <c r="E5" s="154">
        <v>2257.9377175297855</v>
      </c>
      <c r="F5" s="154">
        <v>3790.90879572637</v>
      </c>
      <c r="G5" s="412">
        <v>0</v>
      </c>
      <c r="H5" s="154">
        <v>0</v>
      </c>
      <c r="I5" s="154"/>
      <c r="J5" s="154">
        <v>0</v>
      </c>
      <c r="K5" s="154">
        <v>7197.7216247290007</v>
      </c>
      <c r="L5" s="154">
        <v>9098.710085980787</v>
      </c>
      <c r="M5" s="154">
        <v>5102.115191183545</v>
      </c>
      <c r="N5" s="154">
        <v>11854.133842297855</v>
      </c>
      <c r="O5" s="154">
        <v>10063.544092699618</v>
      </c>
      <c r="P5" s="154">
        <v>19829.972709245478</v>
      </c>
      <c r="Q5" s="154">
        <v>16428.884094501173</v>
      </c>
      <c r="R5" s="154"/>
      <c r="S5" s="154">
        <v>1012.8439151048539</v>
      </c>
      <c r="T5" s="154">
        <v>1012.8439151048539</v>
      </c>
      <c r="U5" s="154">
        <v>0</v>
      </c>
      <c r="V5" s="154">
        <v>275.48095531285685</v>
      </c>
      <c r="W5" s="154">
        <v>0</v>
      </c>
      <c r="X5" s="154">
        <v>0</v>
      </c>
      <c r="Y5" s="154"/>
      <c r="Z5" s="154">
        <v>20528.477543482677</v>
      </c>
      <c r="AA5" s="154">
        <v>3925.8380539983928</v>
      </c>
      <c r="AB5" s="154">
        <v>11497.63673379443</v>
      </c>
      <c r="AC5" s="154">
        <v>287.37192607829741</v>
      </c>
    </row>
    <row r="6" spans="2:29" ht="15.5">
      <c r="B6" s="152" t="s">
        <v>28</v>
      </c>
      <c r="C6" s="154"/>
      <c r="D6" s="154">
        <v>0</v>
      </c>
      <c r="E6" s="154">
        <v>0</v>
      </c>
      <c r="F6" s="154">
        <v>5289.468758010803</v>
      </c>
      <c r="G6" s="154">
        <v>0</v>
      </c>
      <c r="H6" s="154">
        <v>0</v>
      </c>
      <c r="I6" s="154"/>
      <c r="J6" s="154">
        <v>0</v>
      </c>
      <c r="K6" s="154">
        <v>0</v>
      </c>
      <c r="L6" s="154">
        <v>0</v>
      </c>
      <c r="M6" s="154">
        <v>0</v>
      </c>
      <c r="N6" s="154">
        <v>16635.421079735861</v>
      </c>
      <c r="O6" s="154">
        <v>19993.93598128817</v>
      </c>
      <c r="P6" s="154">
        <v>7457.2804363574369</v>
      </c>
      <c r="Q6" s="154">
        <v>0</v>
      </c>
      <c r="R6" s="154"/>
      <c r="S6" s="154">
        <v>626.29413075526429</v>
      </c>
      <c r="T6" s="154">
        <v>626.29413075526429</v>
      </c>
      <c r="U6" s="154">
        <v>0</v>
      </c>
      <c r="V6" s="154">
        <v>880.26963637039398</v>
      </c>
      <c r="W6" s="154">
        <v>0</v>
      </c>
      <c r="X6" s="154">
        <v>0</v>
      </c>
      <c r="Y6" s="154"/>
      <c r="Z6" s="154">
        <v>0</v>
      </c>
      <c r="AA6" s="154">
        <v>4571.5631604195805</v>
      </c>
      <c r="AB6" s="154">
        <v>0</v>
      </c>
      <c r="AC6" s="154">
        <v>17304.469671808372</v>
      </c>
    </row>
    <row r="7" spans="2:29" ht="15.5">
      <c r="B7" s="152" t="s">
        <v>29</v>
      </c>
      <c r="C7" s="154"/>
      <c r="D7" s="154">
        <v>0</v>
      </c>
      <c r="E7" s="154">
        <v>0</v>
      </c>
      <c r="F7" s="154">
        <v>3981.2932298028982</v>
      </c>
      <c r="G7" s="154">
        <v>0</v>
      </c>
      <c r="H7" s="154">
        <v>0</v>
      </c>
      <c r="I7" s="154"/>
      <c r="J7" s="154">
        <v>0</v>
      </c>
      <c r="K7" s="154">
        <v>6705.6395793141355</v>
      </c>
      <c r="L7" s="154">
        <v>0</v>
      </c>
      <c r="M7" s="154">
        <v>0</v>
      </c>
      <c r="N7" s="154">
        <v>10630.173114708618</v>
      </c>
      <c r="O7" s="154">
        <v>4160.0758488247784</v>
      </c>
      <c r="P7" s="154">
        <v>10694.607213855357</v>
      </c>
      <c r="Q7" s="154">
        <v>13778.23570860765</v>
      </c>
      <c r="R7" s="154"/>
      <c r="S7" s="154">
        <v>501.72770613618411</v>
      </c>
      <c r="T7" s="154">
        <v>501.72770613618411</v>
      </c>
      <c r="U7" s="154">
        <v>0</v>
      </c>
      <c r="V7" s="154">
        <v>0</v>
      </c>
      <c r="W7" s="154">
        <v>0</v>
      </c>
      <c r="X7" s="154">
        <v>0</v>
      </c>
      <c r="Y7" s="154"/>
      <c r="Z7" s="154">
        <v>5319.5051729137522</v>
      </c>
      <c r="AA7" s="154">
        <v>0</v>
      </c>
      <c r="AB7" s="154">
        <v>0</v>
      </c>
      <c r="AC7" s="154">
        <v>6392.1230973834308</v>
      </c>
    </row>
    <row r="8" spans="2:29" ht="15.5">
      <c r="B8" s="152" t="s">
        <v>30</v>
      </c>
      <c r="C8" s="154"/>
      <c r="D8" s="154">
        <v>1794.9271279982931</v>
      </c>
      <c r="E8" s="154">
        <v>0</v>
      </c>
      <c r="F8" s="154">
        <v>3507.8970958965378</v>
      </c>
      <c r="G8" s="154">
        <v>0</v>
      </c>
      <c r="H8" s="154">
        <v>0</v>
      </c>
      <c r="I8" s="154"/>
      <c r="J8" s="154">
        <v>0</v>
      </c>
      <c r="K8" s="154">
        <v>0</v>
      </c>
      <c r="L8" s="154">
        <v>0</v>
      </c>
      <c r="M8" s="154">
        <v>0</v>
      </c>
      <c r="N8" s="154">
        <v>0</v>
      </c>
      <c r="O8" s="154">
        <v>0</v>
      </c>
      <c r="P8" s="154">
        <v>0</v>
      </c>
      <c r="Q8" s="154">
        <v>0</v>
      </c>
      <c r="R8" s="154"/>
      <c r="S8" s="154">
        <v>879.91015530707546</v>
      </c>
      <c r="T8" s="154">
        <v>879.91015530707546</v>
      </c>
      <c r="U8" s="154">
        <v>0</v>
      </c>
      <c r="V8" s="154">
        <v>0</v>
      </c>
      <c r="W8" s="154">
        <v>0</v>
      </c>
      <c r="X8" s="154">
        <v>0</v>
      </c>
      <c r="Y8" s="154"/>
      <c r="Z8" s="154">
        <v>0</v>
      </c>
      <c r="AA8" s="154">
        <v>0</v>
      </c>
      <c r="AB8" s="154">
        <v>0</v>
      </c>
      <c r="AC8" s="154">
        <v>0</v>
      </c>
    </row>
    <row r="9" spans="2:29" ht="15.5">
      <c r="B9" s="152" t="s">
        <v>31</v>
      </c>
      <c r="C9" s="154"/>
      <c r="D9" s="154">
        <v>1733.3590860968982</v>
      </c>
      <c r="E9" s="154">
        <v>0</v>
      </c>
      <c r="F9" s="154">
        <v>2739.3655482405711</v>
      </c>
      <c r="G9" s="154">
        <v>0</v>
      </c>
      <c r="H9" s="154">
        <v>0</v>
      </c>
      <c r="I9" s="154"/>
      <c r="J9" s="154">
        <v>0</v>
      </c>
      <c r="K9" s="154">
        <v>0</v>
      </c>
      <c r="L9" s="154">
        <v>14902.749785248432</v>
      </c>
      <c r="M9" s="154">
        <v>0</v>
      </c>
      <c r="N9" s="154">
        <v>18127.871139182309</v>
      </c>
      <c r="O9" s="154">
        <v>21956.049843160617</v>
      </c>
      <c r="P9" s="154">
        <v>16218.871554858399</v>
      </c>
      <c r="Q9" s="154">
        <v>0</v>
      </c>
      <c r="R9" s="154"/>
      <c r="S9" s="154">
        <v>1319.2757292621918</v>
      </c>
      <c r="T9" s="154">
        <v>0</v>
      </c>
      <c r="U9" s="154">
        <v>1319.2757292621918</v>
      </c>
      <c r="V9" s="154">
        <v>0</v>
      </c>
      <c r="W9" s="154">
        <v>0</v>
      </c>
      <c r="X9" s="154">
        <v>400.65284291458971</v>
      </c>
      <c r="Y9" s="154"/>
      <c r="Z9" s="154">
        <v>0</v>
      </c>
      <c r="AA9" s="154">
        <v>0</v>
      </c>
      <c r="AB9" s="154">
        <v>27004.740296377022</v>
      </c>
      <c r="AC9" s="154">
        <v>0</v>
      </c>
    </row>
    <row r="10" spans="2:29" ht="15.5">
      <c r="B10" s="152" t="s">
        <v>32</v>
      </c>
      <c r="C10" s="154"/>
      <c r="D10" s="154">
        <v>3937.8266396433314</v>
      </c>
      <c r="E10" s="154">
        <v>0</v>
      </c>
      <c r="F10" s="154">
        <v>4410.1659712672035</v>
      </c>
      <c r="G10" s="154">
        <v>0</v>
      </c>
      <c r="H10" s="154">
        <v>0</v>
      </c>
      <c r="I10" s="154"/>
      <c r="J10" s="154">
        <v>0</v>
      </c>
      <c r="K10" s="154">
        <v>0</v>
      </c>
      <c r="L10" s="154">
        <v>0</v>
      </c>
      <c r="M10" s="154">
        <v>0</v>
      </c>
      <c r="N10" s="154">
        <v>18124.576916796876</v>
      </c>
      <c r="O10" s="154">
        <v>18308.190085615752</v>
      </c>
      <c r="P10" s="154">
        <v>14519.637455654107</v>
      </c>
      <c r="Q10" s="154">
        <v>0</v>
      </c>
      <c r="R10" s="154"/>
      <c r="S10" s="154">
        <v>1374.8006195401513</v>
      </c>
      <c r="T10" s="154">
        <v>1374.8006195401513</v>
      </c>
      <c r="U10" s="154">
        <v>0</v>
      </c>
      <c r="V10" s="154">
        <v>0</v>
      </c>
      <c r="W10" s="154">
        <v>0</v>
      </c>
      <c r="X10" s="154">
        <v>0</v>
      </c>
      <c r="Y10" s="154"/>
      <c r="Z10" s="154">
        <v>0</v>
      </c>
      <c r="AA10" s="154">
        <v>0</v>
      </c>
      <c r="AB10" s="154">
        <v>41727.65323678196</v>
      </c>
      <c r="AC10" s="154">
        <v>2501.502986377649</v>
      </c>
    </row>
    <row r="11" spans="2:29" ht="15.5">
      <c r="B11" s="152" t="s">
        <v>33</v>
      </c>
      <c r="C11" s="154"/>
      <c r="D11" s="154">
        <v>0</v>
      </c>
      <c r="E11" s="154">
        <v>1443.2922361882797</v>
      </c>
      <c r="F11" s="154">
        <v>1438.3742724139061</v>
      </c>
      <c r="G11" s="154">
        <v>1693.4676326795075</v>
      </c>
      <c r="H11" s="154">
        <v>0</v>
      </c>
      <c r="I11" s="154"/>
      <c r="J11" s="154">
        <v>0</v>
      </c>
      <c r="K11" s="154">
        <v>0</v>
      </c>
      <c r="L11" s="154">
        <v>15797.437079466024</v>
      </c>
      <c r="M11" s="154">
        <v>0</v>
      </c>
      <c r="N11" s="154">
        <v>0</v>
      </c>
      <c r="O11" s="154">
        <v>0</v>
      </c>
      <c r="P11" s="154">
        <v>0</v>
      </c>
      <c r="Q11" s="154">
        <v>0</v>
      </c>
      <c r="R11" s="154"/>
      <c r="S11" s="154">
        <v>497.8651505601166</v>
      </c>
      <c r="T11" s="154">
        <v>0</v>
      </c>
      <c r="U11" s="154">
        <v>497.8651505601166</v>
      </c>
      <c r="V11" s="154">
        <v>973.27144246986018</v>
      </c>
      <c r="W11" s="154">
        <v>0</v>
      </c>
      <c r="X11" s="154">
        <v>0</v>
      </c>
      <c r="Y11" s="154"/>
      <c r="Z11" s="154">
        <v>0</v>
      </c>
      <c r="AA11" s="154">
        <v>0</v>
      </c>
      <c r="AB11" s="154">
        <v>10676.587193315034</v>
      </c>
      <c r="AC11" s="154">
        <v>0</v>
      </c>
    </row>
    <row r="12" spans="2:29" ht="15.5">
      <c r="B12" s="152" t="s">
        <v>34</v>
      </c>
      <c r="C12" s="154"/>
      <c r="D12" s="154">
        <v>0</v>
      </c>
      <c r="E12" s="154">
        <v>0</v>
      </c>
      <c r="F12" s="154">
        <v>4495.0669822990276</v>
      </c>
      <c r="G12" s="154">
        <v>0</v>
      </c>
      <c r="H12" s="154">
        <v>0</v>
      </c>
      <c r="I12" s="154"/>
      <c r="J12" s="154">
        <v>20779.97982781539</v>
      </c>
      <c r="K12" s="154">
        <v>0</v>
      </c>
      <c r="L12" s="154">
        <v>0</v>
      </c>
      <c r="M12" s="154">
        <v>0</v>
      </c>
      <c r="N12" s="154">
        <v>14127.971454747094</v>
      </c>
      <c r="O12" s="154">
        <v>13814.698839565297</v>
      </c>
      <c r="P12" s="154">
        <v>14175.150489611364</v>
      </c>
      <c r="Q12" s="154">
        <v>0</v>
      </c>
      <c r="R12" s="154"/>
      <c r="S12" s="154">
        <v>1374.9884056797146</v>
      </c>
      <c r="T12" s="154">
        <v>1374.9884056797146</v>
      </c>
      <c r="U12" s="154">
        <v>0</v>
      </c>
      <c r="V12" s="154">
        <v>0</v>
      </c>
      <c r="W12" s="154">
        <v>340.36759700476517</v>
      </c>
      <c r="X12" s="154">
        <v>0</v>
      </c>
      <c r="Y12" s="154"/>
      <c r="Z12" s="154">
        <v>0</v>
      </c>
      <c r="AA12" s="154">
        <v>0</v>
      </c>
      <c r="AB12" s="154">
        <v>23372.313157833229</v>
      </c>
      <c r="AC12" s="154">
        <v>7423.6305280124843</v>
      </c>
    </row>
    <row r="13" spans="2:29" ht="15.5">
      <c r="B13" s="152" t="s">
        <v>35</v>
      </c>
      <c r="C13" s="154"/>
      <c r="D13" s="154">
        <v>2631.0413857907424</v>
      </c>
      <c r="E13" s="154">
        <v>0</v>
      </c>
      <c r="F13" s="154">
        <v>2683.213699863617</v>
      </c>
      <c r="G13" s="154">
        <v>2480.5461283955524</v>
      </c>
      <c r="H13" s="154">
        <v>0</v>
      </c>
      <c r="I13" s="154"/>
      <c r="J13" s="154">
        <v>0</v>
      </c>
      <c r="K13" s="154">
        <v>0</v>
      </c>
      <c r="L13" s="154">
        <v>13168.343703822842</v>
      </c>
      <c r="M13" s="154">
        <v>0</v>
      </c>
      <c r="N13" s="154">
        <v>0</v>
      </c>
      <c r="O13" s="154">
        <v>0</v>
      </c>
      <c r="P13" s="154">
        <v>0</v>
      </c>
      <c r="Q13" s="154">
        <v>0</v>
      </c>
      <c r="R13" s="154"/>
      <c r="S13" s="154">
        <v>949.95576485744948</v>
      </c>
      <c r="T13" s="154">
        <v>0</v>
      </c>
      <c r="U13" s="154">
        <v>949.95576485744948</v>
      </c>
      <c r="V13" s="154">
        <v>0</v>
      </c>
      <c r="W13" s="154">
        <v>0</v>
      </c>
      <c r="X13" s="154">
        <v>0</v>
      </c>
      <c r="Y13" s="154"/>
      <c r="Z13" s="154">
        <v>0</v>
      </c>
      <c r="AA13" s="154">
        <v>0</v>
      </c>
      <c r="AB13" s="154">
        <v>0</v>
      </c>
      <c r="AC13" s="154">
        <v>0</v>
      </c>
    </row>
    <row r="14" spans="2:29" ht="15.5">
      <c r="B14" s="152" t="s">
        <v>36</v>
      </c>
      <c r="C14" s="154"/>
      <c r="D14" s="154">
        <v>2747.5409706262535</v>
      </c>
      <c r="E14" s="154">
        <v>0</v>
      </c>
      <c r="F14" s="154">
        <v>3801.3558455460125</v>
      </c>
      <c r="G14" s="154">
        <v>0</v>
      </c>
      <c r="H14" s="154">
        <v>0</v>
      </c>
      <c r="I14" s="154"/>
      <c r="J14" s="154">
        <v>0</v>
      </c>
      <c r="K14" s="154">
        <v>0</v>
      </c>
      <c r="L14" s="154">
        <v>0</v>
      </c>
      <c r="M14" s="154">
        <v>0</v>
      </c>
      <c r="N14" s="154">
        <v>0</v>
      </c>
      <c r="O14" s="154">
        <v>0</v>
      </c>
      <c r="P14" s="154">
        <v>0</v>
      </c>
      <c r="Q14" s="154">
        <v>0</v>
      </c>
      <c r="R14" s="154"/>
      <c r="S14" s="154">
        <v>499.82407458333557</v>
      </c>
      <c r="T14" s="154">
        <v>499.82407458333557</v>
      </c>
      <c r="U14" s="154">
        <v>0</v>
      </c>
      <c r="V14" s="154">
        <v>0</v>
      </c>
      <c r="W14" s="154">
        <v>0</v>
      </c>
      <c r="X14" s="154">
        <v>0</v>
      </c>
      <c r="Y14" s="154"/>
      <c r="Z14" s="154">
        <v>0</v>
      </c>
      <c r="AA14" s="154">
        <v>0</v>
      </c>
      <c r="AB14" s="154">
        <v>0</v>
      </c>
      <c r="AC14" s="154">
        <v>0</v>
      </c>
    </row>
    <row r="15" spans="2:29" ht="15.5">
      <c r="B15" s="152" t="s">
        <v>37</v>
      </c>
      <c r="C15" s="154"/>
      <c r="D15" s="154">
        <v>0</v>
      </c>
      <c r="E15" s="154">
        <v>0</v>
      </c>
      <c r="F15" s="154">
        <v>0</v>
      </c>
      <c r="G15" s="154">
        <v>0</v>
      </c>
      <c r="H15" s="154">
        <v>0</v>
      </c>
      <c r="I15" s="154"/>
      <c r="J15" s="154">
        <v>0</v>
      </c>
      <c r="K15" s="154">
        <v>0</v>
      </c>
      <c r="L15" s="154">
        <v>0</v>
      </c>
      <c r="M15" s="154">
        <v>0</v>
      </c>
      <c r="N15" s="154">
        <v>0</v>
      </c>
      <c r="O15" s="154">
        <v>0</v>
      </c>
      <c r="P15" s="154">
        <v>0</v>
      </c>
      <c r="Q15" s="154">
        <v>0</v>
      </c>
      <c r="R15" s="154"/>
      <c r="S15" s="154">
        <v>0</v>
      </c>
      <c r="T15" s="154">
        <v>0</v>
      </c>
      <c r="U15" s="154">
        <v>0</v>
      </c>
      <c r="V15" s="154">
        <v>0</v>
      </c>
      <c r="W15" s="154">
        <v>0</v>
      </c>
      <c r="X15" s="154">
        <v>0</v>
      </c>
      <c r="Y15" s="154"/>
      <c r="Z15" s="154">
        <v>0</v>
      </c>
      <c r="AA15" s="154">
        <v>0</v>
      </c>
      <c r="AB15" s="154">
        <v>0</v>
      </c>
      <c r="AC15" s="154">
        <v>2322.0611443353105</v>
      </c>
    </row>
    <row r="16" spans="2:29" ht="15.5">
      <c r="B16" s="152" t="s">
        <v>38</v>
      </c>
      <c r="C16" s="154"/>
      <c r="D16" s="154">
        <v>0</v>
      </c>
      <c r="E16" s="154">
        <v>0</v>
      </c>
      <c r="F16" s="154">
        <v>0</v>
      </c>
      <c r="G16" s="154">
        <v>0</v>
      </c>
      <c r="H16" s="154">
        <v>0</v>
      </c>
      <c r="I16" s="154"/>
      <c r="J16" s="154">
        <v>0</v>
      </c>
      <c r="K16" s="154">
        <v>0</v>
      </c>
      <c r="L16" s="154">
        <v>0</v>
      </c>
      <c r="M16" s="154">
        <v>0</v>
      </c>
      <c r="N16" s="154">
        <v>0</v>
      </c>
      <c r="O16" s="154">
        <v>0</v>
      </c>
      <c r="P16" s="154">
        <v>0</v>
      </c>
      <c r="Q16" s="154">
        <v>0</v>
      </c>
      <c r="R16" s="154"/>
      <c r="S16" s="154">
        <v>0</v>
      </c>
      <c r="T16" s="154">
        <v>0</v>
      </c>
      <c r="U16" s="154">
        <v>0</v>
      </c>
      <c r="V16" s="154">
        <v>0</v>
      </c>
      <c r="W16" s="154">
        <v>0</v>
      </c>
      <c r="X16" s="154">
        <v>0</v>
      </c>
      <c r="Y16" s="154"/>
      <c r="Z16" s="154">
        <v>0</v>
      </c>
      <c r="AA16" s="154">
        <v>0</v>
      </c>
      <c r="AB16" s="154">
        <v>0</v>
      </c>
      <c r="AC16" s="154">
        <v>0</v>
      </c>
    </row>
    <row r="17" spans="2:29" ht="15.5">
      <c r="B17" s="152" t="s">
        <v>39</v>
      </c>
      <c r="C17" s="154"/>
      <c r="D17" s="154">
        <v>3559.5929249531023</v>
      </c>
      <c r="E17" s="154">
        <v>0</v>
      </c>
      <c r="F17" s="154">
        <v>0</v>
      </c>
      <c r="G17" s="154">
        <v>0</v>
      </c>
      <c r="H17" s="154">
        <v>0</v>
      </c>
      <c r="I17" s="154"/>
      <c r="J17" s="154">
        <v>0</v>
      </c>
      <c r="K17" s="154">
        <v>0</v>
      </c>
      <c r="L17" s="154">
        <v>14340.144237950792</v>
      </c>
      <c r="M17" s="154">
        <v>0</v>
      </c>
      <c r="N17" s="154">
        <v>14649.693711892995</v>
      </c>
      <c r="O17" s="154">
        <v>15304.380862472406</v>
      </c>
      <c r="P17" s="154">
        <v>10352.495170050668</v>
      </c>
      <c r="Q17" s="154">
        <v>9973.3858352064217</v>
      </c>
      <c r="R17" s="154"/>
      <c r="S17" s="154">
        <v>0</v>
      </c>
      <c r="T17" s="154">
        <v>0</v>
      </c>
      <c r="U17" s="154">
        <v>0</v>
      </c>
      <c r="V17" s="154">
        <v>0</v>
      </c>
      <c r="W17" s="154">
        <v>0</v>
      </c>
      <c r="X17" s="154">
        <v>0</v>
      </c>
      <c r="Y17" s="154"/>
      <c r="Z17" s="154">
        <v>0</v>
      </c>
      <c r="AA17" s="154">
        <v>0</v>
      </c>
      <c r="AB17" s="154">
        <v>7198.7146153911035</v>
      </c>
      <c r="AC17" s="154">
        <v>788.79649962723488</v>
      </c>
    </row>
    <row r="18" spans="2:29" ht="15.5">
      <c r="B18" s="152" t="s">
        <v>40</v>
      </c>
      <c r="C18" s="154"/>
      <c r="D18" s="154">
        <v>0</v>
      </c>
      <c r="E18" s="154">
        <v>0</v>
      </c>
      <c r="F18" s="154">
        <v>0</v>
      </c>
      <c r="G18" s="154">
        <v>0</v>
      </c>
      <c r="H18" s="154">
        <v>0</v>
      </c>
      <c r="I18" s="154"/>
      <c r="J18" s="154">
        <v>0</v>
      </c>
      <c r="K18" s="154">
        <v>0</v>
      </c>
      <c r="L18" s="154">
        <v>8424.4321800042453</v>
      </c>
      <c r="M18" s="154">
        <v>0</v>
      </c>
      <c r="N18" s="154">
        <v>0</v>
      </c>
      <c r="O18" s="154">
        <v>0</v>
      </c>
      <c r="P18" s="154">
        <v>0</v>
      </c>
      <c r="Q18" s="154">
        <v>0</v>
      </c>
      <c r="R18" s="154"/>
      <c r="S18" s="154">
        <v>0</v>
      </c>
      <c r="T18" s="154">
        <v>0</v>
      </c>
      <c r="U18" s="154">
        <v>0</v>
      </c>
      <c r="V18" s="154">
        <v>0</v>
      </c>
      <c r="W18" s="154">
        <v>0</v>
      </c>
      <c r="X18" s="154">
        <v>0</v>
      </c>
      <c r="Y18" s="154"/>
      <c r="Z18" s="154">
        <v>0</v>
      </c>
      <c r="AA18" s="154">
        <v>0</v>
      </c>
      <c r="AB18" s="154">
        <v>0</v>
      </c>
      <c r="AC18" s="154">
        <v>0</v>
      </c>
    </row>
    <row r="19" spans="2:29" ht="15.5">
      <c r="B19" s="152" t="s">
        <v>41</v>
      </c>
      <c r="C19" s="154"/>
      <c r="D19" s="154">
        <v>0</v>
      </c>
      <c r="E19" s="154">
        <v>0</v>
      </c>
      <c r="F19" s="154">
        <v>0</v>
      </c>
      <c r="G19" s="154">
        <v>0</v>
      </c>
      <c r="H19" s="154">
        <v>0</v>
      </c>
      <c r="I19" s="154"/>
      <c r="J19" s="154">
        <v>0</v>
      </c>
      <c r="K19" s="154">
        <v>0</v>
      </c>
      <c r="L19" s="154">
        <v>0</v>
      </c>
      <c r="M19" s="154">
        <v>0</v>
      </c>
      <c r="N19" s="154">
        <v>0</v>
      </c>
      <c r="O19" s="154">
        <v>0</v>
      </c>
      <c r="P19" s="154">
        <v>0</v>
      </c>
      <c r="Q19" s="154">
        <v>0</v>
      </c>
      <c r="R19" s="154"/>
      <c r="S19" s="154">
        <v>0</v>
      </c>
      <c r="T19" s="154">
        <v>0</v>
      </c>
      <c r="U19" s="154">
        <v>0</v>
      </c>
      <c r="V19" s="154">
        <v>0</v>
      </c>
      <c r="W19" s="154">
        <v>0</v>
      </c>
      <c r="X19" s="154">
        <v>0</v>
      </c>
      <c r="Y19" s="154"/>
      <c r="Z19" s="154">
        <v>0</v>
      </c>
      <c r="AA19" s="154">
        <v>0</v>
      </c>
      <c r="AB19" s="154">
        <v>0</v>
      </c>
      <c r="AC19" s="154">
        <v>0</v>
      </c>
    </row>
    <row r="20" spans="2:29" ht="15.5">
      <c r="B20" s="152" t="s">
        <v>42</v>
      </c>
      <c r="C20" s="154"/>
      <c r="D20" s="154">
        <v>3387.7282930313231</v>
      </c>
      <c r="E20" s="154">
        <v>2454.0931205634597</v>
      </c>
      <c r="F20" s="154">
        <v>4871.6656247283026</v>
      </c>
      <c r="G20" s="154">
        <v>0</v>
      </c>
      <c r="H20" s="154">
        <v>0</v>
      </c>
      <c r="I20" s="154"/>
      <c r="J20" s="154">
        <v>11456.135219090002</v>
      </c>
      <c r="K20" s="154">
        <v>6219.8577548149851</v>
      </c>
      <c r="L20" s="154">
        <v>0</v>
      </c>
      <c r="M20" s="154">
        <v>0</v>
      </c>
      <c r="N20" s="154">
        <v>0</v>
      </c>
      <c r="O20" s="154">
        <v>0</v>
      </c>
      <c r="P20" s="154">
        <v>0</v>
      </c>
      <c r="Q20" s="154">
        <v>0</v>
      </c>
      <c r="R20" s="154"/>
      <c r="S20" s="154">
        <v>701.63160874143568</v>
      </c>
      <c r="T20" s="154">
        <v>701.63160874143568</v>
      </c>
      <c r="U20" s="154">
        <v>0</v>
      </c>
      <c r="V20" s="154">
        <v>0</v>
      </c>
      <c r="W20" s="154">
        <v>0</v>
      </c>
      <c r="X20" s="154">
        <v>0</v>
      </c>
      <c r="Y20" s="154"/>
      <c r="Z20" s="154">
        <v>0</v>
      </c>
      <c r="AA20" s="154">
        <v>73782.493043364942</v>
      </c>
      <c r="AB20" s="154">
        <v>0</v>
      </c>
      <c r="AC20" s="154">
        <v>227.97666196397859</v>
      </c>
    </row>
    <row r="21" spans="2:29" ht="15.5">
      <c r="B21" s="152" t="s">
        <v>43</v>
      </c>
      <c r="C21" s="154"/>
      <c r="D21" s="154">
        <v>0</v>
      </c>
      <c r="E21" s="154">
        <v>0</v>
      </c>
      <c r="F21" s="154">
        <v>4408.5770646425217</v>
      </c>
      <c r="G21" s="154">
        <v>0</v>
      </c>
      <c r="H21" s="154">
        <v>0</v>
      </c>
      <c r="I21" s="154"/>
      <c r="J21" s="154">
        <v>0</v>
      </c>
      <c r="K21" s="154">
        <v>0</v>
      </c>
      <c r="L21" s="154">
        <v>0</v>
      </c>
      <c r="M21" s="154">
        <v>0</v>
      </c>
      <c r="N21" s="154">
        <v>0</v>
      </c>
      <c r="O21" s="154">
        <v>0</v>
      </c>
      <c r="P21" s="154">
        <v>0</v>
      </c>
      <c r="Q21" s="154">
        <v>0</v>
      </c>
      <c r="R21" s="154"/>
      <c r="S21" s="154">
        <v>0</v>
      </c>
      <c r="T21" s="154">
        <v>0</v>
      </c>
      <c r="U21" s="154">
        <v>0</v>
      </c>
      <c r="V21" s="154">
        <v>0</v>
      </c>
      <c r="W21" s="154">
        <v>0</v>
      </c>
      <c r="X21" s="154">
        <v>0</v>
      </c>
      <c r="Y21" s="154"/>
      <c r="Z21" s="154">
        <v>0</v>
      </c>
      <c r="AA21" s="154">
        <v>0</v>
      </c>
      <c r="AB21" s="154">
        <v>0</v>
      </c>
      <c r="AC21" s="154">
        <v>8032.2278437232717</v>
      </c>
    </row>
    <row r="22" spans="2:29" ht="15.5">
      <c r="B22" s="152" t="s">
        <v>44</v>
      </c>
      <c r="C22" s="154"/>
      <c r="D22" s="154">
        <v>0</v>
      </c>
      <c r="E22" s="154">
        <v>3196.7366617889797</v>
      </c>
      <c r="F22" s="154">
        <v>4509.7726361800551</v>
      </c>
      <c r="G22" s="154">
        <v>1218.9556378160994</v>
      </c>
      <c r="H22" s="154">
        <v>0</v>
      </c>
      <c r="I22" s="154"/>
      <c r="J22" s="154">
        <v>0</v>
      </c>
      <c r="K22" s="154">
        <v>0</v>
      </c>
      <c r="L22" s="154">
        <v>13237.745733309745</v>
      </c>
      <c r="M22" s="154">
        <v>0</v>
      </c>
      <c r="N22" s="154">
        <v>0</v>
      </c>
      <c r="O22" s="154">
        <v>0</v>
      </c>
      <c r="P22" s="154">
        <v>0</v>
      </c>
      <c r="Q22" s="154">
        <v>0</v>
      </c>
      <c r="R22" s="154"/>
      <c r="S22" s="154">
        <v>1149.6141691975083</v>
      </c>
      <c r="T22" s="154">
        <v>0</v>
      </c>
      <c r="U22" s="154">
        <v>1149.6141691975083</v>
      </c>
      <c r="V22" s="154">
        <v>0</v>
      </c>
      <c r="W22" s="154">
        <v>0</v>
      </c>
      <c r="X22" s="154">
        <v>0</v>
      </c>
      <c r="Y22" s="154"/>
      <c r="Z22" s="154">
        <v>1839.6535181846623</v>
      </c>
      <c r="AA22" s="154">
        <v>0</v>
      </c>
      <c r="AB22" s="154">
        <v>0</v>
      </c>
      <c r="AC22" s="154">
        <v>2076.0236472185074</v>
      </c>
    </row>
    <row r="23" spans="2:29" ht="15.5">
      <c r="B23" s="152" t="s">
        <v>45</v>
      </c>
      <c r="C23" s="154"/>
      <c r="D23" s="154">
        <v>0</v>
      </c>
      <c r="E23" s="154">
        <v>0</v>
      </c>
      <c r="F23" s="154">
        <v>4215.5096778397601</v>
      </c>
      <c r="G23" s="154">
        <v>0</v>
      </c>
      <c r="H23" s="154">
        <v>0</v>
      </c>
      <c r="I23" s="154"/>
      <c r="J23" s="154">
        <v>0</v>
      </c>
      <c r="K23" s="154">
        <v>0</v>
      </c>
      <c r="L23" s="154">
        <v>0</v>
      </c>
      <c r="M23" s="154">
        <v>0</v>
      </c>
      <c r="N23" s="154">
        <v>0</v>
      </c>
      <c r="O23" s="154">
        <v>0</v>
      </c>
      <c r="P23" s="154">
        <v>0</v>
      </c>
      <c r="Q23" s="154">
        <v>0</v>
      </c>
      <c r="R23" s="154"/>
      <c r="S23" s="154">
        <v>0</v>
      </c>
      <c r="T23" s="154">
        <v>0</v>
      </c>
      <c r="U23" s="154">
        <v>0</v>
      </c>
      <c r="V23" s="154">
        <v>0</v>
      </c>
      <c r="W23" s="154">
        <v>0</v>
      </c>
      <c r="X23" s="154">
        <v>0</v>
      </c>
      <c r="Y23" s="154"/>
      <c r="Z23" s="154">
        <v>0</v>
      </c>
      <c r="AA23" s="154">
        <v>0</v>
      </c>
      <c r="AB23" s="154">
        <v>0</v>
      </c>
      <c r="AC23" s="154">
        <v>0</v>
      </c>
    </row>
    <row r="24" spans="2:29" ht="15.5">
      <c r="B24" s="152" t="s">
        <v>46</v>
      </c>
      <c r="C24" s="154"/>
      <c r="D24" s="154">
        <v>0</v>
      </c>
      <c r="E24" s="154">
        <v>0</v>
      </c>
      <c r="F24" s="154">
        <v>0</v>
      </c>
      <c r="G24" s="154">
        <v>1726.7233815377813</v>
      </c>
      <c r="H24" s="154">
        <v>0</v>
      </c>
      <c r="I24" s="154"/>
      <c r="J24" s="154">
        <v>0</v>
      </c>
      <c r="K24" s="154">
        <v>0</v>
      </c>
      <c r="L24" s="154">
        <v>17045.286427034618</v>
      </c>
      <c r="M24" s="154">
        <v>0</v>
      </c>
      <c r="N24" s="154">
        <v>0</v>
      </c>
      <c r="O24" s="154">
        <v>0</v>
      </c>
      <c r="P24" s="154">
        <v>0</v>
      </c>
      <c r="Q24" s="154">
        <v>0</v>
      </c>
      <c r="R24" s="154"/>
      <c r="S24" s="154">
        <v>0</v>
      </c>
      <c r="T24" s="154">
        <v>0</v>
      </c>
      <c r="U24" s="154">
        <v>0</v>
      </c>
      <c r="V24" s="154">
        <v>319.38537027099187</v>
      </c>
      <c r="W24" s="154">
        <v>0</v>
      </c>
      <c r="X24" s="154">
        <v>0</v>
      </c>
      <c r="Y24" s="154"/>
      <c r="Z24" s="154">
        <v>0</v>
      </c>
      <c r="AA24" s="154">
        <v>3938.3480494084138</v>
      </c>
      <c r="AB24" s="154">
        <v>31993.112911573826</v>
      </c>
      <c r="AC24" s="154">
        <v>0</v>
      </c>
    </row>
    <row r="25" spans="2:29" ht="15.5">
      <c r="B25" s="152" t="s">
        <v>47</v>
      </c>
      <c r="C25" s="154"/>
      <c r="D25" s="154">
        <v>0</v>
      </c>
      <c r="E25" s="154">
        <v>0</v>
      </c>
      <c r="F25" s="154">
        <v>0</v>
      </c>
      <c r="G25" s="154">
        <v>0</v>
      </c>
      <c r="H25" s="154">
        <v>0</v>
      </c>
      <c r="I25" s="154"/>
      <c r="J25" s="154">
        <v>0</v>
      </c>
      <c r="K25" s="154">
        <v>0</v>
      </c>
      <c r="L25" s="154">
        <v>0</v>
      </c>
      <c r="M25" s="154">
        <v>0</v>
      </c>
      <c r="N25" s="154">
        <v>0</v>
      </c>
      <c r="O25" s="154">
        <v>0</v>
      </c>
      <c r="P25" s="154">
        <v>0</v>
      </c>
      <c r="Q25" s="154">
        <v>0</v>
      </c>
      <c r="R25" s="154"/>
      <c r="S25" s="154">
        <v>0</v>
      </c>
      <c r="T25" s="154">
        <v>0</v>
      </c>
      <c r="U25" s="154">
        <v>0</v>
      </c>
      <c r="V25" s="154">
        <v>0</v>
      </c>
      <c r="W25" s="154">
        <v>0</v>
      </c>
      <c r="X25" s="154">
        <v>0</v>
      </c>
      <c r="Y25" s="154"/>
      <c r="Z25" s="154">
        <v>0</v>
      </c>
      <c r="AA25" s="154">
        <v>0</v>
      </c>
      <c r="AB25" s="154">
        <v>0</v>
      </c>
      <c r="AC25" s="154">
        <v>0</v>
      </c>
    </row>
    <row r="26" spans="2:29" ht="15.5">
      <c r="B26" s="152" t="s">
        <v>48</v>
      </c>
      <c r="C26" s="154"/>
      <c r="D26" s="154">
        <v>0</v>
      </c>
      <c r="E26" s="154">
        <v>2057.0455834556883</v>
      </c>
      <c r="F26" s="154">
        <v>0</v>
      </c>
      <c r="G26" s="154">
        <v>1972.8024044979895</v>
      </c>
      <c r="H26" s="154">
        <v>0</v>
      </c>
      <c r="I26" s="154"/>
      <c r="J26" s="154">
        <v>0</v>
      </c>
      <c r="K26" s="154">
        <v>0</v>
      </c>
      <c r="L26" s="154">
        <v>16796.163270434979</v>
      </c>
      <c r="M26" s="154">
        <v>0</v>
      </c>
      <c r="N26" s="154">
        <v>25000.935197077193</v>
      </c>
      <c r="O26" s="154">
        <v>25184.378451549204</v>
      </c>
      <c r="P26" s="154">
        <v>22532.46928824436</v>
      </c>
      <c r="Q26" s="154">
        <v>0</v>
      </c>
      <c r="R26" s="154"/>
      <c r="S26" s="154">
        <v>945.85333598172269</v>
      </c>
      <c r="T26" s="154">
        <v>0</v>
      </c>
      <c r="U26" s="154">
        <v>945.85333598172269</v>
      </c>
      <c r="V26" s="154">
        <v>0</v>
      </c>
      <c r="W26" s="154">
        <v>0</v>
      </c>
      <c r="X26" s="154">
        <v>0</v>
      </c>
      <c r="Y26" s="154"/>
      <c r="Z26" s="154">
        <v>11188.862790079986</v>
      </c>
      <c r="AA26" s="154">
        <v>0</v>
      </c>
      <c r="AB26" s="154">
        <v>38373.854249621341</v>
      </c>
      <c r="AC26" s="154">
        <v>0</v>
      </c>
    </row>
    <row r="27" spans="2:29" ht="15.5">
      <c r="B27" s="152" t="s">
        <v>49</v>
      </c>
      <c r="C27" s="154"/>
      <c r="D27" s="154">
        <v>2706.0031308575431</v>
      </c>
      <c r="E27" s="154">
        <v>2109.0248116425364</v>
      </c>
      <c r="F27" s="154">
        <v>4057.0438260079723</v>
      </c>
      <c r="G27" s="154">
        <v>0</v>
      </c>
      <c r="H27" s="154">
        <v>0</v>
      </c>
      <c r="I27" s="154"/>
      <c r="J27" s="154">
        <v>0</v>
      </c>
      <c r="K27" s="154">
        <v>6491.4637191362226</v>
      </c>
      <c r="L27" s="154">
        <v>4936.2593413868562</v>
      </c>
      <c r="M27" s="154">
        <v>0</v>
      </c>
      <c r="N27" s="154">
        <v>21237.892917396817</v>
      </c>
      <c r="O27" s="154">
        <v>21160.569904376578</v>
      </c>
      <c r="P27" s="154">
        <v>22119.404696135996</v>
      </c>
      <c r="Q27" s="154">
        <v>20460.717398415392</v>
      </c>
      <c r="R27" s="154"/>
      <c r="S27" s="154">
        <v>655.30353947438971</v>
      </c>
      <c r="T27" s="154">
        <v>655.30353947438971</v>
      </c>
      <c r="U27" s="154">
        <v>0</v>
      </c>
      <c r="V27" s="154">
        <v>186.84894819612913</v>
      </c>
      <c r="W27" s="154">
        <v>0</v>
      </c>
      <c r="X27" s="154">
        <v>976.30296338030075</v>
      </c>
      <c r="Y27" s="154"/>
      <c r="Z27" s="154">
        <v>8902.2010122735337</v>
      </c>
      <c r="AA27" s="154">
        <v>2376.8857772413239</v>
      </c>
      <c r="AB27" s="154">
        <v>22560.975963118657</v>
      </c>
      <c r="AC27" s="154">
        <v>7152.8285861396207</v>
      </c>
    </row>
    <row r="28" spans="2:29" ht="15.5">
      <c r="B28" s="152" t="s">
        <v>50</v>
      </c>
      <c r="C28" s="154"/>
      <c r="D28" s="154">
        <v>4471.5368241988681</v>
      </c>
      <c r="E28" s="154">
        <v>2306.696950387603</v>
      </c>
      <c r="F28" s="154">
        <v>4291.8395081997114</v>
      </c>
      <c r="G28" s="154">
        <v>0</v>
      </c>
      <c r="H28" s="154">
        <v>0</v>
      </c>
      <c r="I28" s="154"/>
      <c r="J28" s="154">
        <v>18265.784854814709</v>
      </c>
      <c r="K28" s="154">
        <v>16540.319964486334</v>
      </c>
      <c r="L28" s="154">
        <v>7851.9975105602562</v>
      </c>
      <c r="M28" s="154">
        <v>0</v>
      </c>
      <c r="N28" s="154">
        <v>20713.780411503758</v>
      </c>
      <c r="O28" s="154">
        <v>25503.769994978389</v>
      </c>
      <c r="P28" s="154">
        <v>21290.198101664326</v>
      </c>
      <c r="Q28" s="154">
        <v>7802.1004220593049</v>
      </c>
      <c r="R28" s="154"/>
      <c r="S28" s="154">
        <v>1596.7260586289253</v>
      </c>
      <c r="T28" s="154">
        <v>1596.7260586289253</v>
      </c>
      <c r="U28" s="154">
        <v>0</v>
      </c>
      <c r="V28" s="154">
        <v>0</v>
      </c>
      <c r="W28" s="154">
        <v>0</v>
      </c>
      <c r="X28" s="154">
        <v>1686.2243261815681</v>
      </c>
      <c r="Y28" s="154"/>
      <c r="Z28" s="154">
        <v>6428.1325130228197</v>
      </c>
      <c r="AA28" s="154">
        <v>5166.5490613632637</v>
      </c>
      <c r="AB28" s="154">
        <v>8982.0232129353135</v>
      </c>
      <c r="AC28" s="154">
        <v>2095.1910479176959</v>
      </c>
    </row>
    <row r="29" spans="2:29" ht="15.5">
      <c r="B29" s="152" t="s">
        <v>51</v>
      </c>
      <c r="C29" s="154"/>
      <c r="D29" s="154">
        <v>2706.0774369495839</v>
      </c>
      <c r="E29" s="154">
        <v>1697.1082632880184</v>
      </c>
      <c r="F29" s="154">
        <v>3898.5833973072799</v>
      </c>
      <c r="G29" s="154">
        <v>0</v>
      </c>
      <c r="H29" s="154">
        <v>0</v>
      </c>
      <c r="I29" s="154"/>
      <c r="J29" s="154">
        <v>0</v>
      </c>
      <c r="K29" s="154">
        <v>6499.7513526492339</v>
      </c>
      <c r="L29" s="154">
        <v>7750.4821249727565</v>
      </c>
      <c r="M29" s="154">
        <v>0</v>
      </c>
      <c r="N29" s="154">
        <v>23163.47733132244</v>
      </c>
      <c r="O29" s="154">
        <v>23520.718742339017</v>
      </c>
      <c r="P29" s="154">
        <v>24768.842547805678</v>
      </c>
      <c r="Q29" s="154">
        <v>18486.433497308273</v>
      </c>
      <c r="R29" s="154"/>
      <c r="S29" s="154">
        <v>726.18931762780187</v>
      </c>
      <c r="T29" s="154">
        <v>726.18931762780187</v>
      </c>
      <c r="U29" s="154">
        <v>0</v>
      </c>
      <c r="V29" s="154">
        <v>0</v>
      </c>
      <c r="W29" s="154">
        <v>0</v>
      </c>
      <c r="X29" s="154">
        <v>994.03371322955491</v>
      </c>
      <c r="Y29" s="154"/>
      <c r="Z29" s="154">
        <v>4821.1611047208253</v>
      </c>
      <c r="AA29" s="154">
        <v>0</v>
      </c>
      <c r="AB29" s="154">
        <v>13607.049941198391</v>
      </c>
      <c r="AC29" s="154">
        <v>6954.9084779650266</v>
      </c>
    </row>
    <row r="30" spans="2:29" ht="15.5">
      <c r="B30" s="152" t="s">
        <v>52</v>
      </c>
      <c r="C30" s="154"/>
      <c r="D30" s="154">
        <v>5252.994040728383</v>
      </c>
      <c r="E30" s="154">
        <v>1952.8149009051233</v>
      </c>
      <c r="F30" s="154">
        <v>3055.6631495563083</v>
      </c>
      <c r="G30" s="154">
        <v>0</v>
      </c>
      <c r="H30" s="154">
        <v>447.39876764009449</v>
      </c>
      <c r="I30" s="154"/>
      <c r="J30" s="154">
        <v>26437.106417578208</v>
      </c>
      <c r="K30" s="154">
        <v>4005.8866646589877</v>
      </c>
      <c r="L30" s="154">
        <v>9028.5515043394025</v>
      </c>
      <c r="M30" s="154">
        <v>0</v>
      </c>
      <c r="N30" s="154">
        <v>24275.409772664607</v>
      </c>
      <c r="O30" s="154">
        <v>24443.420911514477</v>
      </c>
      <c r="P30" s="154">
        <v>14351.620561562597</v>
      </c>
      <c r="Q30" s="154">
        <v>0</v>
      </c>
      <c r="R30" s="154"/>
      <c r="S30" s="154">
        <v>1001.6238406926816</v>
      </c>
      <c r="T30" s="154">
        <v>1001.6238406926816</v>
      </c>
      <c r="U30" s="154">
        <v>0</v>
      </c>
      <c r="V30" s="154">
        <v>0</v>
      </c>
      <c r="W30" s="154">
        <v>31.305224372369384</v>
      </c>
      <c r="X30" s="154">
        <v>0</v>
      </c>
      <c r="Y30" s="154"/>
      <c r="Z30" s="154">
        <v>2061.8741808154841</v>
      </c>
      <c r="AA30" s="154">
        <v>9866.6637477856948</v>
      </c>
      <c r="AB30" s="154">
        <v>11699.855478716601</v>
      </c>
      <c r="AC30" s="154">
        <v>11589.630067880773</v>
      </c>
    </row>
    <row r="31" spans="2:29" ht="15.5">
      <c r="B31" s="152" t="s">
        <v>53</v>
      </c>
      <c r="C31" s="154"/>
      <c r="D31" s="154">
        <v>5993.5555114979652</v>
      </c>
      <c r="E31" s="154">
        <v>0</v>
      </c>
      <c r="F31" s="154">
        <v>5157.3515980636239</v>
      </c>
      <c r="G31" s="154">
        <v>0</v>
      </c>
      <c r="H31" s="154">
        <v>387.36268394980971</v>
      </c>
      <c r="I31" s="154"/>
      <c r="J31" s="154">
        <v>0</v>
      </c>
      <c r="K31" s="154">
        <v>0</v>
      </c>
      <c r="L31" s="154">
        <v>0</v>
      </c>
      <c r="M31" s="154">
        <v>0</v>
      </c>
      <c r="N31" s="154">
        <v>0</v>
      </c>
      <c r="O31" s="154">
        <v>0</v>
      </c>
      <c r="P31" s="154">
        <v>0</v>
      </c>
      <c r="Q31" s="154">
        <v>0</v>
      </c>
      <c r="R31" s="154"/>
      <c r="S31" s="154">
        <v>819.2090905613486</v>
      </c>
      <c r="T31" s="154">
        <v>819.2090905613486</v>
      </c>
      <c r="U31" s="154">
        <v>0</v>
      </c>
      <c r="V31" s="154">
        <v>487.95594603597601</v>
      </c>
      <c r="W31" s="154">
        <v>0</v>
      </c>
      <c r="X31" s="154">
        <v>1986.2928974935185</v>
      </c>
      <c r="Y31" s="154"/>
      <c r="Z31" s="154">
        <v>8394.2694787447126</v>
      </c>
      <c r="AA31" s="154">
        <v>0</v>
      </c>
      <c r="AB31" s="154">
        <v>0</v>
      </c>
      <c r="AC31" s="154">
        <v>0</v>
      </c>
    </row>
    <row r="32" spans="2:29" ht="15.5">
      <c r="B32" s="152" t="s">
        <v>54</v>
      </c>
      <c r="C32" s="154"/>
      <c r="D32" s="154">
        <v>2264.5877192246726</v>
      </c>
      <c r="E32" s="154">
        <v>1405.5296183284322</v>
      </c>
      <c r="F32" s="154">
        <v>3588.3587133314732</v>
      </c>
      <c r="G32" s="154">
        <v>0</v>
      </c>
      <c r="H32" s="154">
        <v>0</v>
      </c>
      <c r="I32" s="154"/>
      <c r="J32" s="154">
        <v>0</v>
      </c>
      <c r="K32" s="154">
        <v>7759.5552007842534</v>
      </c>
      <c r="L32" s="154">
        <v>0</v>
      </c>
      <c r="M32" s="154">
        <v>8439.2320843269845</v>
      </c>
      <c r="N32" s="154">
        <v>18324.245336199587</v>
      </c>
      <c r="O32" s="154">
        <v>14705.794108595712</v>
      </c>
      <c r="P32" s="154">
        <v>24967.955959769155</v>
      </c>
      <c r="Q32" s="154">
        <v>21958.064323098297</v>
      </c>
      <c r="R32" s="154"/>
      <c r="S32" s="154">
        <v>772.48169785335142</v>
      </c>
      <c r="T32" s="154">
        <v>772.48169785335142</v>
      </c>
      <c r="U32" s="154">
        <v>0</v>
      </c>
      <c r="V32" s="154">
        <v>0</v>
      </c>
      <c r="W32" s="154">
        <v>282.13042325206101</v>
      </c>
      <c r="X32" s="154">
        <v>325.83527131266294</v>
      </c>
      <c r="Y32" s="154"/>
      <c r="Z32" s="154">
        <v>5249.2179149711592</v>
      </c>
      <c r="AA32" s="154">
        <v>2309.3313705344631</v>
      </c>
      <c r="AB32" s="154">
        <v>8175.760270488162</v>
      </c>
      <c r="AC32" s="154">
        <v>4041.7291264887735</v>
      </c>
    </row>
    <row r="33" spans="2:29" ht="16" thickBot="1">
      <c r="B33" s="155" t="s">
        <v>55</v>
      </c>
      <c r="C33" s="160"/>
      <c r="D33" s="160">
        <v>2640.110654009472</v>
      </c>
      <c r="E33" s="160">
        <v>1482.8191569643514</v>
      </c>
      <c r="F33" s="160">
        <v>5128.0150860894009</v>
      </c>
      <c r="G33" s="160">
        <v>0</v>
      </c>
      <c r="H33" s="160">
        <v>0</v>
      </c>
      <c r="I33" s="160"/>
      <c r="J33" s="160">
        <v>0</v>
      </c>
      <c r="K33" s="160">
        <v>6346.3436535616256</v>
      </c>
      <c r="L33" s="160">
        <v>3785.1753188063913</v>
      </c>
      <c r="M33" s="160">
        <v>5839.1954541844007</v>
      </c>
      <c r="N33" s="160">
        <v>14787.43068391867</v>
      </c>
      <c r="O33" s="160">
        <v>13355.998467804455</v>
      </c>
      <c r="P33" s="160">
        <v>16966.187344418169</v>
      </c>
      <c r="Q33" s="160">
        <v>13266.361794371081</v>
      </c>
      <c r="R33" s="160"/>
      <c r="S33" s="160">
        <v>1188.2304484374195</v>
      </c>
      <c r="T33" s="160">
        <v>1162.5237815991011</v>
      </c>
      <c r="U33" s="160">
        <v>2835.5308348271874</v>
      </c>
      <c r="V33" s="160">
        <v>510.70597539142437</v>
      </c>
      <c r="W33" s="160">
        <v>288.45599123093785</v>
      </c>
      <c r="X33" s="160">
        <v>223.76392446403543</v>
      </c>
      <c r="Y33" s="160"/>
      <c r="Z33" s="160">
        <v>4631.1447218904195</v>
      </c>
      <c r="AA33" s="160">
        <v>8541.9696852438119</v>
      </c>
      <c r="AB33" s="160">
        <v>8872.3232155821424</v>
      </c>
      <c r="AC33" s="160">
        <v>835.13791227066349</v>
      </c>
    </row>
    <row r="34" spans="2:29" ht="16.5" thickTop="1" thickBot="1">
      <c r="B34" s="166" t="s">
        <v>96</v>
      </c>
      <c r="C34" s="167"/>
      <c r="D34" s="167">
        <v>4154.623479025915</v>
      </c>
      <c r="E34" s="167">
        <v>2053.1579834372851</v>
      </c>
      <c r="F34" s="167">
        <v>4089.0344961899636</v>
      </c>
      <c r="G34" s="413">
        <v>1805.8310126972365</v>
      </c>
      <c r="H34" s="413">
        <v>387.48901252475622</v>
      </c>
      <c r="I34" s="167"/>
      <c r="J34" s="167">
        <v>17696.532913395728</v>
      </c>
      <c r="K34" s="167">
        <v>9090.3833539082152</v>
      </c>
      <c r="L34" s="167">
        <v>14160.534232296523</v>
      </c>
      <c r="M34" s="167">
        <v>5706.9459004627115</v>
      </c>
      <c r="N34" s="167">
        <v>19144.899258510664</v>
      </c>
      <c r="O34" s="167">
        <v>21085.626465950201</v>
      </c>
      <c r="P34" s="167">
        <v>17020.889243087378</v>
      </c>
      <c r="Q34" s="167">
        <v>11753.749154082716</v>
      </c>
      <c r="R34" s="167"/>
      <c r="S34" s="167">
        <v>1264.601575379819</v>
      </c>
      <c r="T34" s="167">
        <v>1268.4425558322837</v>
      </c>
      <c r="U34" s="167">
        <v>1049.347749555915</v>
      </c>
      <c r="V34" s="167">
        <v>711.30822076303934</v>
      </c>
      <c r="W34" s="167">
        <v>100.37606411607628</v>
      </c>
      <c r="X34" s="167">
        <v>1614.7278033964776</v>
      </c>
      <c r="Y34" s="167"/>
      <c r="Z34" s="167">
        <v>7219.819396654053</v>
      </c>
      <c r="AA34" s="167">
        <v>5996.7284877643724</v>
      </c>
      <c r="AB34" s="167">
        <v>15491.518408026246</v>
      </c>
      <c r="AC34" s="167">
        <v>4317.5065529601407</v>
      </c>
    </row>
    <row r="35" spans="2:29" ht="16" thickTop="1">
      <c r="B35" s="12" t="s">
        <v>352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9"/>
  <sheetViews>
    <sheetView topLeftCell="B1" zoomScaleNormal="100" workbookViewId="0">
      <selection activeCell="B1" sqref="B1"/>
    </sheetView>
  </sheetViews>
  <sheetFormatPr defaultRowHeight="14.5"/>
  <cols>
    <col min="2" max="2" width="12.81640625" customWidth="1"/>
    <col min="3" max="3" width="10" customWidth="1"/>
    <col min="4" max="4" width="8.7265625" bestFit="1" customWidth="1"/>
    <col min="5" max="6" width="7.7265625" bestFit="1" customWidth="1"/>
    <col min="7" max="8" width="6.81640625" bestFit="1" customWidth="1"/>
    <col min="9" max="9" width="10.26953125" bestFit="1" customWidth="1"/>
    <col min="10" max="12" width="8.7265625" bestFit="1" customWidth="1"/>
    <col min="13" max="13" width="7.7265625" bestFit="1" customWidth="1"/>
    <col min="14" max="14" width="10.26953125" customWidth="1"/>
    <col min="15" max="20" width="8.7265625" bestFit="1" customWidth="1"/>
    <col min="21" max="21" width="8.54296875" bestFit="1" customWidth="1"/>
    <col min="22" max="23" width="6.81640625" bestFit="1" customWidth="1"/>
    <col min="24" max="24" width="7.7265625" bestFit="1" customWidth="1"/>
    <col min="25" max="26" width="8.7265625" bestFit="1" customWidth="1"/>
    <col min="27" max="27" width="7.7265625" bestFit="1" customWidth="1"/>
    <col min="28" max="29" width="8.7265625" bestFit="1" customWidth="1"/>
  </cols>
  <sheetData>
    <row r="2" spans="2:29" ht="16" thickBot="1">
      <c r="B2" s="168" t="s">
        <v>393</v>
      </c>
      <c r="C2" s="147" t="s">
        <v>365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2:29" ht="111.5">
      <c r="B3" s="169" t="s">
        <v>25</v>
      </c>
      <c r="C3" s="170" t="s">
        <v>300</v>
      </c>
      <c r="D3" s="171" t="s">
        <v>58</v>
      </c>
      <c r="E3" s="171" t="s">
        <v>59</v>
      </c>
      <c r="F3" s="171" t="s">
        <v>60</v>
      </c>
      <c r="G3" s="171" t="s">
        <v>61</v>
      </c>
      <c r="H3" s="171" t="s">
        <v>110</v>
      </c>
      <c r="I3" s="170" t="s">
        <v>108</v>
      </c>
      <c r="J3" s="171" t="s">
        <v>62</v>
      </c>
      <c r="K3" s="171" t="s">
        <v>63</v>
      </c>
      <c r="L3" s="171" t="s">
        <v>64</v>
      </c>
      <c r="M3" s="171" t="s">
        <v>88</v>
      </c>
      <c r="N3" s="170" t="s">
        <v>89</v>
      </c>
      <c r="O3" s="171" t="s">
        <v>105</v>
      </c>
      <c r="P3" s="171" t="s">
        <v>66</v>
      </c>
      <c r="Q3" s="171" t="s">
        <v>67</v>
      </c>
      <c r="R3" s="170" t="s">
        <v>127</v>
      </c>
      <c r="S3" s="171" t="s">
        <v>98</v>
      </c>
      <c r="T3" s="171" t="s">
        <v>90</v>
      </c>
      <c r="U3" s="171" t="s">
        <v>91</v>
      </c>
      <c r="V3" s="171" t="s">
        <v>69</v>
      </c>
      <c r="W3" s="171" t="s">
        <v>296</v>
      </c>
      <c r="X3" s="171" t="s">
        <v>71</v>
      </c>
      <c r="Y3" s="170" t="s">
        <v>297</v>
      </c>
      <c r="Z3" s="171" t="s">
        <v>92</v>
      </c>
      <c r="AA3" s="171" t="s">
        <v>93</v>
      </c>
      <c r="AB3" s="172" t="s">
        <v>101</v>
      </c>
      <c r="AC3" s="172" t="s">
        <v>94</v>
      </c>
    </row>
    <row r="4" spans="2:29" ht="15.5">
      <c r="B4" s="117" t="s">
        <v>26</v>
      </c>
      <c r="C4" s="146">
        <v>908.70729544490007</v>
      </c>
      <c r="D4" s="146">
        <v>908.70729544490007</v>
      </c>
      <c r="E4" s="146">
        <v>0</v>
      </c>
      <c r="F4" s="146">
        <v>0</v>
      </c>
      <c r="G4" s="146">
        <v>0</v>
      </c>
      <c r="H4" s="146">
        <v>0</v>
      </c>
      <c r="I4" s="146">
        <v>4012.9398424234</v>
      </c>
      <c r="J4" s="146">
        <v>2169.4076323303998</v>
      </c>
      <c r="K4" s="146">
        <v>1692.0924051969</v>
      </c>
      <c r="L4" s="146">
        <v>151.43980489610001</v>
      </c>
      <c r="M4" s="146">
        <v>0</v>
      </c>
      <c r="N4" s="146">
        <v>8722.1156912275255</v>
      </c>
      <c r="O4" s="146">
        <v>2651.7615627791506</v>
      </c>
      <c r="P4" s="146">
        <v>1514.8940914097332</v>
      </c>
      <c r="Q4" s="146">
        <v>4555.4600370386406</v>
      </c>
      <c r="R4" s="146">
        <v>987.14241406597955</v>
      </c>
      <c r="S4" s="146">
        <v>949.81404636584011</v>
      </c>
      <c r="T4" s="146">
        <v>906.52933688700011</v>
      </c>
      <c r="U4" s="146">
        <v>43.284709478840007</v>
      </c>
      <c r="V4" s="146">
        <v>0</v>
      </c>
      <c r="W4" s="146">
        <v>2.8806113505474</v>
      </c>
      <c r="X4" s="146">
        <v>34.447756349592005</v>
      </c>
      <c r="Y4" s="146">
        <v>627.23017301132097</v>
      </c>
      <c r="Z4" s="146">
        <v>627.23017301132097</v>
      </c>
      <c r="AA4" s="146">
        <v>0</v>
      </c>
      <c r="AB4" s="146">
        <v>554.94025803027</v>
      </c>
      <c r="AC4" s="146">
        <v>142.47478885626489</v>
      </c>
    </row>
    <row r="5" spans="2:29" ht="15.5">
      <c r="B5" s="117" t="s">
        <v>27</v>
      </c>
      <c r="C5" s="146">
        <v>6501.1198311297358</v>
      </c>
      <c r="D5" s="146">
        <v>5215.723174581999</v>
      </c>
      <c r="E5" s="146">
        <v>0</v>
      </c>
      <c r="F5" s="146">
        <v>1280.6869999999999</v>
      </c>
      <c r="G5" s="146">
        <v>0</v>
      </c>
      <c r="H5" s="146">
        <v>4.7096565477360004</v>
      </c>
      <c r="I5" s="146">
        <v>23579.804119746255</v>
      </c>
      <c r="J5" s="146">
        <v>12051.805182385157</v>
      </c>
      <c r="K5" s="146">
        <v>7932.6339794494997</v>
      </c>
      <c r="L5" s="146">
        <v>2996.0737933444002</v>
      </c>
      <c r="M5" s="146">
        <v>599.29116456719998</v>
      </c>
      <c r="N5" s="146">
        <v>23532.009546683155</v>
      </c>
      <c r="O5" s="146">
        <v>10987.639887555435</v>
      </c>
      <c r="P5" s="146">
        <v>3110.8734446621115</v>
      </c>
      <c r="Q5" s="146">
        <v>9433.4962144656092</v>
      </c>
      <c r="R5" s="146">
        <v>4430.20298665057</v>
      </c>
      <c r="S5" s="146">
        <v>4226.3577850129104</v>
      </c>
      <c r="T5" s="146">
        <v>4087.1605433887999</v>
      </c>
      <c r="U5" s="146">
        <v>139.19724162411001</v>
      </c>
      <c r="V5" s="146">
        <v>24.833200211359998</v>
      </c>
      <c r="W5" s="146">
        <v>60.200763960060002</v>
      </c>
      <c r="X5" s="146">
        <v>118.81123746623999</v>
      </c>
      <c r="Y5" s="146">
        <v>9203.5614770708198</v>
      </c>
      <c r="Z5" s="146">
        <v>8005.9106589376806</v>
      </c>
      <c r="AA5" s="146">
        <v>1197.6508181331385</v>
      </c>
      <c r="AB5" s="146">
        <v>3988.8370522159998</v>
      </c>
      <c r="AC5" s="146">
        <v>1106.8918572292</v>
      </c>
    </row>
    <row r="6" spans="2:29" ht="15.5">
      <c r="B6" s="117" t="s">
        <v>28</v>
      </c>
      <c r="C6" s="146">
        <v>2212.642332036</v>
      </c>
      <c r="D6" s="146">
        <v>1820.642332036</v>
      </c>
      <c r="E6" s="146">
        <v>0</v>
      </c>
      <c r="F6" s="146">
        <v>392</v>
      </c>
      <c r="G6" s="146">
        <v>0</v>
      </c>
      <c r="H6" s="146">
        <v>0</v>
      </c>
      <c r="I6" s="146">
        <v>4259.6735659626193</v>
      </c>
      <c r="J6" s="146">
        <v>452.0165339998</v>
      </c>
      <c r="K6" s="146">
        <v>3504.7267847671997</v>
      </c>
      <c r="L6" s="146">
        <v>0</v>
      </c>
      <c r="M6" s="146">
        <v>302.93024719561998</v>
      </c>
      <c r="N6" s="146">
        <v>5979.2473778386593</v>
      </c>
      <c r="O6" s="146">
        <v>2241.5146054412871</v>
      </c>
      <c r="P6" s="146">
        <v>804.73740819695911</v>
      </c>
      <c r="Q6" s="146">
        <v>2932.9953642004125</v>
      </c>
      <c r="R6" s="146">
        <v>763.94243776791473</v>
      </c>
      <c r="S6" s="146">
        <v>735.44973321771795</v>
      </c>
      <c r="T6" s="146">
        <v>722.74235894349999</v>
      </c>
      <c r="U6" s="146">
        <v>12.707374274217999</v>
      </c>
      <c r="V6" s="146">
        <v>0</v>
      </c>
      <c r="W6" s="146">
        <v>2.4183602085887999</v>
      </c>
      <c r="X6" s="146">
        <v>26.074344341608001</v>
      </c>
      <c r="Y6" s="146">
        <v>758.29656385190731</v>
      </c>
      <c r="Z6" s="146">
        <v>423.74984973726191</v>
      </c>
      <c r="AA6" s="146">
        <v>334.5467141146454</v>
      </c>
      <c r="AB6" s="146">
        <v>925.48943762800002</v>
      </c>
      <c r="AC6" s="146">
        <v>81.359564528800007</v>
      </c>
    </row>
    <row r="7" spans="2:29" ht="15.5">
      <c r="B7" s="117" t="s">
        <v>29</v>
      </c>
      <c r="C7" s="146">
        <v>13155.264465259348</v>
      </c>
      <c r="D7" s="146">
        <v>10568.138340278001</v>
      </c>
      <c r="E7" s="146">
        <v>569.99377763059988</v>
      </c>
      <c r="F7" s="146">
        <v>1985.59006337658</v>
      </c>
      <c r="G7" s="146">
        <v>0</v>
      </c>
      <c r="H7" s="146">
        <v>31.542283974168004</v>
      </c>
      <c r="I7" s="146">
        <v>79905.325828541056</v>
      </c>
      <c r="J7" s="146">
        <v>61475.934335875456</v>
      </c>
      <c r="K7" s="146">
        <v>14808.816326332</v>
      </c>
      <c r="L7" s="146">
        <v>1728.7799743560001</v>
      </c>
      <c r="M7" s="146">
        <v>1891.7951919776001</v>
      </c>
      <c r="N7" s="146">
        <v>28261.39859842839</v>
      </c>
      <c r="O7" s="146">
        <v>9005.7971261315379</v>
      </c>
      <c r="P7" s="146">
        <v>3691.4622347787881</v>
      </c>
      <c r="Q7" s="146">
        <v>15564.139237518062</v>
      </c>
      <c r="R7" s="146">
        <v>9180.438305693433</v>
      </c>
      <c r="S7" s="146">
        <v>8149.9053413088932</v>
      </c>
      <c r="T7" s="146">
        <v>7140.695393232093</v>
      </c>
      <c r="U7" s="146">
        <v>1009.2099480767998</v>
      </c>
      <c r="V7" s="146">
        <v>169.60634736931999</v>
      </c>
      <c r="W7" s="146">
        <v>139.04796721522001</v>
      </c>
      <c r="X7" s="146">
        <v>721.87864980000006</v>
      </c>
      <c r="Y7" s="146">
        <v>2977.7705125438601</v>
      </c>
      <c r="Z7" s="146">
        <v>2964.13151254386</v>
      </c>
      <c r="AA7" s="146">
        <v>13.638999999999999</v>
      </c>
      <c r="AB7" s="146">
        <v>7695.7703846901468</v>
      </c>
      <c r="AC7" s="146">
        <v>0</v>
      </c>
    </row>
    <row r="8" spans="2:29" ht="15.5">
      <c r="B8" s="117" t="s">
        <v>30</v>
      </c>
      <c r="C8" s="146">
        <v>22464.144941388487</v>
      </c>
      <c r="D8" s="146">
        <v>13087.35950742</v>
      </c>
      <c r="E8" s="146">
        <v>880.72817828309996</v>
      </c>
      <c r="F8" s="146">
        <v>8287.6510625333904</v>
      </c>
      <c r="G8" s="146">
        <v>0</v>
      </c>
      <c r="H8" s="146">
        <v>208.40619315199999</v>
      </c>
      <c r="I8" s="146">
        <v>31652.59226049182</v>
      </c>
      <c r="J8" s="146">
        <v>14711.489556234819</v>
      </c>
      <c r="K8" s="146">
        <v>14807.380619460002</v>
      </c>
      <c r="L8" s="146">
        <v>817.80348613600006</v>
      </c>
      <c r="M8" s="146">
        <v>1315.9185986609998</v>
      </c>
      <c r="N8" s="146">
        <v>33562.8517652296</v>
      </c>
      <c r="O8" s="146">
        <v>7349.7798610660411</v>
      </c>
      <c r="P8" s="146">
        <v>4917.5597464790862</v>
      </c>
      <c r="Q8" s="146">
        <v>21295.512157684476</v>
      </c>
      <c r="R8" s="146">
        <v>10589.282415707839</v>
      </c>
      <c r="S8" s="146">
        <v>9547.7948603032</v>
      </c>
      <c r="T8" s="146">
        <v>8671.2642993240006</v>
      </c>
      <c r="U8" s="146">
        <v>876.53056097920012</v>
      </c>
      <c r="V8" s="146">
        <v>5.3946148180380007</v>
      </c>
      <c r="W8" s="146">
        <v>95.80079992600001</v>
      </c>
      <c r="X8" s="146">
        <v>940.29214066060001</v>
      </c>
      <c r="Y8" s="146">
        <v>4277.7303381577613</v>
      </c>
      <c r="Z8" s="146">
        <v>4162.438568014175</v>
      </c>
      <c r="AA8" s="146">
        <v>115.29177014358601</v>
      </c>
      <c r="AB8" s="146">
        <v>0</v>
      </c>
      <c r="AC8" s="146">
        <v>0</v>
      </c>
    </row>
    <row r="9" spans="2:29" ht="15.5">
      <c r="B9" s="117" t="s">
        <v>31</v>
      </c>
      <c r="C9" s="146">
        <v>8102.9069017825732</v>
      </c>
      <c r="D9" s="146">
        <v>7635.8459672749996</v>
      </c>
      <c r="E9" s="146">
        <v>52.141467419999998</v>
      </c>
      <c r="F9" s="146">
        <v>165.35</v>
      </c>
      <c r="G9" s="146">
        <v>240.37206299200002</v>
      </c>
      <c r="H9" s="146">
        <v>9.1974040955740008</v>
      </c>
      <c r="I9" s="146">
        <v>69846.096852593866</v>
      </c>
      <c r="J9" s="146">
        <v>11451.354483878256</v>
      </c>
      <c r="K9" s="146">
        <v>41063.583082710007</v>
      </c>
      <c r="L9" s="146">
        <v>14392.234947500001</v>
      </c>
      <c r="M9" s="146">
        <v>2938.9243385056002</v>
      </c>
      <c r="N9" s="146">
        <v>18354.250408203847</v>
      </c>
      <c r="O9" s="146">
        <v>6766.6515819354136</v>
      </c>
      <c r="P9" s="146">
        <v>2765.0899092338968</v>
      </c>
      <c r="Q9" s="146">
        <v>8822.5089170345345</v>
      </c>
      <c r="R9" s="146">
        <v>6118.030993628211</v>
      </c>
      <c r="S9" s="146">
        <v>5703.0334462242008</v>
      </c>
      <c r="T9" s="146">
        <v>1067.1671788470001</v>
      </c>
      <c r="U9" s="146">
        <v>4635.8662673772005</v>
      </c>
      <c r="V9" s="146">
        <v>138.77180498978001</v>
      </c>
      <c r="W9" s="146">
        <v>0</v>
      </c>
      <c r="X9" s="146">
        <v>276.22574241423001</v>
      </c>
      <c r="Y9" s="146">
        <v>1214.6317049990298</v>
      </c>
      <c r="Z9" s="146">
        <v>1191.6008312838499</v>
      </c>
      <c r="AA9" s="146">
        <v>23.03087371518</v>
      </c>
      <c r="AB9" s="146">
        <v>7568.8899752700008</v>
      </c>
      <c r="AC9" s="146">
        <v>2.6157962541580004</v>
      </c>
    </row>
    <row r="10" spans="2:29" ht="15.5">
      <c r="B10" s="117" t="s">
        <v>32</v>
      </c>
      <c r="C10" s="146">
        <v>12170.0662856776</v>
      </c>
      <c r="D10" s="146">
        <v>8042.0034482119991</v>
      </c>
      <c r="E10" s="146">
        <v>0</v>
      </c>
      <c r="F10" s="146">
        <v>4057.5715336096</v>
      </c>
      <c r="G10" s="146">
        <v>0</v>
      </c>
      <c r="H10" s="146">
        <v>70.491303856000002</v>
      </c>
      <c r="I10" s="146">
        <v>38489.357745445704</v>
      </c>
      <c r="J10" s="146">
        <v>16262.45790269311</v>
      </c>
      <c r="K10" s="146">
        <v>19423.038145114999</v>
      </c>
      <c r="L10" s="146">
        <v>1867.4144264376</v>
      </c>
      <c r="M10" s="146">
        <v>936.44727120000005</v>
      </c>
      <c r="N10" s="146">
        <v>25619.888414597819</v>
      </c>
      <c r="O10" s="146">
        <v>9650.37148269313</v>
      </c>
      <c r="P10" s="146">
        <v>5891.7788724793772</v>
      </c>
      <c r="Q10" s="146">
        <v>10077.738059425312</v>
      </c>
      <c r="R10" s="146">
        <v>9199.2988451715901</v>
      </c>
      <c r="S10" s="146">
        <v>7914.4679997432095</v>
      </c>
      <c r="T10" s="146">
        <v>5354.7693365682089</v>
      </c>
      <c r="U10" s="146">
        <v>2559.6986631750005</v>
      </c>
      <c r="V10" s="146">
        <v>148.59524534400001</v>
      </c>
      <c r="W10" s="146">
        <v>27.555630861979999</v>
      </c>
      <c r="X10" s="146">
        <v>1108.6799692224001</v>
      </c>
      <c r="Y10" s="146">
        <v>6877.3485966907974</v>
      </c>
      <c r="Z10" s="146">
        <v>3134.1445779477299</v>
      </c>
      <c r="AA10" s="146">
        <v>3743.2040187430675</v>
      </c>
      <c r="AB10" s="146">
        <v>658.09020646399995</v>
      </c>
      <c r="AC10" s="146">
        <v>0</v>
      </c>
    </row>
    <row r="11" spans="2:29" ht="15.5">
      <c r="B11" s="117" t="s">
        <v>33</v>
      </c>
      <c r="C11" s="146">
        <v>8287.858085849999</v>
      </c>
      <c r="D11" s="146">
        <v>8118.8280858499993</v>
      </c>
      <c r="E11" s="146">
        <v>0</v>
      </c>
      <c r="F11" s="146">
        <v>115.99</v>
      </c>
      <c r="G11" s="146">
        <v>53.04</v>
      </c>
      <c r="H11" s="146">
        <v>0</v>
      </c>
      <c r="I11" s="146">
        <v>89619.28115230758</v>
      </c>
      <c r="J11" s="146">
        <v>12659.909977865189</v>
      </c>
      <c r="K11" s="146">
        <v>50085.335287593</v>
      </c>
      <c r="L11" s="146">
        <v>24473.325163409001</v>
      </c>
      <c r="M11" s="146">
        <v>2400.7107234403998</v>
      </c>
      <c r="N11" s="146">
        <v>27861.459749280373</v>
      </c>
      <c r="O11" s="146">
        <v>4508.149718959352</v>
      </c>
      <c r="P11" s="146">
        <v>2754.053351935202</v>
      </c>
      <c r="Q11" s="146">
        <v>20599.25667838582</v>
      </c>
      <c r="R11" s="146">
        <v>7806.1471843636182</v>
      </c>
      <c r="S11" s="146">
        <v>6705.0518088802783</v>
      </c>
      <c r="T11" s="146">
        <v>1568.6158073481779</v>
      </c>
      <c r="U11" s="146">
        <v>5136.4360015320999</v>
      </c>
      <c r="V11" s="146">
        <v>444.12837923964003</v>
      </c>
      <c r="W11" s="146">
        <v>0</v>
      </c>
      <c r="X11" s="146">
        <v>656.96699624370001</v>
      </c>
      <c r="Y11" s="146">
        <v>3250.9595408454297</v>
      </c>
      <c r="Z11" s="146">
        <v>2707.73243175058</v>
      </c>
      <c r="AA11" s="146">
        <v>543.22710909484999</v>
      </c>
      <c r="AB11" s="146">
        <v>1942.71646399881</v>
      </c>
      <c r="AC11" s="146">
        <v>681.69074617273702</v>
      </c>
    </row>
    <row r="12" spans="2:29" ht="15.5">
      <c r="B12" s="117" t="s">
        <v>34</v>
      </c>
      <c r="C12" s="146">
        <v>10124.709765822681</v>
      </c>
      <c r="D12" s="146">
        <v>5455.7673554370003</v>
      </c>
      <c r="E12" s="146">
        <v>205.05338572479999</v>
      </c>
      <c r="F12" s="146">
        <v>4411.7120000000004</v>
      </c>
      <c r="G12" s="146">
        <v>0</v>
      </c>
      <c r="H12" s="146">
        <v>52.177024660880001</v>
      </c>
      <c r="I12" s="146">
        <v>83016.932352132862</v>
      </c>
      <c r="J12" s="146">
        <v>66711.106924976048</v>
      </c>
      <c r="K12" s="146">
        <v>12974.017666280002</v>
      </c>
      <c r="L12" s="146">
        <v>570.19263105480002</v>
      </c>
      <c r="M12" s="146">
        <v>2761.6151298219993</v>
      </c>
      <c r="N12" s="146">
        <v>32744.502556409418</v>
      </c>
      <c r="O12" s="146">
        <v>4637.1488517806392</v>
      </c>
      <c r="P12" s="146">
        <v>3309.0510291694686</v>
      </c>
      <c r="Q12" s="146">
        <v>24798.302675459312</v>
      </c>
      <c r="R12" s="146">
        <v>6210.7471613884099</v>
      </c>
      <c r="S12" s="146">
        <v>4693.0267701966004</v>
      </c>
      <c r="T12" s="146">
        <v>3611.4524047900004</v>
      </c>
      <c r="U12" s="146">
        <v>1081.5743654066</v>
      </c>
      <c r="V12" s="146">
        <v>16.544545093619998</v>
      </c>
      <c r="W12" s="146">
        <v>70.490368259890005</v>
      </c>
      <c r="X12" s="146">
        <v>1430.6854778382999</v>
      </c>
      <c r="Y12" s="146">
        <v>4205.197220029102</v>
      </c>
      <c r="Z12" s="146">
        <v>4205.197220029102</v>
      </c>
      <c r="AA12" s="146">
        <v>0</v>
      </c>
      <c r="AB12" s="146">
        <v>5187.3009566780001</v>
      </c>
      <c r="AC12" s="146">
        <v>451.00594678679607</v>
      </c>
    </row>
    <row r="13" spans="2:29" ht="15.5">
      <c r="B13" s="117" t="s">
        <v>35</v>
      </c>
      <c r="C13" s="146">
        <v>4931.2912427949814</v>
      </c>
      <c r="D13" s="146">
        <v>4381.2595389159997</v>
      </c>
      <c r="E13" s="146">
        <v>0</v>
      </c>
      <c r="F13" s="146">
        <v>472.5</v>
      </c>
      <c r="G13" s="146">
        <v>0</v>
      </c>
      <c r="H13" s="146">
        <v>77.531703878982</v>
      </c>
      <c r="I13" s="146">
        <v>82164.146565129471</v>
      </c>
      <c r="J13" s="146">
        <v>26474.096365182071</v>
      </c>
      <c r="K13" s="146">
        <v>30024.109857963998</v>
      </c>
      <c r="L13" s="146">
        <v>1545.3951328634</v>
      </c>
      <c r="M13" s="146">
        <v>24120.545209119999</v>
      </c>
      <c r="N13" s="146">
        <v>71786.023060608568</v>
      </c>
      <c r="O13" s="146">
        <v>14579.779178004157</v>
      </c>
      <c r="P13" s="146">
        <v>5756.6725716510646</v>
      </c>
      <c r="Q13" s="146">
        <v>51449.571310953339</v>
      </c>
      <c r="R13" s="146">
        <v>5000.5289918844028</v>
      </c>
      <c r="S13" s="146">
        <v>3759.5444763906994</v>
      </c>
      <c r="T13" s="146">
        <v>1591.8142711387</v>
      </c>
      <c r="U13" s="146">
        <v>2167.7302052519995</v>
      </c>
      <c r="V13" s="146">
        <v>107.52512517612</v>
      </c>
      <c r="W13" s="146">
        <v>2.6269575927840001</v>
      </c>
      <c r="X13" s="146">
        <v>1130.8324327247999</v>
      </c>
      <c r="Y13" s="146">
        <v>2689.6740364914604</v>
      </c>
      <c r="Z13" s="146">
        <v>1929.6746236194601</v>
      </c>
      <c r="AA13" s="146">
        <v>759.99941287199999</v>
      </c>
      <c r="AB13" s="146">
        <v>7773.9522381494999</v>
      </c>
      <c r="AC13" s="146">
        <v>1713.84127834686</v>
      </c>
    </row>
    <row r="14" spans="2:29" ht="15.5">
      <c r="B14" s="117" t="s">
        <v>36</v>
      </c>
      <c r="C14" s="146">
        <v>10502.607645881428</v>
      </c>
      <c r="D14" s="146">
        <v>9419.0584692480006</v>
      </c>
      <c r="E14" s="146">
        <v>0</v>
      </c>
      <c r="F14" s="146">
        <v>1079.104</v>
      </c>
      <c r="G14" s="146">
        <v>0</v>
      </c>
      <c r="H14" s="146">
        <v>4.4451766334290008</v>
      </c>
      <c r="I14" s="146">
        <v>51989.375416782939</v>
      </c>
      <c r="J14" s="146">
        <v>35646.567953872938</v>
      </c>
      <c r="K14" s="146">
        <v>12442.680744822001</v>
      </c>
      <c r="L14" s="146">
        <v>1849.3845203381998</v>
      </c>
      <c r="M14" s="146">
        <v>2050.7421977498002</v>
      </c>
      <c r="N14" s="146">
        <v>46675.73260159343</v>
      </c>
      <c r="O14" s="146">
        <v>6914.4555051806883</v>
      </c>
      <c r="P14" s="146">
        <v>4093.8325178896644</v>
      </c>
      <c r="Q14" s="146">
        <v>35667.444578523078</v>
      </c>
      <c r="R14" s="146">
        <v>8052.1353855970247</v>
      </c>
      <c r="S14" s="146">
        <v>5865.7262329047999</v>
      </c>
      <c r="T14" s="146">
        <v>4798.738835178</v>
      </c>
      <c r="U14" s="146">
        <v>1066.9873977267998</v>
      </c>
      <c r="V14" s="146">
        <v>38.254867939974005</v>
      </c>
      <c r="W14" s="146">
        <v>444.30091178445002</v>
      </c>
      <c r="X14" s="146">
        <v>1703.8533729677999</v>
      </c>
      <c r="Y14" s="146">
        <v>9307.1445774803633</v>
      </c>
      <c r="Z14" s="146">
        <v>8885.6156178375695</v>
      </c>
      <c r="AA14" s="146">
        <v>421.52895964279344</v>
      </c>
      <c r="AB14" s="146">
        <v>2333.3778278790001</v>
      </c>
      <c r="AC14" s="146">
        <v>0</v>
      </c>
    </row>
    <row r="15" spans="2:29" ht="15.5">
      <c r="B15" s="117" t="s">
        <v>37</v>
      </c>
      <c r="C15" s="146">
        <v>10251.651726008</v>
      </c>
      <c r="D15" s="146">
        <v>10251.651726008</v>
      </c>
      <c r="E15" s="146">
        <v>0</v>
      </c>
      <c r="F15" s="146">
        <v>0</v>
      </c>
      <c r="G15" s="146">
        <v>0</v>
      </c>
      <c r="H15" s="146">
        <v>0</v>
      </c>
      <c r="I15" s="146">
        <v>57539.587954399198</v>
      </c>
      <c r="J15" s="146">
        <v>8873.6825202691962</v>
      </c>
      <c r="K15" s="146">
        <v>38934.205075819998</v>
      </c>
      <c r="L15" s="146">
        <v>5076.6546688339995</v>
      </c>
      <c r="M15" s="146">
        <v>4655.045689476</v>
      </c>
      <c r="N15" s="146">
        <v>54651.133512038308</v>
      </c>
      <c r="O15" s="146">
        <v>11567.804623484861</v>
      </c>
      <c r="P15" s="146">
        <v>6101.2443626309296</v>
      </c>
      <c r="Q15" s="146">
        <v>36982.084525922517</v>
      </c>
      <c r="R15" s="146">
        <v>7215.4252778295922</v>
      </c>
      <c r="S15" s="146">
        <v>6168.2257143790002</v>
      </c>
      <c r="T15" s="146">
        <v>1306.0352347989999</v>
      </c>
      <c r="U15" s="146">
        <v>4862.1904795800001</v>
      </c>
      <c r="V15" s="146">
        <v>91.366765153029988</v>
      </c>
      <c r="W15" s="146">
        <v>8.6203585423620002</v>
      </c>
      <c r="X15" s="146">
        <v>947.21243975520008</v>
      </c>
      <c r="Y15" s="146">
        <v>5185.7519427274929</v>
      </c>
      <c r="Z15" s="146">
        <v>4205.6552909007505</v>
      </c>
      <c r="AA15" s="146">
        <v>980.096651826742</v>
      </c>
      <c r="AB15" s="146">
        <v>4668.2674104959997</v>
      </c>
      <c r="AC15" s="146">
        <v>459.68487677893</v>
      </c>
    </row>
    <row r="16" spans="2:29" ht="15.5">
      <c r="B16" s="117" t="s">
        <v>38</v>
      </c>
      <c r="C16" s="146">
        <v>9016.315286943789</v>
      </c>
      <c r="D16" s="146">
        <v>9003.3822660869992</v>
      </c>
      <c r="E16" s="146">
        <v>12.933020856789</v>
      </c>
      <c r="F16" s="146">
        <v>0</v>
      </c>
      <c r="G16" s="146">
        <v>0</v>
      </c>
      <c r="H16" s="146">
        <v>0</v>
      </c>
      <c r="I16" s="146">
        <v>54897.462554643833</v>
      </c>
      <c r="J16" s="146">
        <v>2597.9213466898382</v>
      </c>
      <c r="K16" s="146">
        <v>24575.123306751997</v>
      </c>
      <c r="L16" s="146">
        <v>22190.698120601995</v>
      </c>
      <c r="M16" s="146">
        <v>5533.7197806000004</v>
      </c>
      <c r="N16" s="146">
        <v>32382.183356664798</v>
      </c>
      <c r="O16" s="146">
        <v>8824.468402948065</v>
      </c>
      <c r="P16" s="146">
        <v>3542.9467407238326</v>
      </c>
      <c r="Q16" s="146">
        <v>20014.768212992902</v>
      </c>
      <c r="R16" s="146">
        <v>3970.3356228036096</v>
      </c>
      <c r="S16" s="146">
        <v>3227.4975958022997</v>
      </c>
      <c r="T16" s="146">
        <v>341.98372598969996</v>
      </c>
      <c r="U16" s="146">
        <v>2885.5138698125998</v>
      </c>
      <c r="V16" s="146">
        <v>259.25088884455005</v>
      </c>
      <c r="W16" s="146">
        <v>0</v>
      </c>
      <c r="X16" s="146">
        <v>483.58713815676003</v>
      </c>
      <c r="Y16" s="146">
        <v>3166.6934303329099</v>
      </c>
      <c r="Z16" s="146">
        <v>2933.9469206091599</v>
      </c>
      <c r="AA16" s="146">
        <v>232.74650972375002</v>
      </c>
      <c r="AB16" s="146">
        <v>19777.728148431317</v>
      </c>
      <c r="AC16" s="146">
        <v>13455.94520692078</v>
      </c>
    </row>
    <row r="17" spans="2:29" ht="15.5">
      <c r="B17" s="117" t="s">
        <v>39</v>
      </c>
      <c r="C17" s="146">
        <v>3890.0192608130005</v>
      </c>
      <c r="D17" s="146">
        <v>3890.0192608130005</v>
      </c>
      <c r="E17" s="146">
        <v>0</v>
      </c>
      <c r="F17" s="146">
        <v>0</v>
      </c>
      <c r="G17" s="146">
        <v>0</v>
      </c>
      <c r="H17" s="146">
        <v>0</v>
      </c>
      <c r="I17" s="146">
        <v>78457.022113959698</v>
      </c>
      <c r="J17" s="146">
        <v>0</v>
      </c>
      <c r="K17" s="146">
        <v>4330.5907708056002</v>
      </c>
      <c r="L17" s="146">
        <v>73561.442716499994</v>
      </c>
      <c r="M17" s="146">
        <v>564.98862665410002</v>
      </c>
      <c r="N17" s="146">
        <v>11522.763032935005</v>
      </c>
      <c r="O17" s="146">
        <v>4792.4902448470057</v>
      </c>
      <c r="P17" s="146">
        <v>861.77830310754121</v>
      </c>
      <c r="Q17" s="146">
        <v>5868.4944849804588</v>
      </c>
      <c r="R17" s="146">
        <v>6205.87369647989</v>
      </c>
      <c r="S17" s="146">
        <v>5933.5048989192901</v>
      </c>
      <c r="T17" s="146">
        <v>441.86865843128999</v>
      </c>
      <c r="U17" s="146">
        <v>5491.6362404880001</v>
      </c>
      <c r="V17" s="146">
        <v>177.00912180059998</v>
      </c>
      <c r="W17" s="146">
        <v>0</v>
      </c>
      <c r="X17" s="146">
        <v>95.359675759999988</v>
      </c>
      <c r="Y17" s="146">
        <v>15839.158036901672</v>
      </c>
      <c r="Z17" s="146">
        <v>15774.247462081448</v>
      </c>
      <c r="AA17" s="146">
        <v>64.910574820223985</v>
      </c>
      <c r="AB17" s="146">
        <v>3063.5554937408006</v>
      </c>
      <c r="AC17" s="146">
        <v>9095.9946341819996</v>
      </c>
    </row>
    <row r="18" spans="2:29" ht="15.5">
      <c r="B18" s="117" t="s">
        <v>40</v>
      </c>
      <c r="C18" s="146">
        <v>5874.1363389780199</v>
      </c>
      <c r="D18" s="146">
        <v>5224.6522295040004</v>
      </c>
      <c r="E18" s="146">
        <v>414.99728958281997</v>
      </c>
      <c r="F18" s="146">
        <v>0</v>
      </c>
      <c r="G18" s="146">
        <v>234.48681989119999</v>
      </c>
      <c r="H18" s="146">
        <v>0</v>
      </c>
      <c r="I18" s="146">
        <v>131266.48225651993</v>
      </c>
      <c r="J18" s="146">
        <v>2009.0054894299201</v>
      </c>
      <c r="K18" s="146">
        <v>19231.440457550001</v>
      </c>
      <c r="L18" s="146">
        <v>110026.03630954</v>
      </c>
      <c r="M18" s="146">
        <v>0</v>
      </c>
      <c r="N18" s="146">
        <v>4493.7246541786872</v>
      </c>
      <c r="O18" s="146">
        <v>1150.1435086905681</v>
      </c>
      <c r="P18" s="146">
        <v>699.54580624597804</v>
      </c>
      <c r="Q18" s="146">
        <v>2644.0353392421412</v>
      </c>
      <c r="R18" s="146">
        <v>9334.6252515668475</v>
      </c>
      <c r="S18" s="146">
        <v>8955.8329197259991</v>
      </c>
      <c r="T18" s="146">
        <v>173.40675261799996</v>
      </c>
      <c r="U18" s="146">
        <v>8782.4261671079985</v>
      </c>
      <c r="V18" s="146">
        <v>375.79086593567996</v>
      </c>
      <c r="W18" s="146">
        <v>0</v>
      </c>
      <c r="X18" s="146">
        <v>3.0014659051679997</v>
      </c>
      <c r="Y18" s="146">
        <v>6560.9302175811345</v>
      </c>
      <c r="Z18" s="146">
        <v>5412.1841266169004</v>
      </c>
      <c r="AA18" s="146">
        <v>1148.7460909642341</v>
      </c>
      <c r="AB18" s="146">
        <v>373.78232573221999</v>
      </c>
      <c r="AC18" s="146">
        <v>3454.5165465628006</v>
      </c>
    </row>
    <row r="19" spans="2:29" ht="15.5">
      <c r="B19" s="117" t="s">
        <v>41</v>
      </c>
      <c r="C19" s="146">
        <v>5371.6394801133401</v>
      </c>
      <c r="D19" s="146">
        <v>4838.1888035370002</v>
      </c>
      <c r="E19" s="146">
        <v>420.85673300100007</v>
      </c>
      <c r="F19" s="146">
        <v>0</v>
      </c>
      <c r="G19" s="146">
        <v>112.59394357533999</v>
      </c>
      <c r="H19" s="146">
        <v>0</v>
      </c>
      <c r="I19" s="146">
        <v>68940.542122147206</v>
      </c>
      <c r="J19" s="146">
        <v>17354.719473237998</v>
      </c>
      <c r="K19" s="146">
        <v>37613.177679750006</v>
      </c>
      <c r="L19" s="146">
        <v>9739.7407932280003</v>
      </c>
      <c r="M19" s="146">
        <v>4232.9041759311995</v>
      </c>
      <c r="N19" s="146">
        <v>39992.910297712238</v>
      </c>
      <c r="O19" s="146">
        <v>5781.3357753167384</v>
      </c>
      <c r="P19" s="146">
        <v>5262.3435943641971</v>
      </c>
      <c r="Q19" s="146">
        <v>28949.230928031306</v>
      </c>
      <c r="R19" s="146">
        <v>11507.934117287959</v>
      </c>
      <c r="S19" s="146">
        <v>10346.203620013999</v>
      </c>
      <c r="T19" s="146">
        <v>636.90778636000005</v>
      </c>
      <c r="U19" s="146">
        <v>9709.2958336539996</v>
      </c>
      <c r="V19" s="146">
        <v>256.81308212895999</v>
      </c>
      <c r="W19" s="146">
        <v>0</v>
      </c>
      <c r="X19" s="146">
        <v>904.91741514500006</v>
      </c>
      <c r="Y19" s="146">
        <v>5741.0549645968003</v>
      </c>
      <c r="Z19" s="146">
        <v>5741.0549645968003</v>
      </c>
      <c r="AA19" s="146">
        <v>0</v>
      </c>
      <c r="AB19" s="146">
        <v>1668.8690615519999</v>
      </c>
      <c r="AC19" s="146">
        <v>195.81068696310001</v>
      </c>
    </row>
    <row r="20" spans="2:29" ht="15.5">
      <c r="B20" s="117" t="s">
        <v>42</v>
      </c>
      <c r="C20" s="146">
        <v>22142.9951158228</v>
      </c>
      <c r="D20" s="146">
        <v>15312.245255084001</v>
      </c>
      <c r="E20" s="146">
        <v>329.75586073880004</v>
      </c>
      <c r="F20" s="146">
        <v>6500.9939999999997</v>
      </c>
      <c r="G20" s="146">
        <v>0</v>
      </c>
      <c r="H20" s="146">
        <v>0</v>
      </c>
      <c r="I20" s="146">
        <v>29232.837484312724</v>
      </c>
      <c r="J20" s="146">
        <v>13331.315018379521</v>
      </c>
      <c r="K20" s="146">
        <v>9761.3105649590016</v>
      </c>
      <c r="L20" s="146">
        <v>1605.8134559962002</v>
      </c>
      <c r="M20" s="146">
        <v>4534.398444978001</v>
      </c>
      <c r="N20" s="146">
        <v>25550.906438084756</v>
      </c>
      <c r="O20" s="146">
        <v>9204.5769273392925</v>
      </c>
      <c r="P20" s="146">
        <v>1441.29067804438</v>
      </c>
      <c r="Q20" s="146">
        <v>14905.038832701084</v>
      </c>
      <c r="R20" s="146">
        <v>10263.420613587601</v>
      </c>
      <c r="S20" s="146">
        <v>9823.5410812177997</v>
      </c>
      <c r="T20" s="146">
        <v>8511.7299032789997</v>
      </c>
      <c r="U20" s="146">
        <v>1311.8111779387998</v>
      </c>
      <c r="V20" s="146">
        <v>31.898251595522002</v>
      </c>
      <c r="W20" s="146">
        <v>144.56680931028001</v>
      </c>
      <c r="X20" s="146">
        <v>263.41447146400003</v>
      </c>
      <c r="Y20" s="146">
        <v>12865.461057851884</v>
      </c>
      <c r="Z20" s="146">
        <v>7546.7179699987</v>
      </c>
      <c r="AA20" s="146">
        <v>5318.7430878531832</v>
      </c>
      <c r="AB20" s="146">
        <v>1389.8428099993</v>
      </c>
      <c r="AC20" s="146">
        <v>70.245424173200007</v>
      </c>
    </row>
    <row r="21" spans="2:29" ht="15.5">
      <c r="B21" s="117" t="s">
        <v>43</v>
      </c>
      <c r="C21" s="146">
        <v>11242.524385966455</v>
      </c>
      <c r="D21" s="146">
        <v>9553.442126760001</v>
      </c>
      <c r="E21" s="146">
        <v>9.2507932766340009</v>
      </c>
      <c r="F21" s="146">
        <v>1535.153</v>
      </c>
      <c r="G21" s="146">
        <v>0</v>
      </c>
      <c r="H21" s="146">
        <v>144.67846592981999</v>
      </c>
      <c r="I21" s="146">
        <v>57673.872803918246</v>
      </c>
      <c r="J21" s="146">
        <v>33481.423815151749</v>
      </c>
      <c r="K21" s="146">
        <v>15362.869689798999</v>
      </c>
      <c r="L21" s="146">
        <v>654.51279514349994</v>
      </c>
      <c r="M21" s="146">
        <v>8175.0665038239995</v>
      </c>
      <c r="N21" s="146">
        <v>25908.367696285743</v>
      </c>
      <c r="O21" s="146">
        <v>9500.2507507316768</v>
      </c>
      <c r="P21" s="146">
        <v>2469.661524052447</v>
      </c>
      <c r="Q21" s="146">
        <v>13938.455421501616</v>
      </c>
      <c r="R21" s="146">
        <v>6395.3904277892998</v>
      </c>
      <c r="S21" s="146">
        <v>5624.1776648564</v>
      </c>
      <c r="T21" s="146">
        <v>1036.1549031075001</v>
      </c>
      <c r="U21" s="146">
        <v>4588.0227617488999</v>
      </c>
      <c r="V21" s="146">
        <v>47.932083883800004</v>
      </c>
      <c r="W21" s="146">
        <v>195.20655092539999</v>
      </c>
      <c r="X21" s="146">
        <v>528.07412812370001</v>
      </c>
      <c r="Y21" s="146">
        <v>4430.6781935742529</v>
      </c>
      <c r="Z21" s="146">
        <v>3805.640019416323</v>
      </c>
      <c r="AA21" s="146">
        <v>625.03817415792992</v>
      </c>
      <c r="AB21" s="146">
        <v>1475.3576883016001</v>
      </c>
      <c r="AC21" s="146">
        <v>8540.6422256800997</v>
      </c>
    </row>
    <row r="22" spans="2:29" ht="15.5">
      <c r="B22" s="117" t="s">
        <v>44</v>
      </c>
      <c r="C22" s="146">
        <v>8992.2361880699991</v>
      </c>
      <c r="D22" s="146">
        <v>8929.8891880699994</v>
      </c>
      <c r="E22" s="146">
        <v>0</v>
      </c>
      <c r="F22" s="146">
        <v>60.847000000000001</v>
      </c>
      <c r="G22" s="146">
        <v>1.5</v>
      </c>
      <c r="H22" s="146">
        <v>0</v>
      </c>
      <c r="I22" s="146">
        <v>39864.459171865026</v>
      </c>
      <c r="J22" s="146">
        <v>8129.5140494502321</v>
      </c>
      <c r="K22" s="146">
        <v>22336.482686760002</v>
      </c>
      <c r="L22" s="146">
        <v>9035.7816230549979</v>
      </c>
      <c r="M22" s="146">
        <v>362.68081259979999</v>
      </c>
      <c r="N22" s="146">
        <v>27658.505686777931</v>
      </c>
      <c r="O22" s="146">
        <v>7641.9989136291952</v>
      </c>
      <c r="P22" s="146">
        <v>4246.6079250245084</v>
      </c>
      <c r="Q22" s="146">
        <v>15769.898848124227</v>
      </c>
      <c r="R22" s="146">
        <v>7100.5558835255761</v>
      </c>
      <c r="S22" s="146">
        <v>6671.7997568668998</v>
      </c>
      <c r="T22" s="146">
        <v>2411.0565077915999</v>
      </c>
      <c r="U22" s="146">
        <v>4260.7432490752999</v>
      </c>
      <c r="V22" s="146">
        <v>185.99233936736002</v>
      </c>
      <c r="W22" s="146">
        <v>18.961614234205999</v>
      </c>
      <c r="X22" s="146">
        <v>223.80217305710997</v>
      </c>
      <c r="Y22" s="146">
        <v>8979.3367924246504</v>
      </c>
      <c r="Z22" s="146">
        <v>8783.8481503510502</v>
      </c>
      <c r="AA22" s="146">
        <v>195.4886420736</v>
      </c>
      <c r="AB22" s="146">
        <v>350.44997301789994</v>
      </c>
      <c r="AC22" s="146">
        <v>31.7</v>
      </c>
    </row>
    <row r="23" spans="2:29" ht="15.5">
      <c r="B23" s="117" t="s">
        <v>45</v>
      </c>
      <c r="C23" s="146">
        <v>14361.956583393519</v>
      </c>
      <c r="D23" s="146">
        <v>14068.039357632999</v>
      </c>
      <c r="E23" s="146">
        <v>0</v>
      </c>
      <c r="F23" s="146">
        <v>50.325000000000003</v>
      </c>
      <c r="G23" s="146">
        <v>0</v>
      </c>
      <c r="H23" s="146">
        <v>243.59222576051997</v>
      </c>
      <c r="I23" s="146">
        <v>83593.168961261996</v>
      </c>
      <c r="J23" s="146">
        <v>14752.291014588</v>
      </c>
      <c r="K23" s="146">
        <v>52262.106766817997</v>
      </c>
      <c r="L23" s="146">
        <v>7098.6728422679998</v>
      </c>
      <c r="M23" s="146">
        <v>9480.0983375880005</v>
      </c>
      <c r="N23" s="146">
        <v>67402.442294615015</v>
      </c>
      <c r="O23" s="146">
        <v>14479.429055508645</v>
      </c>
      <c r="P23" s="146">
        <v>5657.697012501656</v>
      </c>
      <c r="Q23" s="146">
        <v>47265.316226604715</v>
      </c>
      <c r="R23" s="146">
        <v>8722.6867245070698</v>
      </c>
      <c r="S23" s="146">
        <v>7902.4756600848996</v>
      </c>
      <c r="T23" s="146">
        <v>1127.4358538429001</v>
      </c>
      <c r="U23" s="146">
        <v>6775.0398062419999</v>
      </c>
      <c r="V23" s="146">
        <v>311.62531513917997</v>
      </c>
      <c r="W23" s="146">
        <v>135.97510943174998</v>
      </c>
      <c r="X23" s="146">
        <v>372.61063985123997</v>
      </c>
      <c r="Y23" s="146">
        <v>6178.9247980942528</v>
      </c>
      <c r="Z23" s="146">
        <v>4573.9820824952003</v>
      </c>
      <c r="AA23" s="146">
        <v>1604.942715599052</v>
      </c>
      <c r="AB23" s="146">
        <v>1435.9517030289999</v>
      </c>
      <c r="AC23" s="146">
        <v>8387.7642560039985</v>
      </c>
    </row>
    <row r="24" spans="2:29" ht="15.5">
      <c r="B24" s="117" t="s">
        <v>46</v>
      </c>
      <c r="C24" s="146">
        <v>14362.562431016799</v>
      </c>
      <c r="D24" s="146">
        <v>11207.689533475001</v>
      </c>
      <c r="E24" s="146">
        <v>2229.2575954739996</v>
      </c>
      <c r="F24" s="146">
        <v>0</v>
      </c>
      <c r="G24" s="146">
        <v>925.61530206780003</v>
      </c>
      <c r="H24" s="146">
        <v>0</v>
      </c>
      <c r="I24" s="146">
        <v>72484.585096844239</v>
      </c>
      <c r="J24" s="146">
        <v>127.89671635225001</v>
      </c>
      <c r="K24" s="146">
        <v>13810.677867852</v>
      </c>
      <c r="L24" s="146">
        <v>58546.010512640001</v>
      </c>
      <c r="M24" s="146">
        <v>0</v>
      </c>
      <c r="N24" s="146">
        <v>9756.643145875656</v>
      </c>
      <c r="O24" s="146">
        <v>3686.7682316715886</v>
      </c>
      <c r="P24" s="146">
        <v>1941.6184609754928</v>
      </c>
      <c r="Q24" s="146">
        <v>4128.2564532285733</v>
      </c>
      <c r="R24" s="146">
        <v>10312.873759048272</v>
      </c>
      <c r="S24" s="146">
        <v>10137.522636129801</v>
      </c>
      <c r="T24" s="146">
        <v>254.77307964980002</v>
      </c>
      <c r="U24" s="146">
        <v>9882.749556480001</v>
      </c>
      <c r="V24" s="146">
        <v>131.21655711092001</v>
      </c>
      <c r="W24" s="146">
        <v>0</v>
      </c>
      <c r="X24" s="146">
        <v>44.134565807552001</v>
      </c>
      <c r="Y24" s="146">
        <v>7650.5442265923002</v>
      </c>
      <c r="Z24" s="146">
        <v>7046.4252389458406</v>
      </c>
      <c r="AA24" s="146">
        <v>604.11898764646003</v>
      </c>
      <c r="AB24" s="146">
        <v>5996.2984095022002</v>
      </c>
      <c r="AC24" s="146">
        <v>8129.937485783701</v>
      </c>
    </row>
    <row r="25" spans="2:29" ht="15.5">
      <c r="B25" s="117" t="s">
        <v>47</v>
      </c>
      <c r="C25" s="146">
        <v>23816.469271252201</v>
      </c>
      <c r="D25" s="146">
        <v>20130.03602268</v>
      </c>
      <c r="E25" s="146">
        <v>2739.4432449840001</v>
      </c>
      <c r="F25" s="146">
        <v>0</v>
      </c>
      <c r="G25" s="146">
        <v>946.99000358820012</v>
      </c>
      <c r="H25" s="146">
        <v>0</v>
      </c>
      <c r="I25" s="146">
        <v>81315.279167952001</v>
      </c>
      <c r="J25" s="146">
        <v>838.30746758999999</v>
      </c>
      <c r="K25" s="146">
        <v>34521.395307896004</v>
      </c>
      <c r="L25" s="146">
        <v>45816.989738799995</v>
      </c>
      <c r="M25" s="146">
        <v>138.58665366599999</v>
      </c>
      <c r="N25" s="146">
        <v>7355.6076728729695</v>
      </c>
      <c r="O25" s="146">
        <v>3743.3595968284753</v>
      </c>
      <c r="P25" s="146">
        <v>306.37427873654644</v>
      </c>
      <c r="Q25" s="146">
        <v>3305.8737973079474</v>
      </c>
      <c r="R25" s="146">
        <v>11130.832890741453</v>
      </c>
      <c r="S25" s="146">
        <v>10012.852029065252</v>
      </c>
      <c r="T25" s="146">
        <v>393.03485645825003</v>
      </c>
      <c r="U25" s="146">
        <v>9619.8171726070013</v>
      </c>
      <c r="V25" s="146">
        <v>1117.9808616761998</v>
      </c>
      <c r="W25" s="146">
        <v>0</v>
      </c>
      <c r="X25" s="146">
        <v>0</v>
      </c>
      <c r="Y25" s="146">
        <v>2437.12057693522</v>
      </c>
      <c r="Z25" s="146">
        <v>2355.3395964577198</v>
      </c>
      <c r="AA25" s="146">
        <v>81.780980477500009</v>
      </c>
      <c r="AB25" s="146">
        <v>9099.3497699920008</v>
      </c>
      <c r="AC25" s="146">
        <v>1917.9050904999999</v>
      </c>
    </row>
    <row r="26" spans="2:29" ht="15.5">
      <c r="B26" s="117" t="s">
        <v>48</v>
      </c>
      <c r="C26" s="146">
        <v>10145.13862297989</v>
      </c>
      <c r="D26" s="146">
        <v>8633.550161076002</v>
      </c>
      <c r="E26" s="146">
        <v>970.80898627599993</v>
      </c>
      <c r="F26" s="146">
        <v>0</v>
      </c>
      <c r="G26" s="146">
        <v>433.97121736499997</v>
      </c>
      <c r="H26" s="146">
        <v>106.80825826288898</v>
      </c>
      <c r="I26" s="146">
        <v>116021.33029665453</v>
      </c>
      <c r="J26" s="146">
        <v>9715.1492469776185</v>
      </c>
      <c r="K26" s="146">
        <v>72634.978784703999</v>
      </c>
      <c r="L26" s="146">
        <v>33481.566660625002</v>
      </c>
      <c r="M26" s="146">
        <v>189.63560434791998</v>
      </c>
      <c r="N26" s="146">
        <v>27423.514333456616</v>
      </c>
      <c r="O26" s="146">
        <v>14059.932362966178</v>
      </c>
      <c r="P26" s="146">
        <v>3521.2230308365838</v>
      </c>
      <c r="Q26" s="146">
        <v>9842.3589396538555</v>
      </c>
      <c r="R26" s="146">
        <v>14849.265511389141</v>
      </c>
      <c r="S26" s="146">
        <v>13339.932227592</v>
      </c>
      <c r="T26" s="146">
        <v>2575.2118529280001</v>
      </c>
      <c r="U26" s="146">
        <v>10764.720374664001</v>
      </c>
      <c r="V26" s="146">
        <v>1244.2387475756</v>
      </c>
      <c r="W26" s="146">
        <v>135.14868754433999</v>
      </c>
      <c r="X26" s="146">
        <v>129.94584867719999</v>
      </c>
      <c r="Y26" s="146">
        <v>6271.0495161706531</v>
      </c>
      <c r="Z26" s="146">
        <v>5766.1050566427903</v>
      </c>
      <c r="AA26" s="146">
        <v>504.94445952786305</v>
      </c>
      <c r="AB26" s="146">
        <v>6488.7243844164996</v>
      </c>
      <c r="AC26" s="146">
        <v>3355.2290959959</v>
      </c>
    </row>
    <row r="27" spans="2:29" ht="15.5">
      <c r="B27" s="117" t="s">
        <v>49</v>
      </c>
      <c r="C27" s="146">
        <v>19851.838752859694</v>
      </c>
      <c r="D27" s="146">
        <v>17831.649252650001</v>
      </c>
      <c r="E27" s="146">
        <v>5.8140016289280005</v>
      </c>
      <c r="F27" s="146">
        <v>2008.4433565704001</v>
      </c>
      <c r="G27" s="146">
        <v>0</v>
      </c>
      <c r="H27" s="146">
        <v>5.9321420103659994</v>
      </c>
      <c r="I27" s="146">
        <v>37450.969290411362</v>
      </c>
      <c r="J27" s="146">
        <v>13410.694875725363</v>
      </c>
      <c r="K27" s="146">
        <v>15029.850188888</v>
      </c>
      <c r="L27" s="146">
        <v>7417.3123404479993</v>
      </c>
      <c r="M27" s="146">
        <v>1593.1118853500002</v>
      </c>
      <c r="N27" s="146">
        <v>75355.867271075593</v>
      </c>
      <c r="O27" s="146">
        <v>55127.314354863949</v>
      </c>
      <c r="P27" s="146">
        <v>7241.6387550056706</v>
      </c>
      <c r="Q27" s="146">
        <v>12986.914161205967</v>
      </c>
      <c r="R27" s="146">
        <v>9394.0806192494838</v>
      </c>
      <c r="S27" s="146">
        <v>8606.0631725639396</v>
      </c>
      <c r="T27" s="146">
        <v>8435.6161839750002</v>
      </c>
      <c r="U27" s="146">
        <v>170.44698858894</v>
      </c>
      <c r="V27" s="146">
        <v>8.5704330272640004</v>
      </c>
      <c r="W27" s="146">
        <v>481.24714124100001</v>
      </c>
      <c r="X27" s="146">
        <v>298.19987241728001</v>
      </c>
      <c r="Y27" s="146">
        <v>11542.377327665807</v>
      </c>
      <c r="Z27" s="146">
        <v>11109.498310729279</v>
      </c>
      <c r="AA27" s="146">
        <v>432.87901693652805</v>
      </c>
      <c r="AB27" s="146">
        <v>27116.063418172002</v>
      </c>
      <c r="AC27" s="146">
        <v>1855.5292016293497</v>
      </c>
    </row>
    <row r="28" spans="2:29" ht="15.5">
      <c r="B28" s="117" t="s">
        <v>50</v>
      </c>
      <c r="C28" s="146">
        <v>119973.37243993217</v>
      </c>
      <c r="D28" s="146">
        <v>85406.559680840001</v>
      </c>
      <c r="E28" s="146">
        <v>24542.079069939999</v>
      </c>
      <c r="F28" s="146">
        <v>9508.70260223064</v>
      </c>
      <c r="G28" s="146">
        <v>0</v>
      </c>
      <c r="H28" s="146">
        <v>516.031086921525</v>
      </c>
      <c r="I28" s="146">
        <v>25190.765442803455</v>
      </c>
      <c r="J28" s="146">
        <v>12018.788171651302</v>
      </c>
      <c r="K28" s="146">
        <v>8604.2839830949997</v>
      </c>
      <c r="L28" s="146">
        <v>4125.2428676500003</v>
      </c>
      <c r="M28" s="146">
        <v>442.45042040714998</v>
      </c>
      <c r="N28" s="146">
        <v>79430.189259799969</v>
      </c>
      <c r="O28" s="146">
        <v>50899.268895402129</v>
      </c>
      <c r="P28" s="146">
        <v>6754.7198950487737</v>
      </c>
      <c r="Q28" s="146">
        <v>21776.200469349071</v>
      </c>
      <c r="R28" s="146">
        <v>12257.392777439709</v>
      </c>
      <c r="S28" s="146">
        <v>10753.849675124999</v>
      </c>
      <c r="T28" s="146">
        <v>9276.9588485899985</v>
      </c>
      <c r="U28" s="146">
        <v>1476.8908265350001</v>
      </c>
      <c r="V28" s="146">
        <v>199.79877943121002</v>
      </c>
      <c r="W28" s="146">
        <v>565.60364083599995</v>
      </c>
      <c r="X28" s="146">
        <v>738.14068204750004</v>
      </c>
      <c r="Y28" s="146">
        <v>3942.2176042618521</v>
      </c>
      <c r="Z28" s="146">
        <v>3796.7026042618522</v>
      </c>
      <c r="AA28" s="146">
        <v>145.51499999999999</v>
      </c>
      <c r="AB28" s="146">
        <v>5285.6811545</v>
      </c>
      <c r="AC28" s="146">
        <v>8.7080000000000002</v>
      </c>
    </row>
    <row r="29" spans="2:29" ht="15.5">
      <c r="B29" s="117" t="s">
        <v>51</v>
      </c>
      <c r="C29" s="146">
        <v>53969.094419658897</v>
      </c>
      <c r="D29" s="146">
        <v>41037.105221739999</v>
      </c>
      <c r="E29" s="146">
        <v>5344.2486513055992</v>
      </c>
      <c r="F29" s="146">
        <v>7338.7650759712697</v>
      </c>
      <c r="G29" s="146">
        <v>109.60788728796</v>
      </c>
      <c r="H29" s="146">
        <v>139.36758335406881</v>
      </c>
      <c r="I29" s="146">
        <v>46940.094546162516</v>
      </c>
      <c r="J29" s="146">
        <v>15744.8632212711</v>
      </c>
      <c r="K29" s="146">
        <v>17683.335705307996</v>
      </c>
      <c r="L29" s="146">
        <v>13122.940660039998</v>
      </c>
      <c r="M29" s="146">
        <v>388.95495954342005</v>
      </c>
      <c r="N29" s="146">
        <v>141810.2426580702</v>
      </c>
      <c r="O29" s="146">
        <v>97612.277441419676</v>
      </c>
      <c r="P29" s="146">
        <v>12083.790120150032</v>
      </c>
      <c r="Q29" s="146">
        <v>32114.17509650049</v>
      </c>
      <c r="R29" s="146">
        <v>14885.516012347522</v>
      </c>
      <c r="S29" s="146">
        <v>13982.979550481101</v>
      </c>
      <c r="T29" s="146">
        <v>11779.863907528001</v>
      </c>
      <c r="U29" s="146">
        <v>2203.1156429531002</v>
      </c>
      <c r="V29" s="146">
        <v>204.72799960982002</v>
      </c>
      <c r="W29" s="146">
        <v>354.34307725572006</v>
      </c>
      <c r="X29" s="146">
        <v>343.46538500088002</v>
      </c>
      <c r="Y29" s="146">
        <v>5885.2096583920702</v>
      </c>
      <c r="Z29" s="146">
        <v>5725.32337179971</v>
      </c>
      <c r="AA29" s="146">
        <v>159.88628659235999</v>
      </c>
      <c r="AB29" s="146">
        <v>5716.6236763246106</v>
      </c>
      <c r="AC29" s="146">
        <v>0</v>
      </c>
    </row>
    <row r="30" spans="2:29" ht="15.5">
      <c r="B30" s="117" t="s">
        <v>52</v>
      </c>
      <c r="C30" s="146">
        <v>47343.196943179028</v>
      </c>
      <c r="D30" s="146">
        <v>34260.52819148</v>
      </c>
      <c r="E30" s="146">
        <v>6798.28748103</v>
      </c>
      <c r="F30" s="146">
        <v>5996.8130000000001</v>
      </c>
      <c r="G30" s="146">
        <v>22.435629836411</v>
      </c>
      <c r="H30" s="146">
        <v>265.13264083260998</v>
      </c>
      <c r="I30" s="146">
        <v>55012.146739403404</v>
      </c>
      <c r="J30" s="146">
        <v>34511.560465117422</v>
      </c>
      <c r="K30" s="146">
        <v>11596.134401096999</v>
      </c>
      <c r="L30" s="146">
        <v>7969.3944896679996</v>
      </c>
      <c r="M30" s="146">
        <v>935.05738352099002</v>
      </c>
      <c r="N30" s="146">
        <v>70972.013673606561</v>
      </c>
      <c r="O30" s="146">
        <v>54836.06121758368</v>
      </c>
      <c r="P30" s="146">
        <v>6879.8663430232109</v>
      </c>
      <c r="Q30" s="146">
        <v>9256.0861129996701</v>
      </c>
      <c r="R30" s="146">
        <v>10335.128465187971</v>
      </c>
      <c r="S30" s="146">
        <v>9934.3043578969009</v>
      </c>
      <c r="T30" s="146">
        <v>9664.8496991060001</v>
      </c>
      <c r="U30" s="146">
        <v>269.45465879089994</v>
      </c>
      <c r="V30" s="146">
        <v>62.190911952960001</v>
      </c>
      <c r="W30" s="146">
        <v>109.16133566134997</v>
      </c>
      <c r="X30" s="146">
        <v>229.47185967676003</v>
      </c>
      <c r="Y30" s="146">
        <v>8786.7712327506833</v>
      </c>
      <c r="Z30" s="146">
        <v>7848.2997321827497</v>
      </c>
      <c r="AA30" s="146">
        <v>938.47150056793419</v>
      </c>
      <c r="AB30" s="146">
        <v>6488.4049187699593</v>
      </c>
      <c r="AC30" s="146">
        <v>787.916013667828</v>
      </c>
    </row>
    <row r="31" spans="2:29" ht="15.5">
      <c r="B31" s="117" t="s">
        <v>53</v>
      </c>
      <c r="C31" s="146">
        <v>69022.773975620483</v>
      </c>
      <c r="D31" s="146">
        <v>60970.130096000001</v>
      </c>
      <c r="E31" s="146">
        <v>3985.251719592</v>
      </c>
      <c r="F31" s="146">
        <v>3957.0642914525697</v>
      </c>
      <c r="G31" s="146">
        <v>63.002563619750006</v>
      </c>
      <c r="H31" s="146">
        <v>47.325304956159997</v>
      </c>
      <c r="I31" s="146">
        <v>46936.096078838258</v>
      </c>
      <c r="J31" s="146">
        <v>28712.632005111922</v>
      </c>
      <c r="K31" s="146">
        <v>9410.0452845920008</v>
      </c>
      <c r="L31" s="146">
        <v>7989.6991116910012</v>
      </c>
      <c r="M31" s="146">
        <v>823.71967744333995</v>
      </c>
      <c r="N31" s="146">
        <v>112675.10910544732</v>
      </c>
      <c r="O31" s="146">
        <v>75193.488782407119</v>
      </c>
      <c r="P31" s="146">
        <v>5075.3570990837206</v>
      </c>
      <c r="Q31" s="146">
        <v>32406.263223956481</v>
      </c>
      <c r="R31" s="146">
        <v>14678.978201992761</v>
      </c>
      <c r="S31" s="146">
        <v>12972.375002163601</v>
      </c>
      <c r="T31" s="146">
        <v>11970.473883930001</v>
      </c>
      <c r="U31" s="146">
        <v>1001.9011182336</v>
      </c>
      <c r="V31" s="146">
        <v>149.98548828439999</v>
      </c>
      <c r="W31" s="146">
        <v>201.41042794314001</v>
      </c>
      <c r="X31" s="146">
        <v>1355.20728360162</v>
      </c>
      <c r="Y31" s="146">
        <v>4265.8150570425396</v>
      </c>
      <c r="Z31" s="146">
        <v>3972.2254286451898</v>
      </c>
      <c r="AA31" s="146">
        <v>293.58962839735</v>
      </c>
      <c r="AB31" s="146">
        <v>294.66753650320004</v>
      </c>
      <c r="AC31" s="146">
        <v>0</v>
      </c>
    </row>
    <row r="32" spans="2:29" ht="15.5">
      <c r="B32" s="117" t="s">
        <v>54</v>
      </c>
      <c r="C32" s="146">
        <v>36096.461777015524</v>
      </c>
      <c r="D32" s="146">
        <v>30530.699882760004</v>
      </c>
      <c r="E32" s="146">
        <v>1386.5073640631999</v>
      </c>
      <c r="F32" s="146">
        <v>3641.2359999999999</v>
      </c>
      <c r="G32" s="146">
        <v>0</v>
      </c>
      <c r="H32" s="146">
        <v>538.01853019231805</v>
      </c>
      <c r="I32" s="146">
        <v>60896.770366167366</v>
      </c>
      <c r="J32" s="146">
        <v>39686.195956761367</v>
      </c>
      <c r="K32" s="146">
        <v>13594.634838678001</v>
      </c>
      <c r="L32" s="146">
        <v>7004.9039179919992</v>
      </c>
      <c r="M32" s="146">
        <v>611.03565273599997</v>
      </c>
      <c r="N32" s="146">
        <v>89602.708338551718</v>
      </c>
      <c r="O32" s="146">
        <v>58147.423169946822</v>
      </c>
      <c r="P32" s="146">
        <v>6931.6808573463868</v>
      </c>
      <c r="Q32" s="146">
        <v>24523.604311258521</v>
      </c>
      <c r="R32" s="146">
        <v>11408.297121117497</v>
      </c>
      <c r="S32" s="146">
        <v>10828.6102094485</v>
      </c>
      <c r="T32" s="146">
        <v>9842.6569877759994</v>
      </c>
      <c r="U32" s="146">
        <v>985.95322167250004</v>
      </c>
      <c r="V32" s="146">
        <v>29.977177978296002</v>
      </c>
      <c r="W32" s="146">
        <v>269.69304400750002</v>
      </c>
      <c r="X32" s="146">
        <v>280.01668968320001</v>
      </c>
      <c r="Y32" s="146">
        <v>9932.1541005845465</v>
      </c>
      <c r="Z32" s="146">
        <v>4229.1217865794006</v>
      </c>
      <c r="AA32" s="146">
        <v>5703.0323140051469</v>
      </c>
      <c r="AB32" s="146">
        <v>3999.5908483750004</v>
      </c>
      <c r="AC32" s="146">
        <v>0.13800000000000001</v>
      </c>
    </row>
    <row r="33" spans="2:29" ht="15.5">
      <c r="B33" s="117" t="s">
        <v>55</v>
      </c>
      <c r="C33" s="146">
        <v>26460.869531920354</v>
      </c>
      <c r="D33" s="146">
        <v>15512.982282018</v>
      </c>
      <c r="E33" s="146">
        <v>4096.3216877220002</v>
      </c>
      <c r="F33" s="146">
        <v>6833.5810000000001</v>
      </c>
      <c r="G33" s="146">
        <v>0</v>
      </c>
      <c r="H33" s="146">
        <v>17.984562180355002</v>
      </c>
      <c r="I33" s="146">
        <v>55037.332890484591</v>
      </c>
      <c r="J33" s="146">
        <v>27511.991477070907</v>
      </c>
      <c r="K33" s="146">
        <v>26269.349942063</v>
      </c>
      <c r="L33" s="146">
        <v>929.51834680539991</v>
      </c>
      <c r="M33" s="146">
        <v>326.47312454528003</v>
      </c>
      <c r="N33" s="146">
        <v>51189.92856614427</v>
      </c>
      <c r="O33" s="146">
        <v>24710.574565821524</v>
      </c>
      <c r="P33" s="146">
        <v>5384.5940362510273</v>
      </c>
      <c r="Q33" s="146">
        <v>21094.759964071709</v>
      </c>
      <c r="R33" s="146">
        <v>8467.5626616433892</v>
      </c>
      <c r="S33" s="146">
        <v>6984.1689186128515</v>
      </c>
      <c r="T33" s="146">
        <v>6904.6045141490004</v>
      </c>
      <c r="U33" s="146">
        <v>79.564404463850991</v>
      </c>
      <c r="V33" s="146">
        <v>3.6630457045888001</v>
      </c>
      <c r="W33" s="146">
        <v>1212.3641917784</v>
      </c>
      <c r="X33" s="146">
        <v>267.36650554755005</v>
      </c>
      <c r="Y33" s="146">
        <v>3195.7296434036498</v>
      </c>
      <c r="Z33" s="146">
        <v>942.46796136692012</v>
      </c>
      <c r="AA33" s="146">
        <v>2253.2616820367298</v>
      </c>
      <c r="AB33" s="146">
        <v>3692.7405770310002</v>
      </c>
      <c r="AC33" s="146">
        <v>1730.6294388782001</v>
      </c>
    </row>
    <row r="34" spans="2:29" ht="15.5">
      <c r="B34" s="117" t="s">
        <v>301</v>
      </c>
      <c r="C34" s="146">
        <v>611546.57132461155</v>
      </c>
      <c r="D34" s="146">
        <v>481245.77405291388</v>
      </c>
      <c r="E34" s="146">
        <v>54993.730308530263</v>
      </c>
      <c r="F34" s="146">
        <v>69680.079985744436</v>
      </c>
      <c r="G34" s="415">
        <v>3143.615430223661</v>
      </c>
      <c r="H34" s="146">
        <v>2483.3715471994005</v>
      </c>
      <c r="I34" s="146">
        <v>1757286.3310403069</v>
      </c>
      <c r="J34" s="146">
        <v>542874.09918011888</v>
      </c>
      <c r="K34" s="146">
        <v>656320.40820287587</v>
      </c>
      <c r="L34" s="146">
        <v>475784.9758518617</v>
      </c>
      <c r="M34" s="146">
        <v>82306.847805450438</v>
      </c>
      <c r="N34" s="146">
        <v>1278234.2407642941</v>
      </c>
      <c r="O34" s="146">
        <v>590252.01618293405</v>
      </c>
      <c r="P34" s="146">
        <v>125013.98400103828</v>
      </c>
      <c r="Q34" s="146">
        <v>562968.24058032187</v>
      </c>
      <c r="R34" s="146">
        <v>256774.0727574536</v>
      </c>
      <c r="S34" s="146">
        <v>230456.08919149387</v>
      </c>
      <c r="T34" s="146">
        <v>126605.57290595451</v>
      </c>
      <c r="U34" s="146">
        <v>103850.51628553936</v>
      </c>
      <c r="V34" s="146">
        <v>5983.6828463817928</v>
      </c>
      <c r="W34" s="146">
        <v>4677.6243598709671</v>
      </c>
      <c r="X34" s="146">
        <v>15656.676359706991</v>
      </c>
      <c r="Y34" s="146">
        <v>178246.52311905625</v>
      </c>
      <c r="Z34" s="146">
        <v>149806.21213939041</v>
      </c>
      <c r="AA34" s="146">
        <v>28440.310979665839</v>
      </c>
      <c r="AB34" s="146">
        <v>147011.31410889034</v>
      </c>
      <c r="AC34" s="146">
        <v>65658.176161894706</v>
      </c>
    </row>
    <row r="35" spans="2:29" ht="15.5">
      <c r="B35" s="117" t="s">
        <v>366</v>
      </c>
      <c r="C35" s="146">
        <v>630768.47935144557</v>
      </c>
      <c r="D35" s="146">
        <v>507984.91945591167</v>
      </c>
      <c r="E35" s="146">
        <v>47452.309646376663</v>
      </c>
      <c r="F35" s="146">
        <v>69097.955290041355</v>
      </c>
      <c r="G35" s="146">
        <v>3371.1463396581598</v>
      </c>
      <c r="H35" s="146">
        <v>2862.1486194577215</v>
      </c>
      <c r="I35" s="146">
        <v>1763124.3523028963</v>
      </c>
      <c r="J35" s="146">
        <v>518043.8675457525</v>
      </c>
      <c r="K35" s="146">
        <v>692945.11020495358</v>
      </c>
      <c r="L35" s="146">
        <v>460829.79345302645</v>
      </c>
      <c r="M35" s="146">
        <v>91305.581099163683</v>
      </c>
      <c r="N35" s="146">
        <v>1294683.1954751604</v>
      </c>
      <c r="O35" s="146">
        <v>587980.61028821557</v>
      </c>
      <c r="P35" s="146">
        <v>133316.55807207964</v>
      </c>
      <c r="Q35" s="146">
        <v>573386.02711486514</v>
      </c>
      <c r="R35" s="146">
        <v>264682.43075029843</v>
      </c>
      <c r="S35" s="146">
        <v>233142.24028475184</v>
      </c>
      <c r="T35" s="146">
        <v>135286.53044613416</v>
      </c>
      <c r="U35" s="146">
        <v>97855.70983861768</v>
      </c>
      <c r="V35" s="146">
        <v>7041.6300408614907</v>
      </c>
      <c r="W35" s="146">
        <v>5327.9513579948334</v>
      </c>
      <c r="X35" s="146">
        <v>19170.60906669026</v>
      </c>
      <c r="Y35" s="146">
        <v>171183.26934579242</v>
      </c>
      <c r="Z35" s="146">
        <v>145932.99544490135</v>
      </c>
      <c r="AA35" s="146">
        <v>25250.273900891076</v>
      </c>
      <c r="AB35" s="146">
        <v>136047.04488164769</v>
      </c>
      <c r="AC35" s="146">
        <v>119236.14744003322</v>
      </c>
    </row>
    <row r="36" spans="2:29" ht="15.5">
      <c r="B36" s="173" t="s">
        <v>302</v>
      </c>
      <c r="C36" s="173">
        <v>-3.0473792930486798E-2</v>
      </c>
      <c r="D36" s="173">
        <v>-5.2637675605876955E-2</v>
      </c>
      <c r="E36" s="173">
        <v>0.15892631398458068</v>
      </c>
      <c r="F36" s="173">
        <v>8.424629835421138E-3</v>
      </c>
      <c r="G36" s="173">
        <v>-6.7493631693713696E-2</v>
      </c>
      <c r="H36" s="173">
        <f>H34/H35-1</f>
        <v>-0.13234011318744376</v>
      </c>
      <c r="I36" s="173">
        <v>-3.3111795290922119E-3</v>
      </c>
      <c r="J36" s="173">
        <v>4.7930751023075091E-2</v>
      </c>
      <c r="K36" s="173">
        <v>-5.2853684170229842E-2</v>
      </c>
      <c r="L36" s="173">
        <v>3.2452724653011522E-2</v>
      </c>
      <c r="M36" s="173">
        <v>-9.8556223895448936E-2</v>
      </c>
      <c r="N36" s="173">
        <v>-1.2705003639774115E-2</v>
      </c>
      <c r="O36" s="173">
        <v>3.8630625822935194E-3</v>
      </c>
      <c r="P36" s="173">
        <v>-6.2277140897625483E-2</v>
      </c>
      <c r="Q36" s="173">
        <v>-1.8168888047312537E-2</v>
      </c>
      <c r="R36" s="173">
        <v>-2.9878666182817315E-2</v>
      </c>
      <c r="S36" s="173">
        <v>-1.1521511888953229E-2</v>
      </c>
      <c r="T36" s="173">
        <v>-6.416719766226886E-2</v>
      </c>
      <c r="U36" s="173">
        <v>6.1261692923266553E-2</v>
      </c>
      <c r="V36" s="173">
        <v>-0.15024180315361557</v>
      </c>
      <c r="W36" s="173">
        <v>-0.12205948486147888</v>
      </c>
      <c r="X36" s="173">
        <v>-0.18329791686633867</v>
      </c>
      <c r="Y36" s="173">
        <v>4.126135574029699E-2</v>
      </c>
      <c r="Z36" s="173">
        <v>2.6541062099636248E-2</v>
      </c>
      <c r="AA36" s="173">
        <v>0.12633673168441106</v>
      </c>
      <c r="AB36" s="173">
        <v>8.0591748514500017E-2</v>
      </c>
      <c r="AC36" s="173">
        <v>-0.44934336129137509</v>
      </c>
    </row>
    <row r="37" spans="2:29">
      <c r="B37" t="s">
        <v>352</v>
      </c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4"/>
      <c r="O37" s="414"/>
      <c r="P37" s="414"/>
      <c r="Q37" s="414"/>
      <c r="R37" s="414"/>
      <c r="S37" s="414"/>
      <c r="T37" s="414"/>
      <c r="U37" s="414"/>
      <c r="V37" s="414"/>
      <c r="W37" s="414"/>
      <c r="X37" s="414"/>
      <c r="Y37" s="414"/>
      <c r="Z37" s="414"/>
      <c r="AA37" s="414"/>
      <c r="AB37" s="414"/>
      <c r="AC37" s="414"/>
    </row>
    <row r="39" spans="2:29">
      <c r="J39" s="174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9"/>
  <sheetViews>
    <sheetView zoomScaleNormal="100" workbookViewId="0">
      <selection activeCell="B1" sqref="B1"/>
    </sheetView>
  </sheetViews>
  <sheetFormatPr defaultRowHeight="14.5"/>
  <cols>
    <col min="2" max="2" width="12.81640625" customWidth="1"/>
    <col min="3" max="3" width="10" customWidth="1"/>
    <col min="4" max="4" width="8.7265625" bestFit="1" customWidth="1"/>
    <col min="5" max="6" width="7.7265625" bestFit="1" customWidth="1"/>
    <col min="7" max="8" width="6.81640625" bestFit="1" customWidth="1"/>
    <col min="9" max="9" width="10.26953125" bestFit="1" customWidth="1"/>
    <col min="10" max="12" width="8.7265625" bestFit="1" customWidth="1"/>
    <col min="13" max="13" width="7.7265625" bestFit="1" customWidth="1"/>
    <col min="14" max="14" width="10.26953125" customWidth="1"/>
    <col min="15" max="20" width="8.7265625" bestFit="1" customWidth="1"/>
    <col min="21" max="21" width="8.54296875" bestFit="1" customWidth="1"/>
    <col min="22" max="23" width="6.81640625" bestFit="1" customWidth="1"/>
    <col min="24" max="24" width="7.7265625" bestFit="1" customWidth="1"/>
    <col min="25" max="26" width="8.7265625" bestFit="1" customWidth="1"/>
    <col min="27" max="27" width="7.7265625" bestFit="1" customWidth="1"/>
    <col min="28" max="29" width="8.7265625" bestFit="1" customWidth="1"/>
  </cols>
  <sheetData>
    <row r="2" spans="2:29" ht="16" thickBot="1">
      <c r="B2" s="168" t="s">
        <v>394</v>
      </c>
      <c r="C2" s="147" t="s">
        <v>363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2:29" ht="111.5">
      <c r="B3" s="169" t="s">
        <v>25</v>
      </c>
      <c r="C3" s="170" t="s">
        <v>300</v>
      </c>
      <c r="D3" s="171" t="s">
        <v>58</v>
      </c>
      <c r="E3" s="171" t="s">
        <v>59</v>
      </c>
      <c r="F3" s="171" t="s">
        <v>60</v>
      </c>
      <c r="G3" s="171" t="s">
        <v>61</v>
      </c>
      <c r="H3" s="171" t="s">
        <v>110</v>
      </c>
      <c r="I3" s="170" t="s">
        <v>108</v>
      </c>
      <c r="J3" s="171" t="s">
        <v>62</v>
      </c>
      <c r="K3" s="171" t="s">
        <v>63</v>
      </c>
      <c r="L3" s="171" t="s">
        <v>64</v>
      </c>
      <c r="M3" s="171" t="s">
        <v>88</v>
      </c>
      <c r="N3" s="170" t="s">
        <v>89</v>
      </c>
      <c r="O3" s="171" t="s">
        <v>105</v>
      </c>
      <c r="P3" s="171" t="s">
        <v>66</v>
      </c>
      <c r="Q3" s="171" t="s">
        <v>67</v>
      </c>
      <c r="R3" s="170" t="s">
        <v>127</v>
      </c>
      <c r="S3" s="171" t="s">
        <v>98</v>
      </c>
      <c r="T3" s="171" t="s">
        <v>90</v>
      </c>
      <c r="U3" s="171" t="s">
        <v>91</v>
      </c>
      <c r="V3" s="171" t="s">
        <v>69</v>
      </c>
      <c r="W3" s="171" t="s">
        <v>296</v>
      </c>
      <c r="X3" s="171" t="s">
        <v>71</v>
      </c>
      <c r="Y3" s="170" t="s">
        <v>297</v>
      </c>
      <c r="Z3" s="171" t="s">
        <v>92</v>
      </c>
      <c r="AA3" s="171" t="s">
        <v>93</v>
      </c>
      <c r="AB3" s="172" t="s">
        <v>101</v>
      </c>
      <c r="AC3" s="172" t="s">
        <v>94</v>
      </c>
    </row>
    <row r="4" spans="2:29" ht="15.5">
      <c r="B4" s="117" t="s">
        <v>26</v>
      </c>
      <c r="C4" s="406">
        <v>662.10556753975004</v>
      </c>
      <c r="D4" s="131">
        <v>402.76475264741998</v>
      </c>
      <c r="E4" s="131">
        <v>259.34081489233006</v>
      </c>
      <c r="F4" s="131">
        <v>0</v>
      </c>
      <c r="G4" s="131">
        <v>0</v>
      </c>
      <c r="H4" s="131">
        <v>0</v>
      </c>
      <c r="I4" s="406">
        <v>4466.8971415317819</v>
      </c>
      <c r="J4" s="131">
        <v>2617.6759072469417</v>
      </c>
      <c r="K4" s="131">
        <v>1078.7898094305001</v>
      </c>
      <c r="L4" s="131">
        <v>0</v>
      </c>
      <c r="M4" s="131">
        <v>770.43142485433998</v>
      </c>
      <c r="N4" s="406">
        <v>8030.1931112764905</v>
      </c>
      <c r="O4" s="131">
        <v>2672.703237700428</v>
      </c>
      <c r="P4" s="131">
        <v>1054.7122220022879</v>
      </c>
      <c r="Q4" s="131">
        <v>4302.7776515737742</v>
      </c>
      <c r="R4" s="406">
        <v>981.41769611293023</v>
      </c>
      <c r="S4" s="131">
        <v>911.7428202347902</v>
      </c>
      <c r="T4" s="131">
        <v>873.33350493131024</v>
      </c>
      <c r="U4" s="131">
        <v>38.40931530348</v>
      </c>
      <c r="V4" s="131">
        <v>0</v>
      </c>
      <c r="W4" s="131">
        <v>0</v>
      </c>
      <c r="X4" s="131">
        <v>69.67487587814</v>
      </c>
      <c r="Y4" s="406">
        <v>938.63913421848224</v>
      </c>
      <c r="Z4" s="131">
        <v>938.63913421848224</v>
      </c>
      <c r="AA4" s="131">
        <v>0</v>
      </c>
      <c r="AB4" s="131">
        <v>1506.3566566047998</v>
      </c>
      <c r="AC4" s="131">
        <v>9201.0687031921188</v>
      </c>
    </row>
    <row r="5" spans="2:29" ht="15.5">
      <c r="B5" s="117" t="s">
        <v>27</v>
      </c>
      <c r="C5" s="406">
        <v>5610.0302755470002</v>
      </c>
      <c r="D5" s="131">
        <v>1542.4220175199998</v>
      </c>
      <c r="E5" s="131">
        <v>2993.5012580269999</v>
      </c>
      <c r="F5" s="131">
        <v>1074.107</v>
      </c>
      <c r="G5" s="132">
        <v>0</v>
      </c>
      <c r="H5" s="131">
        <v>0</v>
      </c>
      <c r="I5" s="406">
        <v>18623.890668362521</v>
      </c>
      <c r="J5" s="131">
        <v>6728.031479539417</v>
      </c>
      <c r="K5" s="131">
        <v>10018.218156292998</v>
      </c>
      <c r="L5" s="131">
        <v>1396.0605642749999</v>
      </c>
      <c r="M5" s="131">
        <v>481.58046825509996</v>
      </c>
      <c r="N5" s="406">
        <v>17896.371982844554</v>
      </c>
      <c r="O5" s="131">
        <v>7151.6645085361824</v>
      </c>
      <c r="P5" s="131">
        <v>5648.8680879953536</v>
      </c>
      <c r="Q5" s="131">
        <v>5095.8393863130204</v>
      </c>
      <c r="R5" s="406">
        <v>2960.7105996393261</v>
      </c>
      <c r="S5" s="131">
        <v>2764.84059806593</v>
      </c>
      <c r="T5" s="131">
        <v>2519.1978091690999</v>
      </c>
      <c r="U5" s="131">
        <v>245.64278889682998</v>
      </c>
      <c r="V5" s="131">
        <v>12.536268046216001</v>
      </c>
      <c r="W5" s="131">
        <v>54.004556931149999</v>
      </c>
      <c r="X5" s="131">
        <v>129.32917659603001</v>
      </c>
      <c r="Y5" s="406">
        <v>6906.3390445015602</v>
      </c>
      <c r="Z5" s="131">
        <v>6575.7623348666402</v>
      </c>
      <c r="AA5" s="131">
        <v>330.57670963492006</v>
      </c>
      <c r="AB5" s="131">
        <v>2440.9651257099999</v>
      </c>
      <c r="AC5" s="131">
        <v>2838.0889717995665</v>
      </c>
    </row>
    <row r="6" spans="2:29" ht="15.5">
      <c r="B6" s="117" t="s">
        <v>28</v>
      </c>
      <c r="C6" s="406">
        <v>1543.18070139872</v>
      </c>
      <c r="D6" s="131">
        <v>368.21768351352</v>
      </c>
      <c r="E6" s="131">
        <v>764.96301788519986</v>
      </c>
      <c r="F6" s="131">
        <v>410</v>
      </c>
      <c r="G6" s="131">
        <v>0</v>
      </c>
      <c r="H6" s="131">
        <v>0</v>
      </c>
      <c r="I6" s="406">
        <v>3756.0661186394827</v>
      </c>
      <c r="J6" s="131">
        <v>1671.5230049587981</v>
      </c>
      <c r="K6" s="131">
        <v>857.31030429259999</v>
      </c>
      <c r="L6" s="131">
        <v>0</v>
      </c>
      <c r="M6" s="131">
        <v>1227.2328093880849</v>
      </c>
      <c r="N6" s="406">
        <v>5105.7785165335108</v>
      </c>
      <c r="O6" s="131">
        <v>1959.4885006121178</v>
      </c>
      <c r="P6" s="131">
        <v>1044.9418073258139</v>
      </c>
      <c r="Q6" s="131">
        <v>2101.3482085955793</v>
      </c>
      <c r="R6" s="406">
        <v>1036.182432397711</v>
      </c>
      <c r="S6" s="131">
        <v>966.77691114623997</v>
      </c>
      <c r="T6" s="131">
        <v>960.3418510596</v>
      </c>
      <c r="U6" s="131">
        <v>6.4350600866400001</v>
      </c>
      <c r="V6" s="131">
        <v>22.5</v>
      </c>
      <c r="W6" s="131">
        <v>11.534591427970001</v>
      </c>
      <c r="X6" s="131">
        <v>35.370929823501008</v>
      </c>
      <c r="Y6" s="406">
        <v>1286.9490282903701</v>
      </c>
      <c r="Z6" s="131">
        <v>1256.53802829037</v>
      </c>
      <c r="AA6" s="131">
        <v>30.411000000000001</v>
      </c>
      <c r="AB6" s="131">
        <v>233.57085580346001</v>
      </c>
      <c r="AC6" s="131">
        <v>110.41752638385589</v>
      </c>
    </row>
    <row r="7" spans="2:29" ht="15.5">
      <c r="B7" s="117" t="s">
        <v>29</v>
      </c>
      <c r="C7" s="406">
        <v>10905.72004571959</v>
      </c>
      <c r="D7" s="131">
        <v>3364.8019602009999</v>
      </c>
      <c r="E7" s="131">
        <v>4871.8437262019988</v>
      </c>
      <c r="F7" s="131">
        <v>2588.6212728287001</v>
      </c>
      <c r="G7" s="131">
        <v>0</v>
      </c>
      <c r="H7" s="131">
        <v>80.453086487892989</v>
      </c>
      <c r="I7" s="406">
        <v>54734.98536451532</v>
      </c>
      <c r="J7" s="131">
        <v>34121.808379410315</v>
      </c>
      <c r="K7" s="131">
        <v>15887.003467861001</v>
      </c>
      <c r="L7" s="131">
        <v>977.41293493130001</v>
      </c>
      <c r="M7" s="131">
        <v>3748.7605823126996</v>
      </c>
      <c r="N7" s="406">
        <v>17381.619671598808</v>
      </c>
      <c r="O7" s="131">
        <v>5313.3890714328181</v>
      </c>
      <c r="P7" s="131">
        <v>4357.3022113961815</v>
      </c>
      <c r="Q7" s="131">
        <v>7710.9283887698075</v>
      </c>
      <c r="R7" s="406">
        <v>9195.0317003387427</v>
      </c>
      <c r="S7" s="131">
        <v>7744.0530531634004</v>
      </c>
      <c r="T7" s="131">
        <v>6231.0473674250006</v>
      </c>
      <c r="U7" s="131">
        <v>1513.0056857384</v>
      </c>
      <c r="V7" s="131">
        <v>203.22699304032</v>
      </c>
      <c r="W7" s="131">
        <v>418.85131030861999</v>
      </c>
      <c r="X7" s="131">
        <v>828.90034382639999</v>
      </c>
      <c r="Y7" s="406">
        <v>3110.51642076092</v>
      </c>
      <c r="Z7" s="131">
        <v>3093.5645210118</v>
      </c>
      <c r="AA7" s="131">
        <v>16.951899749119999</v>
      </c>
      <c r="AB7" s="131">
        <v>2247.2719232216</v>
      </c>
      <c r="AC7" s="131">
        <v>2546.9676927698883</v>
      </c>
    </row>
    <row r="8" spans="2:29" ht="15.5">
      <c r="B8" s="117" t="s">
        <v>30</v>
      </c>
      <c r="C8" s="406">
        <v>17521.5293004788</v>
      </c>
      <c r="D8" s="131">
        <v>2342.5420882060002</v>
      </c>
      <c r="E8" s="131">
        <v>3531.0591499679999</v>
      </c>
      <c r="F8" s="131">
        <v>11250.29400532376</v>
      </c>
      <c r="G8" s="131">
        <v>0</v>
      </c>
      <c r="H8" s="131">
        <v>397.63405698103998</v>
      </c>
      <c r="I8" s="406">
        <v>90715.275467246465</v>
      </c>
      <c r="J8" s="131">
        <v>64677.851919376466</v>
      </c>
      <c r="K8" s="131">
        <v>21121.568176793997</v>
      </c>
      <c r="L8" s="131">
        <v>519.71976743250002</v>
      </c>
      <c r="M8" s="131">
        <v>4396.1356036435</v>
      </c>
      <c r="N8" s="406">
        <v>23007.276918108611</v>
      </c>
      <c r="O8" s="131">
        <v>6017.8771452771389</v>
      </c>
      <c r="P8" s="131">
        <v>5976.3805733297504</v>
      </c>
      <c r="Q8" s="131">
        <v>11013.019199501723</v>
      </c>
      <c r="R8" s="406">
        <v>10204.367183035349</v>
      </c>
      <c r="S8" s="131">
        <v>8695.0139487958932</v>
      </c>
      <c r="T8" s="131">
        <v>7062.4123287644925</v>
      </c>
      <c r="U8" s="131">
        <v>1632.6016200314</v>
      </c>
      <c r="V8" s="131">
        <v>14.674427285136002</v>
      </c>
      <c r="W8" s="131">
        <v>278.12167857352006</v>
      </c>
      <c r="X8" s="131">
        <v>1216.5571283808001</v>
      </c>
      <c r="Y8" s="406">
        <v>4933.0909052072193</v>
      </c>
      <c r="Z8" s="131">
        <v>3153.4127398017099</v>
      </c>
      <c r="AA8" s="131">
        <v>1779.6781654055094</v>
      </c>
      <c r="AB8" s="131">
        <v>0</v>
      </c>
      <c r="AC8" s="131">
        <v>881.88534334442943</v>
      </c>
    </row>
    <row r="9" spans="2:29" ht="15.5">
      <c r="B9" s="117" t="s">
        <v>31</v>
      </c>
      <c r="C9" s="406">
        <v>3050.5705602417083</v>
      </c>
      <c r="D9" s="131">
        <v>270.22673564860003</v>
      </c>
      <c r="E9" s="131">
        <v>2459.7996512106001</v>
      </c>
      <c r="F9" s="131">
        <v>115.55</v>
      </c>
      <c r="G9" s="131">
        <v>181.35210441792</v>
      </c>
      <c r="H9" s="131">
        <v>23.642068964587999</v>
      </c>
      <c r="I9" s="406">
        <v>83086.281906671793</v>
      </c>
      <c r="J9" s="131">
        <v>23528.1849182816</v>
      </c>
      <c r="K9" s="131">
        <v>40935.344497668004</v>
      </c>
      <c r="L9" s="131">
        <v>14786.200679017</v>
      </c>
      <c r="M9" s="131">
        <v>3836.5518117052002</v>
      </c>
      <c r="N9" s="406">
        <v>9157.8034562911598</v>
      </c>
      <c r="O9" s="131">
        <v>3377.1800947345509</v>
      </c>
      <c r="P9" s="131">
        <v>2162.565639570259</v>
      </c>
      <c r="Q9" s="131">
        <v>3618.0577219863503</v>
      </c>
      <c r="R9" s="406">
        <v>6623.1997751416629</v>
      </c>
      <c r="S9" s="131">
        <v>5924.9624932348306</v>
      </c>
      <c r="T9" s="131">
        <v>487.86567436142997</v>
      </c>
      <c r="U9" s="131">
        <v>5437.0968188734005</v>
      </c>
      <c r="V9" s="131">
        <v>233.0245842912</v>
      </c>
      <c r="W9" s="131">
        <v>4.7524709392320004</v>
      </c>
      <c r="X9" s="131">
        <v>460.4602266764</v>
      </c>
      <c r="Y9" s="406">
        <v>5264.4482560545948</v>
      </c>
      <c r="Z9" s="131">
        <v>4964.3966994834745</v>
      </c>
      <c r="AA9" s="131">
        <v>300.05155657111999</v>
      </c>
      <c r="AB9" s="131">
        <v>5395.7097045240407</v>
      </c>
      <c r="AC9" s="131">
        <v>1887.2149311749113</v>
      </c>
    </row>
    <row r="10" spans="2:29" ht="15.5">
      <c r="B10" s="117" t="s">
        <v>32</v>
      </c>
      <c r="C10" s="406">
        <v>10122.76192152644</v>
      </c>
      <c r="D10" s="131">
        <v>1112.2417251371401</v>
      </c>
      <c r="E10" s="131">
        <v>4220.2424252330002</v>
      </c>
      <c r="F10" s="131">
        <v>4596.1541437478199</v>
      </c>
      <c r="G10" s="131">
        <v>0</v>
      </c>
      <c r="H10" s="131">
        <v>194.12362740848002</v>
      </c>
      <c r="I10" s="406">
        <v>50582.61795712162</v>
      </c>
      <c r="J10" s="131">
        <v>25467.40945144762</v>
      </c>
      <c r="K10" s="131">
        <v>22906.008435803997</v>
      </c>
      <c r="L10" s="131">
        <v>663.09277035000002</v>
      </c>
      <c r="M10" s="131">
        <v>1546.10729952</v>
      </c>
      <c r="N10" s="406">
        <v>14304.370369907554</v>
      </c>
      <c r="O10" s="131">
        <v>5000.949504640279</v>
      </c>
      <c r="P10" s="131">
        <v>3795.7462223102189</v>
      </c>
      <c r="Q10" s="131">
        <v>5507.6746429570567</v>
      </c>
      <c r="R10" s="406">
        <v>6704.629878298354</v>
      </c>
      <c r="S10" s="131">
        <v>5656.2758584521343</v>
      </c>
      <c r="T10" s="131">
        <v>3178.5019083153343</v>
      </c>
      <c r="U10" s="131">
        <v>2477.7739501368005</v>
      </c>
      <c r="V10" s="131">
        <v>161.31745262639998</v>
      </c>
      <c r="W10" s="131">
        <v>64.669068578519997</v>
      </c>
      <c r="X10" s="131">
        <v>822.3674986412999</v>
      </c>
      <c r="Y10" s="406">
        <v>8202.6622555397953</v>
      </c>
      <c r="Z10" s="131">
        <v>5804.5814033106308</v>
      </c>
      <c r="AA10" s="131">
        <v>2398.0808522291636</v>
      </c>
      <c r="AB10" s="131">
        <v>354.94263910499996</v>
      </c>
      <c r="AC10" s="131">
        <v>1056.7557268186372</v>
      </c>
    </row>
    <row r="11" spans="2:29" ht="15.5">
      <c r="B11" s="117" t="s">
        <v>33</v>
      </c>
      <c r="C11" s="406">
        <v>8237.058618380699</v>
      </c>
      <c r="D11" s="131">
        <v>1172.8878588539999</v>
      </c>
      <c r="E11" s="131">
        <v>3855.7483774891994</v>
      </c>
      <c r="F11" s="131">
        <v>42.6</v>
      </c>
      <c r="G11" s="131">
        <v>3165.8223820375001</v>
      </c>
      <c r="H11" s="131">
        <v>0</v>
      </c>
      <c r="I11" s="406">
        <v>92909.929308675448</v>
      </c>
      <c r="J11" s="131">
        <v>19883.624552798454</v>
      </c>
      <c r="K11" s="131">
        <v>52343.189912447997</v>
      </c>
      <c r="L11" s="131">
        <v>13264.778907670001</v>
      </c>
      <c r="M11" s="131">
        <v>7418.3359357589998</v>
      </c>
      <c r="N11" s="406">
        <v>13847.649889792796</v>
      </c>
      <c r="O11" s="131">
        <v>1590.4857064902912</v>
      </c>
      <c r="P11" s="131">
        <v>1827.9679965676057</v>
      </c>
      <c r="Q11" s="131">
        <v>10429.1961867349</v>
      </c>
      <c r="R11" s="406">
        <v>5661.9866370672607</v>
      </c>
      <c r="S11" s="131">
        <v>4736.4699511000599</v>
      </c>
      <c r="T11" s="131">
        <v>359.64275476896</v>
      </c>
      <c r="U11" s="131">
        <v>4376.8271963310999</v>
      </c>
      <c r="V11" s="131">
        <v>522.26093053295995</v>
      </c>
      <c r="W11" s="131">
        <v>0</v>
      </c>
      <c r="X11" s="131">
        <v>403.25575543423997</v>
      </c>
      <c r="Y11" s="406">
        <v>4033.7921405528705</v>
      </c>
      <c r="Z11" s="131">
        <v>3670.0381367952505</v>
      </c>
      <c r="AA11" s="131">
        <v>363.75400375762001</v>
      </c>
      <c r="AB11" s="131">
        <v>1122.7446694370301</v>
      </c>
      <c r="AC11" s="131">
        <v>3136.7673197290883</v>
      </c>
    </row>
    <row r="12" spans="2:29" ht="15.5">
      <c r="B12" s="117" t="s">
        <v>34</v>
      </c>
      <c r="C12" s="406">
        <v>7043.763869146982</v>
      </c>
      <c r="D12" s="131">
        <v>830.03439663327993</v>
      </c>
      <c r="E12" s="131">
        <v>2227.5340100849999</v>
      </c>
      <c r="F12" s="131">
        <v>3947.5439999999999</v>
      </c>
      <c r="G12" s="131">
        <v>0</v>
      </c>
      <c r="H12" s="131">
        <v>38.651462428702004</v>
      </c>
      <c r="I12" s="406">
        <v>120223.90821865753</v>
      </c>
      <c r="J12" s="131">
        <v>95084.38233184359</v>
      </c>
      <c r="K12" s="131">
        <v>20107.767425624999</v>
      </c>
      <c r="L12" s="131">
        <v>209.71370851703998</v>
      </c>
      <c r="M12" s="131">
        <v>4822.044752671899</v>
      </c>
      <c r="N12" s="406">
        <v>20922.073077937988</v>
      </c>
      <c r="O12" s="131">
        <v>2367.4387912812226</v>
      </c>
      <c r="P12" s="131">
        <v>3739.7347543483961</v>
      </c>
      <c r="Q12" s="131">
        <v>14814.899532308371</v>
      </c>
      <c r="R12" s="406">
        <v>9022.3936907933603</v>
      </c>
      <c r="S12" s="131">
        <v>6714.6222521727996</v>
      </c>
      <c r="T12" s="131">
        <v>4972.2939275562994</v>
      </c>
      <c r="U12" s="131">
        <v>1742.3283246165001</v>
      </c>
      <c r="V12" s="131">
        <v>48.010260000960002</v>
      </c>
      <c r="W12" s="131">
        <v>801.60742804560005</v>
      </c>
      <c r="X12" s="131">
        <v>1458.153750574</v>
      </c>
      <c r="Y12" s="406">
        <v>2646.2662833844001</v>
      </c>
      <c r="Z12" s="131">
        <v>2565.4366001997701</v>
      </c>
      <c r="AA12" s="131">
        <v>80.829683184629999</v>
      </c>
      <c r="AB12" s="131">
        <v>4176.7988225630997</v>
      </c>
      <c r="AC12" s="131">
        <v>2347.1484635124179</v>
      </c>
    </row>
    <row r="13" spans="2:29" ht="15.5">
      <c r="B13" s="117" t="s">
        <v>35</v>
      </c>
      <c r="C13" s="406">
        <v>1498.2786507451401</v>
      </c>
      <c r="D13" s="131">
        <v>944.64666236570008</v>
      </c>
      <c r="E13" s="131">
        <v>86.394668191200012</v>
      </c>
      <c r="F13" s="131">
        <v>326</v>
      </c>
      <c r="G13" s="131">
        <v>141.23732018824001</v>
      </c>
      <c r="H13" s="131">
        <v>0</v>
      </c>
      <c r="I13" s="406">
        <v>95350.429870857392</v>
      </c>
      <c r="J13" s="131">
        <v>41075.619743509204</v>
      </c>
      <c r="K13" s="131">
        <v>35734.055608930001</v>
      </c>
      <c r="L13" s="131">
        <v>801.85772524399999</v>
      </c>
      <c r="M13" s="131">
        <v>17738.896793174197</v>
      </c>
      <c r="N13" s="406">
        <v>72048.469833220704</v>
      </c>
      <c r="O13" s="131">
        <v>10620.402270093744</v>
      </c>
      <c r="P13" s="131">
        <v>7253.4911619410223</v>
      </c>
      <c r="Q13" s="131">
        <v>54174.576401185943</v>
      </c>
      <c r="R13" s="406">
        <v>5391.1400198663196</v>
      </c>
      <c r="S13" s="131">
        <v>4251.1641947799999</v>
      </c>
      <c r="T13" s="131">
        <v>1505.6618884999998</v>
      </c>
      <c r="U13" s="131">
        <v>2745.5023062800001</v>
      </c>
      <c r="V13" s="131">
        <v>88.382949186150014</v>
      </c>
      <c r="W13" s="131">
        <v>19.84001199067</v>
      </c>
      <c r="X13" s="131">
        <v>1031.7528639095001</v>
      </c>
      <c r="Y13" s="406">
        <v>4195.2851268090899</v>
      </c>
      <c r="Z13" s="131">
        <v>2727.7483370852897</v>
      </c>
      <c r="AA13" s="131">
        <v>1467.5367897238</v>
      </c>
      <c r="AB13" s="131">
        <v>9090.0982437662005</v>
      </c>
      <c r="AC13" s="131">
        <v>3600.0056934302452</v>
      </c>
    </row>
    <row r="14" spans="2:29" ht="15.5">
      <c r="B14" s="117" t="s">
        <v>36</v>
      </c>
      <c r="C14" s="406">
        <v>6613.4785852113955</v>
      </c>
      <c r="D14" s="131">
        <v>2355.7753364159998</v>
      </c>
      <c r="E14" s="131">
        <v>3390.9158788579994</v>
      </c>
      <c r="F14" s="131">
        <v>861.25458174424</v>
      </c>
      <c r="G14" s="131">
        <v>0</v>
      </c>
      <c r="H14" s="131">
        <v>5.5327881931559997</v>
      </c>
      <c r="I14" s="406">
        <v>70472.825133409555</v>
      </c>
      <c r="J14" s="131">
        <v>39299.872561970544</v>
      </c>
      <c r="K14" s="131">
        <v>22186.737871130001</v>
      </c>
      <c r="L14" s="131">
        <v>2006.3550764677</v>
      </c>
      <c r="M14" s="131">
        <v>6979.8596238413011</v>
      </c>
      <c r="N14" s="406">
        <v>54404.618127804919</v>
      </c>
      <c r="O14" s="131">
        <v>9942.0113343780486</v>
      </c>
      <c r="P14" s="131">
        <v>8263.0193205886808</v>
      </c>
      <c r="Q14" s="131">
        <v>36199.58747283819</v>
      </c>
      <c r="R14" s="406">
        <v>7526.805887081131</v>
      </c>
      <c r="S14" s="131">
        <v>5725.1817598612006</v>
      </c>
      <c r="T14" s="131">
        <v>4741.5881731254003</v>
      </c>
      <c r="U14" s="131">
        <v>983.59358673580005</v>
      </c>
      <c r="V14" s="131">
        <v>49.701541028700007</v>
      </c>
      <c r="W14" s="131">
        <v>465.89951600223003</v>
      </c>
      <c r="X14" s="131">
        <v>1286.0230701889998</v>
      </c>
      <c r="Y14" s="406">
        <v>5500.5861291199917</v>
      </c>
      <c r="Z14" s="131">
        <v>5092.0557146413412</v>
      </c>
      <c r="AA14" s="131">
        <v>408.53041447865087</v>
      </c>
      <c r="AB14" s="131">
        <v>1431.9477399596001</v>
      </c>
      <c r="AC14" s="131">
        <v>10144.251253038603</v>
      </c>
    </row>
    <row r="15" spans="2:29" ht="15.5">
      <c r="B15" s="117" t="s">
        <v>37</v>
      </c>
      <c r="C15" s="406">
        <v>3088.7779852045092</v>
      </c>
      <c r="D15" s="131">
        <v>742.54609211999991</v>
      </c>
      <c r="E15" s="131">
        <v>2310.8369236209996</v>
      </c>
      <c r="F15" s="131">
        <v>0</v>
      </c>
      <c r="G15" s="131">
        <v>35.394969463510002</v>
      </c>
      <c r="H15" s="131">
        <v>0</v>
      </c>
      <c r="I15" s="406">
        <v>75950.588140246327</v>
      </c>
      <c r="J15" s="131">
        <v>35319.570471980325</v>
      </c>
      <c r="K15" s="131">
        <v>31432.071546632003</v>
      </c>
      <c r="L15" s="131">
        <v>682.45983512250007</v>
      </c>
      <c r="M15" s="131">
        <v>8516.4862865114992</v>
      </c>
      <c r="N15" s="406">
        <v>49366.791587558255</v>
      </c>
      <c r="O15" s="131">
        <v>6511.0930234213547</v>
      </c>
      <c r="P15" s="131">
        <v>4303.1833963047138</v>
      </c>
      <c r="Q15" s="131">
        <v>38552.515167832185</v>
      </c>
      <c r="R15" s="406">
        <v>8437.1836699191099</v>
      </c>
      <c r="S15" s="131">
        <v>7443.8497230306994</v>
      </c>
      <c r="T15" s="131">
        <v>1143.5414632407001</v>
      </c>
      <c r="U15" s="131">
        <v>6300.3082597899993</v>
      </c>
      <c r="V15" s="131">
        <v>191.92371672081001</v>
      </c>
      <c r="W15" s="131">
        <v>99.875509019999996</v>
      </c>
      <c r="X15" s="131">
        <v>701.53472114759995</v>
      </c>
      <c r="Y15" s="406">
        <v>8991.8809163157202</v>
      </c>
      <c r="Z15" s="131">
        <v>8126.68593467555</v>
      </c>
      <c r="AA15" s="131">
        <v>865.19498164017</v>
      </c>
      <c r="AB15" s="131">
        <v>3833.7646670723202</v>
      </c>
      <c r="AC15" s="131">
        <v>1202.0111021566559</v>
      </c>
    </row>
    <row r="16" spans="2:29" ht="15.5">
      <c r="B16" s="117" t="s">
        <v>38</v>
      </c>
      <c r="C16" s="406">
        <v>1880.9881024520796</v>
      </c>
      <c r="D16" s="131">
        <v>1762.1122041619997</v>
      </c>
      <c r="E16" s="131">
        <v>118.87589829007999</v>
      </c>
      <c r="F16" s="131">
        <v>0</v>
      </c>
      <c r="G16" s="131">
        <v>0</v>
      </c>
      <c r="H16" s="131">
        <v>0</v>
      </c>
      <c r="I16" s="406">
        <v>53840.187593364528</v>
      </c>
      <c r="J16" s="131">
        <v>13756.250581426832</v>
      </c>
      <c r="K16" s="131">
        <v>19603.952123376002</v>
      </c>
      <c r="L16" s="131">
        <v>16784.274108928999</v>
      </c>
      <c r="M16" s="131">
        <v>3695.7107796326995</v>
      </c>
      <c r="N16" s="406">
        <v>31159.624500218866</v>
      </c>
      <c r="O16" s="131">
        <v>7425.6594195468069</v>
      </c>
      <c r="P16" s="131">
        <v>8854.4129803415399</v>
      </c>
      <c r="Q16" s="131">
        <v>14879.552100330517</v>
      </c>
      <c r="R16" s="406">
        <v>5474.4411572174595</v>
      </c>
      <c r="S16" s="131">
        <v>4748.8949116227395</v>
      </c>
      <c r="T16" s="131">
        <v>437.11360059684</v>
      </c>
      <c r="U16" s="131">
        <v>4311.7813110258994</v>
      </c>
      <c r="V16" s="131">
        <v>257.70898699432001</v>
      </c>
      <c r="W16" s="131">
        <v>0</v>
      </c>
      <c r="X16" s="131">
        <v>467.83725860039999</v>
      </c>
      <c r="Y16" s="406">
        <v>2085.2462006584069</v>
      </c>
      <c r="Z16" s="131">
        <v>1791.7736024878902</v>
      </c>
      <c r="AA16" s="131">
        <v>293.47259817051668</v>
      </c>
      <c r="AB16" s="131">
        <v>2834.4238860983</v>
      </c>
      <c r="AC16" s="131">
        <v>11612.248239853572</v>
      </c>
    </row>
    <row r="17" spans="2:29" ht="15.5">
      <c r="B17" s="117" t="s">
        <v>39</v>
      </c>
      <c r="C17" s="406">
        <v>2614.2004286940505</v>
      </c>
      <c r="D17" s="131">
        <v>2495.2963878600003</v>
      </c>
      <c r="E17" s="131">
        <v>118.90404083404999</v>
      </c>
      <c r="F17" s="131">
        <v>0</v>
      </c>
      <c r="G17" s="131">
        <v>0</v>
      </c>
      <c r="H17" s="131">
        <v>0</v>
      </c>
      <c r="I17" s="406">
        <v>69440.340748122471</v>
      </c>
      <c r="J17" s="131">
        <v>3363.787418508271</v>
      </c>
      <c r="K17" s="131">
        <v>12430.235276021998</v>
      </c>
      <c r="L17" s="131">
        <v>52841.203886648</v>
      </c>
      <c r="M17" s="131">
        <v>805.11416694419995</v>
      </c>
      <c r="N17" s="406">
        <v>12604.125003448878</v>
      </c>
      <c r="O17" s="131">
        <v>4908.0846005166022</v>
      </c>
      <c r="P17" s="131">
        <v>1784.9512426523272</v>
      </c>
      <c r="Q17" s="131">
        <v>5911.0891602799511</v>
      </c>
      <c r="R17" s="406">
        <v>4699.0614744697305</v>
      </c>
      <c r="S17" s="131">
        <v>4096.8921099222498</v>
      </c>
      <c r="T17" s="131">
        <v>388.42755283025002</v>
      </c>
      <c r="U17" s="131">
        <v>3708.4645570919997</v>
      </c>
      <c r="V17" s="131">
        <v>287.77287833497996</v>
      </c>
      <c r="W17" s="131">
        <v>0</v>
      </c>
      <c r="X17" s="131">
        <v>314.39648621250001</v>
      </c>
      <c r="Y17" s="406">
        <v>32088.879765613074</v>
      </c>
      <c r="Z17" s="131">
        <v>31948.753709927514</v>
      </c>
      <c r="AA17" s="131">
        <v>140.12605568556</v>
      </c>
      <c r="AB17" s="131">
        <v>4230.0424929679994</v>
      </c>
      <c r="AC17" s="131">
        <v>7538.3754362200907</v>
      </c>
    </row>
    <row r="18" spans="2:29" ht="15.5">
      <c r="B18" s="117" t="s">
        <v>40</v>
      </c>
      <c r="C18" s="406">
        <v>7380.337230567</v>
      </c>
      <c r="D18" s="131">
        <v>5612.9405544989995</v>
      </c>
      <c r="E18" s="131">
        <v>0</v>
      </c>
      <c r="F18" s="131">
        <v>0</v>
      </c>
      <c r="G18" s="131">
        <v>1767.396676068</v>
      </c>
      <c r="H18" s="131">
        <v>0</v>
      </c>
      <c r="I18" s="406">
        <v>82964.422338733333</v>
      </c>
      <c r="J18" s="131">
        <v>979.5226657949421</v>
      </c>
      <c r="K18" s="131">
        <v>14771.963342096999</v>
      </c>
      <c r="L18" s="131">
        <v>66982.576149399989</v>
      </c>
      <c r="M18" s="131">
        <v>230.36018144139999</v>
      </c>
      <c r="N18" s="406">
        <v>3477.0785716343307</v>
      </c>
      <c r="O18" s="131">
        <v>1448.2178001795176</v>
      </c>
      <c r="P18" s="131">
        <v>1043.3653530007762</v>
      </c>
      <c r="Q18" s="131">
        <v>985.49541845403724</v>
      </c>
      <c r="R18" s="406">
        <v>3411.6623438697839</v>
      </c>
      <c r="S18" s="131">
        <v>2996.4496415405561</v>
      </c>
      <c r="T18" s="131">
        <v>50.854017370556001</v>
      </c>
      <c r="U18" s="131">
        <v>2945.5956241700001</v>
      </c>
      <c r="V18" s="131">
        <v>385.91105898143996</v>
      </c>
      <c r="W18" s="131">
        <v>0</v>
      </c>
      <c r="X18" s="131">
        <v>29.301643347787998</v>
      </c>
      <c r="Y18" s="406">
        <v>14901.325591685869</v>
      </c>
      <c r="Z18" s="131">
        <v>12706.930103191202</v>
      </c>
      <c r="AA18" s="131">
        <v>2194.3954884946666</v>
      </c>
      <c r="AB18" s="131">
        <v>1346.9556484725999</v>
      </c>
      <c r="AC18" s="131">
        <v>243.79844739121995</v>
      </c>
    </row>
    <row r="19" spans="2:29" ht="15.5">
      <c r="B19" s="117" t="s">
        <v>41</v>
      </c>
      <c r="C19" s="406">
        <v>5928.8755150780007</v>
      </c>
      <c r="D19" s="131">
        <v>4321.1265267400004</v>
      </c>
      <c r="E19" s="131">
        <v>0</v>
      </c>
      <c r="F19" s="131">
        <v>0</v>
      </c>
      <c r="G19" s="131">
        <v>1607.7489883380003</v>
      </c>
      <c r="H19" s="131">
        <v>0</v>
      </c>
      <c r="I19" s="406">
        <v>70432.958582757288</v>
      </c>
      <c r="J19" s="131">
        <v>7440.1696390492871</v>
      </c>
      <c r="K19" s="131">
        <v>40380.502288069998</v>
      </c>
      <c r="L19" s="131">
        <v>6706.5658076600002</v>
      </c>
      <c r="M19" s="131">
        <v>15905.720847978002</v>
      </c>
      <c r="N19" s="406">
        <v>44357.216443689598</v>
      </c>
      <c r="O19" s="131">
        <v>3006.3934941966627</v>
      </c>
      <c r="P19" s="131">
        <v>5638.6210060926905</v>
      </c>
      <c r="Q19" s="131">
        <v>35712.201943400243</v>
      </c>
      <c r="R19" s="406">
        <v>6328.4572333567103</v>
      </c>
      <c r="S19" s="131">
        <v>5521.6697852689604</v>
      </c>
      <c r="T19" s="131">
        <v>308.56402382496003</v>
      </c>
      <c r="U19" s="131">
        <v>5213.1057614440006</v>
      </c>
      <c r="V19" s="131">
        <v>180.05528990295002</v>
      </c>
      <c r="W19" s="131">
        <v>0</v>
      </c>
      <c r="X19" s="131">
        <v>626.73215818479991</v>
      </c>
      <c r="Y19" s="406">
        <v>3876.9416378764008</v>
      </c>
      <c r="Z19" s="131">
        <v>3248.5802347564008</v>
      </c>
      <c r="AA19" s="131">
        <v>628.36140311999986</v>
      </c>
      <c r="AB19" s="131">
        <v>4359.2649058529996</v>
      </c>
      <c r="AC19" s="131">
        <v>5425.3517738614719</v>
      </c>
    </row>
    <row r="20" spans="2:29" ht="15.5">
      <c r="B20" s="117" t="s">
        <v>42</v>
      </c>
      <c r="C20" s="406">
        <v>8136.0257641226499</v>
      </c>
      <c r="D20" s="131">
        <v>1023.0689787914</v>
      </c>
      <c r="E20" s="131">
        <v>52.831785331249996</v>
      </c>
      <c r="F20" s="131">
        <v>7060.125</v>
      </c>
      <c r="G20" s="131">
        <v>0</v>
      </c>
      <c r="H20" s="131">
        <v>0</v>
      </c>
      <c r="I20" s="406">
        <v>145705.71862107841</v>
      </c>
      <c r="J20" s="131">
        <v>123703.8327437095</v>
      </c>
      <c r="K20" s="131">
        <v>17535.121747185003</v>
      </c>
      <c r="L20" s="131">
        <v>434.74021958871992</v>
      </c>
      <c r="M20" s="131">
        <v>4032.0239105952001</v>
      </c>
      <c r="N20" s="406">
        <v>21003.860001489189</v>
      </c>
      <c r="O20" s="131">
        <v>10042.039490195453</v>
      </c>
      <c r="P20" s="131">
        <v>2301.8024786086253</v>
      </c>
      <c r="Q20" s="131">
        <v>8660.0180326851114</v>
      </c>
      <c r="R20" s="406">
        <v>9288.187958085362</v>
      </c>
      <c r="S20" s="131">
        <v>8704.0384231356984</v>
      </c>
      <c r="T20" s="131">
        <v>5928.7438003932994</v>
      </c>
      <c r="U20" s="131">
        <v>2775.2946227423995</v>
      </c>
      <c r="V20" s="131">
        <v>18.442405625182001</v>
      </c>
      <c r="W20" s="131">
        <v>178.45975606608002</v>
      </c>
      <c r="X20" s="131">
        <v>387.24737325839999</v>
      </c>
      <c r="Y20" s="406">
        <v>6717.1469119969452</v>
      </c>
      <c r="Z20" s="131">
        <v>5130.6051168494096</v>
      </c>
      <c r="AA20" s="131">
        <v>1586.5417951475358</v>
      </c>
      <c r="AB20" s="131">
        <v>2802.7911012200198</v>
      </c>
      <c r="AC20" s="131">
        <v>5352.1248428860499</v>
      </c>
    </row>
    <row r="21" spans="2:29" ht="15.5">
      <c r="B21" s="117" t="s">
        <v>43</v>
      </c>
      <c r="C21" s="406">
        <v>2239.2258387060001</v>
      </c>
      <c r="D21" s="131">
        <v>546.0818387060001</v>
      </c>
      <c r="E21" s="131">
        <v>0</v>
      </c>
      <c r="F21" s="131">
        <v>1693.144</v>
      </c>
      <c r="G21" s="131">
        <v>0</v>
      </c>
      <c r="H21" s="131">
        <v>0</v>
      </c>
      <c r="I21" s="406">
        <v>100294.37438917346</v>
      </c>
      <c r="J21" s="131">
        <v>60682.797006471832</v>
      </c>
      <c r="K21" s="131">
        <v>33004.294924644004</v>
      </c>
      <c r="L21" s="131">
        <v>45.223087283520002</v>
      </c>
      <c r="M21" s="131">
        <v>6562.05937077411</v>
      </c>
      <c r="N21" s="406">
        <v>20551.643450470285</v>
      </c>
      <c r="O21" s="131">
        <v>6278.9273123276926</v>
      </c>
      <c r="P21" s="131">
        <v>2833.7641111665071</v>
      </c>
      <c r="Q21" s="131">
        <v>11438.952026976083</v>
      </c>
      <c r="R21" s="406">
        <v>6742.8833934674749</v>
      </c>
      <c r="S21" s="131">
        <v>5692.7803839789003</v>
      </c>
      <c r="T21" s="131">
        <v>772.81444697849997</v>
      </c>
      <c r="U21" s="131">
        <v>4919.9659370004001</v>
      </c>
      <c r="V21" s="131">
        <v>40.774675740743994</v>
      </c>
      <c r="W21" s="131">
        <v>401.73967006462999</v>
      </c>
      <c r="X21" s="131">
        <v>607.58866368320002</v>
      </c>
      <c r="Y21" s="406">
        <v>7308.5946681577188</v>
      </c>
      <c r="Z21" s="131">
        <v>6041.9897428650702</v>
      </c>
      <c r="AA21" s="131">
        <v>1266.6049252926491</v>
      </c>
      <c r="AB21" s="131">
        <v>246.2044828896</v>
      </c>
      <c r="AC21" s="131">
        <v>6780.9562408556958</v>
      </c>
    </row>
    <row r="22" spans="2:29" ht="15.5">
      <c r="B22" s="117" t="s">
        <v>44</v>
      </c>
      <c r="C22" s="406">
        <v>5874.778564623999</v>
      </c>
      <c r="D22" s="131">
        <v>1210.182236098</v>
      </c>
      <c r="E22" s="131">
        <v>4501.2415590999999</v>
      </c>
      <c r="F22" s="131">
        <v>82.25</v>
      </c>
      <c r="G22" s="131">
        <v>81.10476942599999</v>
      </c>
      <c r="H22" s="131">
        <v>0</v>
      </c>
      <c r="I22" s="406">
        <v>47495.173761531623</v>
      </c>
      <c r="J22" s="131">
        <v>16400.52000705602</v>
      </c>
      <c r="K22" s="131">
        <v>24995.573451780001</v>
      </c>
      <c r="L22" s="131">
        <v>5467.1306296029998</v>
      </c>
      <c r="M22" s="131">
        <v>631.94967309259994</v>
      </c>
      <c r="N22" s="406">
        <v>32250.954236812249</v>
      </c>
      <c r="O22" s="131">
        <v>10322.723188143387</v>
      </c>
      <c r="P22" s="131">
        <v>7881.0808286765814</v>
      </c>
      <c r="Q22" s="131">
        <v>14047.150219992282</v>
      </c>
      <c r="R22" s="406">
        <v>7827.9563772424399</v>
      </c>
      <c r="S22" s="131">
        <v>7613.5435730702002</v>
      </c>
      <c r="T22" s="131">
        <v>2094.9370480583998</v>
      </c>
      <c r="U22" s="131">
        <v>5518.6065250118008</v>
      </c>
      <c r="V22" s="131">
        <v>150.73807088728</v>
      </c>
      <c r="W22" s="131">
        <v>0</v>
      </c>
      <c r="X22" s="131">
        <v>63.674733284960006</v>
      </c>
      <c r="Y22" s="406">
        <v>10169.508151636583</v>
      </c>
      <c r="Z22" s="131">
        <v>9624.967551074722</v>
      </c>
      <c r="AA22" s="131">
        <v>544.54060056185995</v>
      </c>
      <c r="AB22" s="131">
        <v>845.9428539715999</v>
      </c>
      <c r="AC22" s="131">
        <v>4708.6447664663538</v>
      </c>
    </row>
    <row r="23" spans="2:29" ht="15.5">
      <c r="B23" s="117" t="s">
        <v>45</v>
      </c>
      <c r="C23" s="406">
        <v>2152.5234154061</v>
      </c>
      <c r="D23" s="131">
        <v>1420.2810023758</v>
      </c>
      <c r="E23" s="131">
        <v>403.75742999419998</v>
      </c>
      <c r="F23" s="131">
        <v>72.454999999999998</v>
      </c>
      <c r="G23" s="131">
        <v>256.02998303609996</v>
      </c>
      <c r="H23" s="131">
        <v>0</v>
      </c>
      <c r="I23" s="406">
        <v>92340.74423966257</v>
      </c>
      <c r="J23" s="131">
        <v>23822.815582503576</v>
      </c>
      <c r="K23" s="131">
        <v>52340.181993120001</v>
      </c>
      <c r="L23" s="131">
        <v>5249.5638320389999</v>
      </c>
      <c r="M23" s="131">
        <v>10928.182831999999</v>
      </c>
      <c r="N23" s="406">
        <v>73665.09186545675</v>
      </c>
      <c r="O23" s="131">
        <v>16622.374775773485</v>
      </c>
      <c r="P23" s="131">
        <v>16311.591911805952</v>
      </c>
      <c r="Q23" s="131">
        <v>40731.125177877322</v>
      </c>
      <c r="R23" s="406">
        <v>10441.889302367212</v>
      </c>
      <c r="S23" s="131">
        <v>9989.7353961888002</v>
      </c>
      <c r="T23" s="131">
        <v>692.7161769388</v>
      </c>
      <c r="U23" s="131">
        <v>9297.0192192499999</v>
      </c>
      <c r="V23" s="131">
        <v>148.47632081504997</v>
      </c>
      <c r="W23" s="131">
        <v>0</v>
      </c>
      <c r="X23" s="131">
        <v>303.67758536335998</v>
      </c>
      <c r="Y23" s="406">
        <v>6159.0206087977404</v>
      </c>
      <c r="Z23" s="131">
        <v>3702.5074819503798</v>
      </c>
      <c r="AA23" s="131">
        <v>2456.5131268473601</v>
      </c>
      <c r="AB23" s="131">
        <v>651.39937046699993</v>
      </c>
      <c r="AC23" s="131">
        <v>15455.070988551866</v>
      </c>
    </row>
    <row r="24" spans="2:29" ht="15.5">
      <c r="B24" s="117" t="s">
        <v>46</v>
      </c>
      <c r="C24" s="406">
        <v>8053.0816419481898</v>
      </c>
      <c r="D24" s="131">
        <v>3647.3699626940002</v>
      </c>
      <c r="E24" s="131">
        <v>2463.2563135529999</v>
      </c>
      <c r="F24" s="131">
        <v>0</v>
      </c>
      <c r="G24" s="131">
        <v>1942.4553657011902</v>
      </c>
      <c r="H24" s="131">
        <v>0</v>
      </c>
      <c r="I24" s="406">
        <v>60971.003767349757</v>
      </c>
      <c r="J24" s="131">
        <v>453.84338553374454</v>
      </c>
      <c r="K24" s="131">
        <v>17966.941826499999</v>
      </c>
      <c r="L24" s="131">
        <v>41102.528915329007</v>
      </c>
      <c r="M24" s="131">
        <v>1447.689639987</v>
      </c>
      <c r="N24" s="406">
        <v>7687.1497249068107</v>
      </c>
      <c r="O24" s="131">
        <v>4158.3954016857952</v>
      </c>
      <c r="P24" s="131">
        <v>1720.0096297233179</v>
      </c>
      <c r="Q24" s="131">
        <v>1808.7446934976979</v>
      </c>
      <c r="R24" s="406">
        <v>8477.7760167395209</v>
      </c>
      <c r="S24" s="131">
        <v>8316.7792901531684</v>
      </c>
      <c r="T24" s="131">
        <v>261.70774672917003</v>
      </c>
      <c r="U24" s="131">
        <v>8055.0715434239992</v>
      </c>
      <c r="V24" s="131">
        <v>147.75827858464001</v>
      </c>
      <c r="W24" s="131">
        <v>0</v>
      </c>
      <c r="X24" s="131">
        <v>13.238448001712001</v>
      </c>
      <c r="Y24" s="406">
        <v>12259.491320728228</v>
      </c>
      <c r="Z24" s="131">
        <v>11981.787136967729</v>
      </c>
      <c r="AA24" s="131">
        <v>277.70418376050003</v>
      </c>
      <c r="AB24" s="131">
        <v>274.04702948825997</v>
      </c>
      <c r="AC24" s="131">
        <v>5394.6362953397092</v>
      </c>
    </row>
    <row r="25" spans="2:29" ht="15.5">
      <c r="B25" s="117" t="s">
        <v>47</v>
      </c>
      <c r="C25" s="406">
        <v>11884.512304037</v>
      </c>
      <c r="D25" s="131">
        <v>3171.0556353149996</v>
      </c>
      <c r="E25" s="131">
        <v>7754.95437201</v>
      </c>
      <c r="F25" s="131">
        <v>0</v>
      </c>
      <c r="G25" s="131">
        <v>958.50229671199997</v>
      </c>
      <c r="H25" s="131">
        <v>0</v>
      </c>
      <c r="I25" s="406">
        <v>62269.991091943768</v>
      </c>
      <c r="J25" s="131">
        <v>487.73640971468376</v>
      </c>
      <c r="K25" s="131">
        <v>27314.007053133999</v>
      </c>
      <c r="L25" s="131">
        <v>34212.122721330001</v>
      </c>
      <c r="M25" s="131">
        <v>256.12490776508997</v>
      </c>
      <c r="N25" s="406">
        <v>9816.936010883137</v>
      </c>
      <c r="O25" s="131">
        <v>6173.8219539462334</v>
      </c>
      <c r="P25" s="131">
        <v>640.18881988343537</v>
      </c>
      <c r="Q25" s="131">
        <v>3002.9252370534691</v>
      </c>
      <c r="R25" s="406">
        <v>12355.33119240371</v>
      </c>
      <c r="S25" s="131">
        <v>11778.467394621601</v>
      </c>
      <c r="T25" s="131">
        <v>305.15328446159992</v>
      </c>
      <c r="U25" s="131">
        <v>11473.314110160001</v>
      </c>
      <c r="V25" s="131">
        <v>563.93865002999996</v>
      </c>
      <c r="W25" s="131">
        <v>0</v>
      </c>
      <c r="X25" s="131">
        <v>12.925147752108</v>
      </c>
      <c r="Y25" s="406">
        <v>5640.4607595969355</v>
      </c>
      <c r="Z25" s="131">
        <v>5081.599472907601</v>
      </c>
      <c r="AA25" s="131">
        <v>558.86128668933463</v>
      </c>
      <c r="AB25" s="131">
        <v>7140.5146360859999</v>
      </c>
      <c r="AC25" s="131">
        <v>2024.5618904549999</v>
      </c>
    </row>
    <row r="26" spans="2:29" ht="15.5">
      <c r="B26" s="117" t="s">
        <v>48</v>
      </c>
      <c r="C26" s="406">
        <v>17663.333398197774</v>
      </c>
      <c r="D26" s="131">
        <v>2392.7513125230003</v>
      </c>
      <c r="E26" s="131">
        <v>13936.151954911997</v>
      </c>
      <c r="F26" s="131">
        <v>0</v>
      </c>
      <c r="G26" s="131">
        <v>1303.6545709795</v>
      </c>
      <c r="H26" s="131">
        <v>30.775559783276002</v>
      </c>
      <c r="I26" s="406">
        <v>67182.70619384147</v>
      </c>
      <c r="J26" s="131">
        <v>12548.723620514378</v>
      </c>
      <c r="K26" s="131">
        <v>39056.018145088005</v>
      </c>
      <c r="L26" s="131">
        <v>14631.160052180001</v>
      </c>
      <c r="M26" s="131">
        <v>946.80437605910004</v>
      </c>
      <c r="N26" s="406">
        <v>30892.390795081705</v>
      </c>
      <c r="O26" s="131">
        <v>12000.366903352297</v>
      </c>
      <c r="P26" s="131">
        <v>6455.9823666383027</v>
      </c>
      <c r="Q26" s="131">
        <v>12436.041525091108</v>
      </c>
      <c r="R26" s="406">
        <v>13625.108317551962</v>
      </c>
      <c r="S26" s="131">
        <v>12960.113921173901</v>
      </c>
      <c r="T26" s="131">
        <v>2228.9437585479</v>
      </c>
      <c r="U26" s="131">
        <v>10731.170162626</v>
      </c>
      <c r="V26" s="131">
        <v>495.47347495099996</v>
      </c>
      <c r="W26" s="131">
        <v>34.603934820419994</v>
      </c>
      <c r="X26" s="131">
        <v>134.91698660664002</v>
      </c>
      <c r="Y26" s="406">
        <v>5995.2148759448401</v>
      </c>
      <c r="Z26" s="131">
        <v>5755.9626700520403</v>
      </c>
      <c r="AA26" s="131">
        <v>239.25220589280002</v>
      </c>
      <c r="AB26" s="131">
        <v>5992.6284974250002</v>
      </c>
      <c r="AC26" s="131">
        <v>3484.3057254513747</v>
      </c>
    </row>
    <row r="27" spans="2:29" ht="15.5">
      <c r="B27" s="117" t="s">
        <v>49</v>
      </c>
      <c r="C27" s="406">
        <v>12462.275673929142</v>
      </c>
      <c r="D27" s="131">
        <v>3488.2843474723995</v>
      </c>
      <c r="E27" s="131">
        <v>6891.1295383300003</v>
      </c>
      <c r="F27" s="131">
        <v>2072.7284978770958</v>
      </c>
      <c r="G27" s="131">
        <v>0</v>
      </c>
      <c r="H27" s="131">
        <v>10.133290249647001</v>
      </c>
      <c r="I27" s="406">
        <v>45841.515492848048</v>
      </c>
      <c r="J27" s="131">
        <v>31634.915459679149</v>
      </c>
      <c r="K27" s="131">
        <v>10712.812775831999</v>
      </c>
      <c r="L27" s="131">
        <v>2554.0194295412998</v>
      </c>
      <c r="M27" s="131">
        <v>939.76782779560006</v>
      </c>
      <c r="N27" s="406">
        <v>71697.155840808744</v>
      </c>
      <c r="O27" s="131">
        <v>53013.120693682657</v>
      </c>
      <c r="P27" s="131">
        <v>8473.1102362264883</v>
      </c>
      <c r="Q27" s="131">
        <v>10210.924910899601</v>
      </c>
      <c r="R27" s="406">
        <v>7876.5737110132841</v>
      </c>
      <c r="S27" s="131">
        <v>6869.8596237048305</v>
      </c>
      <c r="T27" s="131">
        <v>6687.1698413100003</v>
      </c>
      <c r="U27" s="131">
        <v>182.68978239482999</v>
      </c>
      <c r="V27" s="131">
        <v>48.618887195633008</v>
      </c>
      <c r="W27" s="131">
        <v>575.91570335400002</v>
      </c>
      <c r="X27" s="131">
        <v>382.17949675882005</v>
      </c>
      <c r="Y27" s="406">
        <v>10159.599995016257</v>
      </c>
      <c r="Z27" s="131">
        <v>7749.3585681759178</v>
      </c>
      <c r="AA27" s="131">
        <v>2410.24142684034</v>
      </c>
      <c r="AB27" s="131">
        <v>16395.318104422997</v>
      </c>
      <c r="AC27" s="131">
        <v>1803.1834433476745</v>
      </c>
    </row>
    <row r="28" spans="2:29" ht="15.5">
      <c r="B28" s="117" t="s">
        <v>50</v>
      </c>
      <c r="C28" s="406">
        <v>55022.734792868236</v>
      </c>
      <c r="D28" s="131">
        <v>39346.586287940001</v>
      </c>
      <c r="E28" s="131">
        <v>6217.4565538719989</v>
      </c>
      <c r="F28" s="131">
        <v>9426.4231642229133</v>
      </c>
      <c r="G28" s="131">
        <v>26.717531532479999</v>
      </c>
      <c r="H28" s="131">
        <v>5.5512553008450007</v>
      </c>
      <c r="I28" s="406">
        <v>28564.736856166928</v>
      </c>
      <c r="J28" s="131">
        <v>16982.433870342578</v>
      </c>
      <c r="K28" s="131">
        <v>8259.4656940999994</v>
      </c>
      <c r="L28" s="131">
        <v>3040.2768745980002</v>
      </c>
      <c r="M28" s="131">
        <v>282.56041712634999</v>
      </c>
      <c r="N28" s="406">
        <v>78075.93777915361</v>
      </c>
      <c r="O28" s="131">
        <v>51349.625303449568</v>
      </c>
      <c r="P28" s="131">
        <v>4153.7931946342733</v>
      </c>
      <c r="Q28" s="131">
        <v>22572.51928106977</v>
      </c>
      <c r="R28" s="406">
        <v>24141.52523199705</v>
      </c>
      <c r="S28" s="131">
        <v>22202.5812653254</v>
      </c>
      <c r="T28" s="131">
        <v>20880.670924612001</v>
      </c>
      <c r="U28" s="131">
        <v>1321.9103407133998</v>
      </c>
      <c r="V28" s="131">
        <v>6.2325585515505004</v>
      </c>
      <c r="W28" s="131">
        <v>781.97705701950008</v>
      </c>
      <c r="X28" s="131">
        <v>1150.7343511006002</v>
      </c>
      <c r="Y28" s="406">
        <v>7961.8280178497134</v>
      </c>
      <c r="Z28" s="131">
        <v>7867.1559281843001</v>
      </c>
      <c r="AA28" s="131">
        <v>94.672089665414006</v>
      </c>
      <c r="AB28" s="131">
        <v>8278.8740162199501</v>
      </c>
      <c r="AC28" s="131">
        <v>847.94957449083404</v>
      </c>
    </row>
    <row r="29" spans="2:29" ht="15.5">
      <c r="B29" s="117" t="s">
        <v>51</v>
      </c>
      <c r="C29" s="406">
        <v>28945.615023232662</v>
      </c>
      <c r="D29" s="131">
        <v>11353.245022089999</v>
      </c>
      <c r="E29" s="131">
        <v>10622.22516391</v>
      </c>
      <c r="F29" s="131">
        <v>6604.0417898696596</v>
      </c>
      <c r="G29" s="131">
        <v>199.68619041415002</v>
      </c>
      <c r="H29" s="131">
        <v>166.41685694885396</v>
      </c>
      <c r="I29" s="406">
        <v>51690.926344618019</v>
      </c>
      <c r="J29" s="131">
        <v>12884.753226636814</v>
      </c>
      <c r="K29" s="131">
        <v>26503.70149675</v>
      </c>
      <c r="L29" s="131">
        <v>10331.352546801001</v>
      </c>
      <c r="M29" s="131">
        <v>1971.1190744302</v>
      </c>
      <c r="N29" s="406">
        <v>101028.50252199992</v>
      </c>
      <c r="O29" s="131">
        <v>63206.130392294705</v>
      </c>
      <c r="P29" s="131">
        <v>11616.36144877309</v>
      </c>
      <c r="Q29" s="131">
        <v>26206.010680932126</v>
      </c>
      <c r="R29" s="406">
        <v>14028.650268445224</v>
      </c>
      <c r="S29" s="131">
        <v>12417.623069857525</v>
      </c>
      <c r="T29" s="131">
        <v>10270.881307303525</v>
      </c>
      <c r="U29" s="131">
        <v>2146.7417625540002</v>
      </c>
      <c r="V29" s="131">
        <v>55.3699787718</v>
      </c>
      <c r="W29" s="131">
        <v>643.5302474719</v>
      </c>
      <c r="X29" s="131">
        <v>912.12697234400002</v>
      </c>
      <c r="Y29" s="406">
        <v>6612.3884316625199</v>
      </c>
      <c r="Z29" s="131">
        <v>6260.19277854751</v>
      </c>
      <c r="AA29" s="131">
        <v>352.19565311500997</v>
      </c>
      <c r="AB29" s="131">
        <v>5427.0315346500001</v>
      </c>
      <c r="AC29" s="131">
        <v>2143.0605600067088</v>
      </c>
    </row>
    <row r="30" spans="2:29" ht="15.5">
      <c r="B30" s="117" t="s">
        <v>52</v>
      </c>
      <c r="C30" s="406">
        <v>31011.798069976296</v>
      </c>
      <c r="D30" s="131">
        <v>7072.0667427699991</v>
      </c>
      <c r="E30" s="131">
        <v>18201.688855200005</v>
      </c>
      <c r="F30" s="131">
        <v>5246.1</v>
      </c>
      <c r="G30" s="131">
        <v>0</v>
      </c>
      <c r="H30" s="131">
        <v>491.94247200629206</v>
      </c>
      <c r="I30" s="406">
        <v>71432.380799230043</v>
      </c>
      <c r="J30" s="131">
        <v>50904.628967648809</v>
      </c>
      <c r="K30" s="131">
        <v>9783.7825331100012</v>
      </c>
      <c r="L30" s="131">
        <v>8865.8378778480001</v>
      </c>
      <c r="M30" s="131">
        <v>1878.1314206232303</v>
      </c>
      <c r="N30" s="406">
        <v>68076.024023073493</v>
      </c>
      <c r="O30" s="131">
        <v>55019.625085026986</v>
      </c>
      <c r="P30" s="131">
        <v>4735.647367346829</v>
      </c>
      <c r="Q30" s="131">
        <v>8320.7515706996837</v>
      </c>
      <c r="R30" s="406">
        <v>12464.261489564811</v>
      </c>
      <c r="S30" s="131">
        <v>12053.258349278129</v>
      </c>
      <c r="T30" s="131">
        <v>11803.966720927689</v>
      </c>
      <c r="U30" s="131">
        <v>249.29162835044002</v>
      </c>
      <c r="V30" s="131">
        <v>30.495023158764003</v>
      </c>
      <c r="W30" s="131">
        <v>155.21130598992002</v>
      </c>
      <c r="X30" s="131">
        <v>225.29681113800001</v>
      </c>
      <c r="Y30" s="406">
        <v>5430.6409045638766</v>
      </c>
      <c r="Z30" s="131">
        <v>3892.6239563923</v>
      </c>
      <c r="AA30" s="131">
        <v>1538.0169481715766</v>
      </c>
      <c r="AB30" s="131">
        <v>3194.6375556763996</v>
      </c>
      <c r="AC30" s="131">
        <v>2741.3236586329122</v>
      </c>
    </row>
    <row r="31" spans="2:29" ht="15.5">
      <c r="B31" s="117" t="s">
        <v>53</v>
      </c>
      <c r="C31" s="406">
        <v>21183.808832229784</v>
      </c>
      <c r="D31" s="131">
        <v>5443.1356723852005</v>
      </c>
      <c r="E31" s="131">
        <v>10714.087805280002</v>
      </c>
      <c r="F31" s="131">
        <v>4738.3182947811902</v>
      </c>
      <c r="G31" s="131">
        <v>0</v>
      </c>
      <c r="H31" s="131">
        <v>288.26705978338998</v>
      </c>
      <c r="I31" s="406">
        <v>46646.145940374627</v>
      </c>
      <c r="J31" s="131">
        <v>29642.296266285226</v>
      </c>
      <c r="K31" s="131">
        <v>7577.9432496949994</v>
      </c>
      <c r="L31" s="131">
        <v>5396.8809747079995</v>
      </c>
      <c r="M31" s="131">
        <v>4029.0254496863995</v>
      </c>
      <c r="N31" s="406">
        <v>95811.776320591118</v>
      </c>
      <c r="O31" s="131">
        <v>68838.530883080064</v>
      </c>
      <c r="P31" s="131">
        <v>4315.7484470992522</v>
      </c>
      <c r="Q31" s="131">
        <v>22657.496990411808</v>
      </c>
      <c r="R31" s="406">
        <v>17274.40689400872</v>
      </c>
      <c r="S31" s="131">
        <v>15483.5292262971</v>
      </c>
      <c r="T31" s="131">
        <v>10073.101468665</v>
      </c>
      <c r="U31" s="131">
        <v>5410.4277576321001</v>
      </c>
      <c r="V31" s="131">
        <v>196.76671650456004</v>
      </c>
      <c r="W31" s="131">
        <v>371.33770307279997</v>
      </c>
      <c r="X31" s="131">
        <v>1222.77324813426</v>
      </c>
      <c r="Y31" s="406">
        <v>2329.0471340975332</v>
      </c>
      <c r="Z31" s="131">
        <v>2113.4811423741321</v>
      </c>
      <c r="AA31" s="131">
        <v>215.56599172340103</v>
      </c>
      <c r="AB31" s="131">
        <v>248.18522534539778</v>
      </c>
      <c r="AC31" s="131">
        <v>4220.8364586891039</v>
      </c>
    </row>
    <row r="32" spans="2:29" ht="15.5">
      <c r="B32" s="117" t="s">
        <v>54</v>
      </c>
      <c r="C32" s="406">
        <v>14589.692182125938</v>
      </c>
      <c r="D32" s="131">
        <v>1473.0144711634</v>
      </c>
      <c r="E32" s="131">
        <v>9069.6851956769988</v>
      </c>
      <c r="F32" s="131">
        <v>3408.5639999999999</v>
      </c>
      <c r="G32" s="131">
        <v>0</v>
      </c>
      <c r="H32" s="131">
        <v>638.42851528554002</v>
      </c>
      <c r="I32" s="406">
        <v>40038.548441042745</v>
      </c>
      <c r="J32" s="131">
        <v>28058.197051123036</v>
      </c>
      <c r="K32" s="131">
        <v>8248.2957610160011</v>
      </c>
      <c r="L32" s="131">
        <v>3123.8926763862005</v>
      </c>
      <c r="M32" s="131">
        <v>608.1629525175</v>
      </c>
      <c r="N32" s="406">
        <v>97315.970013003491</v>
      </c>
      <c r="O32" s="131">
        <v>66640.957344924362</v>
      </c>
      <c r="P32" s="131">
        <v>5515.9489241487281</v>
      </c>
      <c r="Q32" s="131">
        <v>25159.063743930401</v>
      </c>
      <c r="R32" s="406">
        <v>15732.790567907421</v>
      </c>
      <c r="S32" s="131">
        <v>14594.442749491198</v>
      </c>
      <c r="T32" s="131">
        <v>12349.854767591998</v>
      </c>
      <c r="U32" s="131">
        <v>2244.5879818991998</v>
      </c>
      <c r="V32" s="131">
        <v>23.475813105423001</v>
      </c>
      <c r="W32" s="131">
        <v>558.24659410459992</v>
      </c>
      <c r="X32" s="131">
        <v>556.62541120620006</v>
      </c>
      <c r="Y32" s="406">
        <v>8852.5888195420503</v>
      </c>
      <c r="Z32" s="131">
        <v>2093.3165295836502</v>
      </c>
      <c r="AA32" s="131">
        <v>6759.2722899584005</v>
      </c>
      <c r="AB32" s="131">
        <v>4313.4669896400001</v>
      </c>
      <c r="AC32" s="131">
        <v>1527.8641190299638</v>
      </c>
    </row>
    <row r="33" spans="2:29" ht="15.5">
      <c r="B33" s="117" t="s">
        <v>55</v>
      </c>
      <c r="C33" s="406">
        <v>17525.228332725252</v>
      </c>
      <c r="D33" s="131">
        <v>6482.9137648684</v>
      </c>
      <c r="E33" s="131">
        <v>3617.1639112511998</v>
      </c>
      <c r="F33" s="131">
        <v>7359.7990719464706</v>
      </c>
      <c r="G33" s="131">
        <v>0</v>
      </c>
      <c r="H33" s="131">
        <v>65.351584659181</v>
      </c>
      <c r="I33" s="406">
        <v>39064.016989059499</v>
      </c>
      <c r="J33" s="131">
        <v>29318.457408379909</v>
      </c>
      <c r="K33" s="131">
        <v>7422.2709723320004</v>
      </c>
      <c r="L33" s="131">
        <v>1015.536187962</v>
      </c>
      <c r="M33" s="131">
        <v>1307.7524203855901</v>
      </c>
      <c r="N33" s="406">
        <v>61302.2262824957</v>
      </c>
      <c r="O33" s="131">
        <v>24129.208231834295</v>
      </c>
      <c r="P33" s="131">
        <v>10611.194923316327</v>
      </c>
      <c r="Q33" s="131">
        <v>26561.823127345084</v>
      </c>
      <c r="R33" s="406">
        <v>15505.335108918622</v>
      </c>
      <c r="S33" s="131">
        <v>13145.011904594421</v>
      </c>
      <c r="T33" s="131">
        <v>13041.244141306001</v>
      </c>
      <c r="U33" s="131">
        <v>103.76776328842</v>
      </c>
      <c r="V33" s="131">
        <v>0.23300000000000001</v>
      </c>
      <c r="W33" s="131">
        <v>1826.3491322616001</v>
      </c>
      <c r="X33" s="131">
        <v>533.74107206259998</v>
      </c>
      <c r="Y33" s="406">
        <v>6510.927511409589</v>
      </c>
      <c r="Z33" s="131">
        <v>6311.1389031705203</v>
      </c>
      <c r="AA33" s="131">
        <v>199.78860823906768</v>
      </c>
      <c r="AB33" s="131">
        <v>11149.910594446001</v>
      </c>
      <c r="AC33" s="131">
        <v>345.63082942139715</v>
      </c>
    </row>
    <row r="34" spans="2:29" ht="15.5">
      <c r="B34" s="117" t="s">
        <v>301</v>
      </c>
      <c r="C34" s="406">
        <v>330446.29119206086</v>
      </c>
      <c r="D34" s="131">
        <v>117710.62025771625</v>
      </c>
      <c r="E34" s="131">
        <v>125655.5902792073</v>
      </c>
      <c r="F34" s="131">
        <v>72976.073822341845</v>
      </c>
      <c r="G34" s="131">
        <v>11667.103148314591</v>
      </c>
      <c r="H34" s="131">
        <v>2436.9036844808838</v>
      </c>
      <c r="I34" s="406">
        <v>1937089.5874868336</v>
      </c>
      <c r="J34" s="131">
        <v>852541.23603274173</v>
      </c>
      <c r="K34" s="131">
        <v>652515.12986675918</v>
      </c>
      <c r="L34" s="131">
        <v>314092.53794686176</v>
      </c>
      <c r="M34" s="131">
        <v>117940.68364047109</v>
      </c>
      <c r="N34" s="406">
        <v>1166246.6799280932</v>
      </c>
      <c r="O34" s="131">
        <v>527108.88546275476</v>
      </c>
      <c r="P34" s="131">
        <v>154315.48866381534</v>
      </c>
      <c r="Q34" s="131">
        <v>484822.30580152321</v>
      </c>
      <c r="R34" s="406">
        <v>269441.34720831772</v>
      </c>
      <c r="S34" s="131">
        <v>240720.6245832633</v>
      </c>
      <c r="T34" s="131">
        <v>132612.2932796641</v>
      </c>
      <c r="U34" s="131">
        <v>108108.33130359923</v>
      </c>
      <c r="V34" s="131">
        <v>4585.8011908941671</v>
      </c>
      <c r="W34" s="131">
        <v>7746.5272460429633</v>
      </c>
      <c r="X34" s="131">
        <v>16388.394188117261</v>
      </c>
      <c r="Y34" s="406">
        <v>211069.30694758933</v>
      </c>
      <c r="Z34" s="131">
        <v>181271.58421383865</v>
      </c>
      <c r="AA34" s="131">
        <v>29797.722733750699</v>
      </c>
      <c r="AB34" s="131">
        <v>111565.80997310732</v>
      </c>
      <c r="AC34" s="131">
        <v>120602.50601830141</v>
      </c>
    </row>
    <row r="35" spans="2:29" ht="15.5">
      <c r="B35" s="117" t="s">
        <v>364</v>
      </c>
      <c r="C35" s="406">
        <v>346827.05854172469</v>
      </c>
      <c r="D35" s="131">
        <v>119101.22948988932</v>
      </c>
      <c r="E35" s="131">
        <v>140313.90201543417</v>
      </c>
      <c r="F35" s="131">
        <v>72834.443843885267</v>
      </c>
      <c r="G35" s="131">
        <v>13045.454682628841</v>
      </c>
      <c r="H35" s="131">
        <v>1532.0285098870993</v>
      </c>
      <c r="I35" s="406">
        <v>1848075.1695075105</v>
      </c>
      <c r="J35" s="131">
        <v>783294.24123005045</v>
      </c>
      <c r="K35" s="131">
        <v>666814.34365642932</v>
      </c>
      <c r="L35" s="131">
        <v>285596.10844206973</v>
      </c>
      <c r="M35" s="131">
        <v>112370.47617896089</v>
      </c>
      <c r="N35" s="406">
        <v>1142552.1012892856</v>
      </c>
      <c r="O35" s="131">
        <v>515798.09313707339</v>
      </c>
      <c r="P35" s="131">
        <v>152891.16470300706</v>
      </c>
      <c r="Q35" s="131">
        <v>473862.8434492051</v>
      </c>
      <c r="R35" s="406">
        <v>272979.32985642884</v>
      </c>
      <c r="S35" s="131">
        <v>242238.73758198015</v>
      </c>
      <c r="T35" s="131">
        <v>134865.88465614966</v>
      </c>
      <c r="U35" s="131">
        <v>107372.85292583049</v>
      </c>
      <c r="V35" s="131">
        <v>4627.6511223899979</v>
      </c>
      <c r="W35" s="131">
        <v>9062.0734180627824</v>
      </c>
      <c r="X35" s="131">
        <v>17050.867733995899</v>
      </c>
      <c r="Y35" s="406">
        <v>204768.05531588421</v>
      </c>
      <c r="Z35" s="131">
        <v>177548.88023893922</v>
      </c>
      <c r="AA35" s="131">
        <v>27219.175076944986</v>
      </c>
      <c r="AB35" s="131">
        <v>107654.35399097978</v>
      </c>
      <c r="AC35" s="131">
        <v>117266.53173725418</v>
      </c>
    </row>
    <row r="36" spans="2:29" ht="15.5">
      <c r="B36" s="173" t="s">
        <v>302</v>
      </c>
      <c r="C36" s="173">
        <v>-4.7230361490648076E-2</v>
      </c>
      <c r="D36" s="173">
        <v>-1.1675859587084392E-2</v>
      </c>
      <c r="E36" s="173">
        <v>-0.10446799301907017</v>
      </c>
      <c r="F36" s="173">
        <v>1.9445467141911976E-3</v>
      </c>
      <c r="G36" s="173">
        <v>-0.10565760779113698</v>
      </c>
      <c r="H36" s="173">
        <v>0.59063860023105441</v>
      </c>
      <c r="I36" s="173">
        <v>4.8166015889410163E-2</v>
      </c>
      <c r="J36" s="173">
        <v>8.8404830723571859E-2</v>
      </c>
      <c r="K36" s="173">
        <v>-2.1444070490837741E-2</v>
      </c>
      <c r="L36" s="173">
        <v>9.9778773808370191E-2</v>
      </c>
      <c r="M36" s="173">
        <v>4.9570026317581117E-2</v>
      </c>
      <c r="N36" s="173">
        <v>2.073829159481666E-2</v>
      </c>
      <c r="O36" s="173">
        <v>2.192872070714591E-2</v>
      </c>
      <c r="P36" s="173">
        <v>9.3159337465644754E-3</v>
      </c>
      <c r="Q36" s="173">
        <v>2.3127920882222375E-2</v>
      </c>
      <c r="R36" s="173">
        <v>-1.2960624710932844E-2</v>
      </c>
      <c r="S36" s="173">
        <v>-6.267011683889212E-3</v>
      </c>
      <c r="T36" s="173">
        <v>-1.6709869825354717E-2</v>
      </c>
      <c r="U36" s="173">
        <v>6.8497609752140587E-3</v>
      </c>
      <c r="V36" s="173">
        <v>-9.043449989855068E-3</v>
      </c>
      <c r="W36" s="173">
        <v>-0.14517054887214165</v>
      </c>
      <c r="X36" s="173">
        <v>-3.8852776070616213E-2</v>
      </c>
      <c r="Y36" s="173">
        <v>3.0772630144797475E-2</v>
      </c>
      <c r="Z36" s="173">
        <v>2.0967206156915941E-2</v>
      </c>
      <c r="AA36" s="173">
        <v>9.4732762823138472E-2</v>
      </c>
      <c r="AB36" s="173">
        <v>3.6333467594401814E-2</v>
      </c>
      <c r="AC36" s="173">
        <v>2.8447795220223338E-2</v>
      </c>
    </row>
    <row r="37" spans="2:29">
      <c r="B37" t="s">
        <v>352</v>
      </c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4"/>
      <c r="O37" s="414"/>
      <c r="P37" s="414"/>
      <c r="Q37" s="414"/>
      <c r="R37" s="414"/>
      <c r="S37" s="414"/>
      <c r="T37" s="414"/>
      <c r="U37" s="414"/>
      <c r="V37" s="414"/>
      <c r="W37" s="414"/>
      <c r="X37" s="414"/>
      <c r="Y37" s="414"/>
      <c r="Z37" s="414"/>
      <c r="AA37" s="414"/>
      <c r="AB37" s="414"/>
      <c r="AC37" s="414"/>
    </row>
    <row r="39" spans="2:29">
      <c r="J39" s="174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7"/>
  <sheetViews>
    <sheetView workbookViewId="0">
      <selection activeCell="B1" sqref="B1"/>
    </sheetView>
  </sheetViews>
  <sheetFormatPr defaultRowHeight="14.5"/>
  <cols>
    <col min="2" max="2" width="10.54296875" customWidth="1"/>
    <col min="3" max="3" width="12.1796875" bestFit="1" customWidth="1"/>
    <col min="4" max="4" width="10.54296875" bestFit="1" customWidth="1"/>
    <col min="5" max="5" width="9" customWidth="1"/>
    <col min="6" max="6" width="8.54296875" bestFit="1" customWidth="1"/>
    <col min="7" max="7" width="11.26953125" bestFit="1" customWidth="1"/>
    <col min="8" max="8" width="4.90625" bestFit="1" customWidth="1"/>
    <col min="9" max="9" width="9.453125" bestFit="1" customWidth="1"/>
    <col min="10" max="10" width="9.453125" customWidth="1"/>
    <col min="11" max="11" width="9.1796875" bestFit="1" customWidth="1"/>
  </cols>
  <sheetData>
    <row r="3" spans="2:11" ht="15" thickBot="1">
      <c r="B3" s="446" t="s">
        <v>447</v>
      </c>
      <c r="C3" s="5"/>
      <c r="D3" s="5"/>
      <c r="E3" s="5"/>
      <c r="F3" s="5"/>
      <c r="G3" s="5"/>
      <c r="H3" s="5"/>
      <c r="I3" s="5"/>
      <c r="J3" s="5"/>
      <c r="K3" s="5"/>
    </row>
    <row r="4" spans="2:11" ht="15.5" thickTop="1" thickBot="1">
      <c r="B4" s="45" t="s">
        <v>97</v>
      </c>
      <c r="C4" s="46" t="s">
        <v>103</v>
      </c>
      <c r="D4" s="46" t="s">
        <v>104</v>
      </c>
      <c r="E4" s="47" t="s">
        <v>265</v>
      </c>
      <c r="F4" s="46" t="s">
        <v>90</v>
      </c>
      <c r="G4" s="46" t="s">
        <v>91</v>
      </c>
      <c r="H4" s="46" t="s">
        <v>106</v>
      </c>
      <c r="I4" s="46" t="s">
        <v>107</v>
      </c>
      <c r="J4" s="46" t="s">
        <v>70</v>
      </c>
      <c r="K4" s="46" t="s">
        <v>92</v>
      </c>
    </row>
    <row r="5" spans="2:11">
      <c r="B5" s="91" t="s">
        <v>26</v>
      </c>
      <c r="C5" s="284">
        <v>205.87203607382273</v>
      </c>
      <c r="D5" s="284">
        <v>27.145431993531396</v>
      </c>
      <c r="E5" s="284">
        <v>15.551518863943476</v>
      </c>
      <c r="F5" s="284">
        <v>15.551518863943476</v>
      </c>
      <c r="G5" s="284">
        <v>0</v>
      </c>
      <c r="H5" s="284">
        <v>0</v>
      </c>
      <c r="I5" s="284">
        <v>16.62952784259511</v>
      </c>
      <c r="J5" s="284">
        <v>0</v>
      </c>
      <c r="K5" s="284">
        <v>827.37832149945018</v>
      </c>
    </row>
    <row r="6" spans="2:11">
      <c r="B6" s="91" t="s">
        <v>27</v>
      </c>
      <c r="C6" s="284">
        <v>73.032733175413327</v>
      </c>
      <c r="D6" s="284">
        <v>0</v>
      </c>
      <c r="E6" s="284">
        <v>0</v>
      </c>
      <c r="F6" s="284">
        <v>0</v>
      </c>
      <c r="G6" s="284">
        <v>0</v>
      </c>
      <c r="H6" s="284">
        <v>0</v>
      </c>
      <c r="I6" s="284">
        <v>0</v>
      </c>
      <c r="J6" s="284">
        <v>0</v>
      </c>
      <c r="K6" s="284">
        <v>3765.4725524749997</v>
      </c>
    </row>
    <row r="7" spans="2:11">
      <c r="B7" s="91" t="s">
        <v>28</v>
      </c>
      <c r="C7" s="284">
        <v>306.86014708405889</v>
      </c>
      <c r="D7" s="284">
        <v>0</v>
      </c>
      <c r="E7" s="284">
        <v>65.987388825274039</v>
      </c>
      <c r="F7" s="284">
        <v>65.987388825274039</v>
      </c>
      <c r="G7" s="284">
        <v>0</v>
      </c>
      <c r="H7" s="284">
        <v>0.77768159173219575</v>
      </c>
      <c r="I7" s="284">
        <v>4.1577172652452781</v>
      </c>
      <c r="J7" s="284">
        <v>3.0406320522215085</v>
      </c>
      <c r="K7" s="284">
        <v>395.1968340656644</v>
      </c>
    </row>
    <row r="8" spans="2:11">
      <c r="B8" s="91" t="s">
        <v>29</v>
      </c>
      <c r="C8" s="284">
        <v>1286.989837512393</v>
      </c>
      <c r="D8" s="284">
        <v>104.0030977885889</v>
      </c>
      <c r="E8" s="284">
        <v>161.75514589157731</v>
      </c>
      <c r="F8" s="284">
        <v>152.49517827631644</v>
      </c>
      <c r="G8" s="284">
        <v>9.259967615260873</v>
      </c>
      <c r="H8" s="284">
        <v>295.77210745140661</v>
      </c>
      <c r="I8" s="284">
        <v>138.08091918904995</v>
      </c>
      <c r="J8" s="284">
        <v>1.4421925961124236</v>
      </c>
      <c r="K8" s="284">
        <v>2147.9904979014113</v>
      </c>
    </row>
    <row r="9" spans="2:11">
      <c r="B9" s="91" t="s">
        <v>30</v>
      </c>
      <c r="C9" s="284">
        <v>2494.072994786025</v>
      </c>
      <c r="D9" s="284">
        <v>127.751968090753</v>
      </c>
      <c r="E9" s="284">
        <v>644.35557111890955</v>
      </c>
      <c r="F9" s="284">
        <v>644.35557111890955</v>
      </c>
      <c r="G9" s="284">
        <v>0</v>
      </c>
      <c r="H9" s="284">
        <v>10.176490046784316</v>
      </c>
      <c r="I9" s="284">
        <v>13.234051159743325</v>
      </c>
      <c r="J9" s="284">
        <v>2.5865014488839821</v>
      </c>
      <c r="K9" s="284">
        <v>4083.1003129321921</v>
      </c>
    </row>
    <row r="10" spans="2:11">
      <c r="B10" s="91" t="s">
        <v>31</v>
      </c>
      <c r="C10" s="284">
        <v>4062.3845337428697</v>
      </c>
      <c r="D10" s="284">
        <v>631.51037282134439</v>
      </c>
      <c r="E10" s="284">
        <v>219.35231663054969</v>
      </c>
      <c r="F10" s="284">
        <v>219.35231663054969</v>
      </c>
      <c r="G10" s="284">
        <v>0</v>
      </c>
      <c r="H10" s="284">
        <v>3.7337567450374927</v>
      </c>
      <c r="I10" s="284">
        <v>0</v>
      </c>
      <c r="J10" s="284">
        <v>0</v>
      </c>
      <c r="K10" s="284">
        <v>733.25456359433701</v>
      </c>
    </row>
    <row r="11" spans="2:11">
      <c r="B11" s="91" t="s">
        <v>32</v>
      </c>
      <c r="C11" s="284">
        <v>2083.3279951810141</v>
      </c>
      <c r="D11" s="284">
        <v>83.106827874941672</v>
      </c>
      <c r="E11" s="284">
        <v>233.55338535396078</v>
      </c>
      <c r="F11" s="284">
        <v>233.55338535396078</v>
      </c>
      <c r="G11" s="284">
        <v>0</v>
      </c>
      <c r="H11" s="284">
        <v>26.78428163533923</v>
      </c>
      <c r="I11" s="284">
        <v>0</v>
      </c>
      <c r="J11" s="284">
        <v>0</v>
      </c>
      <c r="K11" s="284">
        <v>3206.0917636525237</v>
      </c>
    </row>
    <row r="12" spans="2:11">
      <c r="B12" s="91" t="s">
        <v>33</v>
      </c>
      <c r="C12" s="284">
        <v>1054.8811111152843</v>
      </c>
      <c r="D12" s="284">
        <v>1531.3225816583179</v>
      </c>
      <c r="E12" s="284">
        <v>7.6272356225500522</v>
      </c>
      <c r="F12" s="284">
        <v>7.6272356225500522</v>
      </c>
      <c r="G12" s="284">
        <v>0</v>
      </c>
      <c r="H12" s="284">
        <v>16.036383915790662</v>
      </c>
      <c r="I12" s="284">
        <v>17.886928893369117</v>
      </c>
      <c r="J12" s="284">
        <v>0</v>
      </c>
      <c r="K12" s="284">
        <v>374.63892515198131</v>
      </c>
    </row>
    <row r="13" spans="2:11">
      <c r="B13" s="91" t="s">
        <v>34</v>
      </c>
      <c r="C13" s="284">
        <v>2237.3845222390091</v>
      </c>
      <c r="D13" s="284">
        <v>41.823152361483736</v>
      </c>
      <c r="E13" s="284">
        <v>62.544034980016235</v>
      </c>
      <c r="F13" s="284">
        <v>48.239228774862795</v>
      </c>
      <c r="G13" s="284">
        <v>14.30480620515344</v>
      </c>
      <c r="H13" s="284">
        <v>6.1935719670114269</v>
      </c>
      <c r="I13" s="284">
        <v>0</v>
      </c>
      <c r="J13" s="284">
        <v>0</v>
      </c>
      <c r="K13" s="284">
        <v>1111.1961963418225</v>
      </c>
    </row>
    <row r="14" spans="2:11">
      <c r="B14" s="91" t="s">
        <v>35</v>
      </c>
      <c r="C14" s="284">
        <v>1850.0019821186129</v>
      </c>
      <c r="D14" s="284">
        <v>742.68067368048833</v>
      </c>
      <c r="E14" s="284">
        <v>98.553516747016204</v>
      </c>
      <c r="F14" s="284">
        <v>98.553516747016204</v>
      </c>
      <c r="G14" s="284">
        <v>0</v>
      </c>
      <c r="H14" s="284">
        <v>44.059738944479854</v>
      </c>
      <c r="I14" s="284">
        <v>50.501287082765074</v>
      </c>
      <c r="J14" s="284">
        <v>0</v>
      </c>
      <c r="K14" s="284">
        <v>2112.1759193321263</v>
      </c>
    </row>
    <row r="15" spans="2:11">
      <c r="B15" s="91" t="s">
        <v>36</v>
      </c>
      <c r="C15" s="284">
        <v>1207.9304522829045</v>
      </c>
      <c r="D15" s="284">
        <v>0</v>
      </c>
      <c r="E15" s="284">
        <v>166.49161946458545</v>
      </c>
      <c r="F15" s="284">
        <v>166.49161946458545</v>
      </c>
      <c r="G15" s="284">
        <v>0</v>
      </c>
      <c r="H15" s="284">
        <v>12.89034142332623</v>
      </c>
      <c r="I15" s="284">
        <v>30.842371813198952</v>
      </c>
      <c r="J15" s="284">
        <v>0</v>
      </c>
      <c r="K15" s="284">
        <v>3951.931093374661</v>
      </c>
    </row>
    <row r="16" spans="2:11">
      <c r="B16" s="91" t="s">
        <v>37</v>
      </c>
      <c r="C16" s="284">
        <v>1023.6702931907236</v>
      </c>
      <c r="D16" s="284">
        <v>691.12350926299121</v>
      </c>
      <c r="E16" s="284">
        <v>0</v>
      </c>
      <c r="F16" s="284">
        <v>0</v>
      </c>
      <c r="G16" s="284">
        <v>0</v>
      </c>
      <c r="H16" s="284">
        <v>23.669108779081725</v>
      </c>
      <c r="I16" s="284">
        <v>0</v>
      </c>
      <c r="J16" s="284">
        <v>0</v>
      </c>
      <c r="K16" s="284">
        <v>1132.951068217169</v>
      </c>
    </row>
    <row r="17" spans="2:11">
      <c r="B17" s="91" t="s">
        <v>38</v>
      </c>
      <c r="C17" s="284">
        <v>724.21712715492151</v>
      </c>
      <c r="D17" s="284">
        <v>1991.4242110896041</v>
      </c>
      <c r="E17" s="284">
        <v>0</v>
      </c>
      <c r="F17" s="284">
        <v>0</v>
      </c>
      <c r="G17" s="284">
        <v>0</v>
      </c>
      <c r="H17" s="284">
        <v>6.9294024162155061</v>
      </c>
      <c r="I17" s="284">
        <v>0</v>
      </c>
      <c r="J17" s="284">
        <v>0</v>
      </c>
      <c r="K17" s="284">
        <v>100.06793983858626</v>
      </c>
    </row>
    <row r="18" spans="2:11">
      <c r="B18" s="91" t="s">
        <v>39</v>
      </c>
      <c r="C18" s="284">
        <v>3176.7452355178543</v>
      </c>
      <c r="D18" s="284">
        <v>6781.1872863763438</v>
      </c>
      <c r="E18" s="284">
        <v>11.440048267462496</v>
      </c>
      <c r="F18" s="284">
        <v>11.440048267462496</v>
      </c>
      <c r="G18" s="284">
        <v>0</v>
      </c>
      <c r="H18" s="284">
        <v>26.565537350241506</v>
      </c>
      <c r="I18" s="284">
        <v>0</v>
      </c>
      <c r="J18" s="284">
        <v>0</v>
      </c>
      <c r="K18" s="284">
        <v>10776.333252524375</v>
      </c>
    </row>
    <row r="19" spans="2:11">
      <c r="B19" s="91" t="s">
        <v>40</v>
      </c>
      <c r="C19" s="284">
        <v>2256.5969573608668</v>
      </c>
      <c r="D19" s="284">
        <v>33911.290906826624</v>
      </c>
      <c r="E19" s="284">
        <v>12.963059963817892</v>
      </c>
      <c r="F19" s="284">
        <v>0</v>
      </c>
      <c r="G19" s="284">
        <v>12.963059963817892</v>
      </c>
      <c r="H19" s="284">
        <v>0</v>
      </c>
      <c r="I19" s="284">
        <v>0</v>
      </c>
      <c r="J19" s="284">
        <v>0</v>
      </c>
      <c r="K19" s="284">
        <v>2720.1996597521156</v>
      </c>
    </row>
    <row r="20" spans="2:11">
      <c r="B20" s="91" t="s">
        <v>41</v>
      </c>
      <c r="C20" s="284">
        <v>798.98693377299514</v>
      </c>
      <c r="D20" s="284">
        <v>309.99001194035026</v>
      </c>
      <c r="E20" s="284">
        <v>0.67802137380275351</v>
      </c>
      <c r="F20" s="284">
        <v>0.67802137380275351</v>
      </c>
      <c r="G20" s="284">
        <v>0</v>
      </c>
      <c r="H20" s="284">
        <v>0</v>
      </c>
      <c r="I20" s="284">
        <v>43.726032234425553</v>
      </c>
      <c r="J20" s="284">
        <v>0</v>
      </c>
      <c r="K20" s="284">
        <v>129.35505359709899</v>
      </c>
    </row>
    <row r="21" spans="2:11">
      <c r="B21" s="91" t="s">
        <v>42</v>
      </c>
      <c r="C21" s="284">
        <v>818.83716949420727</v>
      </c>
      <c r="D21" s="284">
        <v>103.56948246894459</v>
      </c>
      <c r="E21" s="284">
        <v>63.871845652546448</v>
      </c>
      <c r="F21" s="284">
        <v>63.871845652546448</v>
      </c>
      <c r="G21" s="284">
        <v>0</v>
      </c>
      <c r="H21" s="284">
        <v>6.8548807505293743</v>
      </c>
      <c r="I21" s="284">
        <v>0</v>
      </c>
      <c r="J21" s="284">
        <v>0</v>
      </c>
      <c r="K21" s="284">
        <v>3292.0404718222326</v>
      </c>
    </row>
    <row r="22" spans="2:11">
      <c r="B22" s="91" t="s">
        <v>43</v>
      </c>
      <c r="C22" s="284">
        <v>1030.0845378872048</v>
      </c>
      <c r="D22" s="284">
        <v>0</v>
      </c>
      <c r="E22" s="284">
        <v>0</v>
      </c>
      <c r="F22" s="284">
        <v>0</v>
      </c>
      <c r="G22" s="284">
        <v>0</v>
      </c>
      <c r="H22" s="284">
        <v>0</v>
      </c>
      <c r="I22" s="284">
        <v>0</v>
      </c>
      <c r="J22" s="284">
        <v>0</v>
      </c>
      <c r="K22" s="284">
        <v>409.04886954521351</v>
      </c>
    </row>
    <row r="23" spans="2:11">
      <c r="B23" s="91" t="s">
        <v>44</v>
      </c>
      <c r="C23" s="284">
        <v>873.49393128950601</v>
      </c>
      <c r="D23" s="284">
        <v>1005.9980546725241</v>
      </c>
      <c r="E23" s="284">
        <v>3.1274397658900397</v>
      </c>
      <c r="F23" s="284">
        <v>3.1274397658900397</v>
      </c>
      <c r="G23" s="284">
        <v>0</v>
      </c>
      <c r="H23" s="284">
        <v>0</v>
      </c>
      <c r="I23" s="284">
        <v>15.152814169108462</v>
      </c>
      <c r="J23" s="284">
        <v>0</v>
      </c>
      <c r="K23" s="284">
        <v>1156.3841938616342</v>
      </c>
    </row>
    <row r="24" spans="2:11">
      <c r="B24" s="91" t="s">
        <v>45</v>
      </c>
      <c r="C24" s="284">
        <v>1480.3041928954565</v>
      </c>
      <c r="D24" s="284">
        <v>158.86054981720613</v>
      </c>
      <c r="E24" s="284">
        <v>0</v>
      </c>
      <c r="F24" s="284">
        <v>0</v>
      </c>
      <c r="G24" s="284">
        <v>0</v>
      </c>
      <c r="H24" s="284">
        <v>0</v>
      </c>
      <c r="I24" s="284">
        <v>28.48998820299861</v>
      </c>
      <c r="J24" s="284">
        <v>0</v>
      </c>
      <c r="K24" s="284">
        <v>328.44218241426341</v>
      </c>
    </row>
    <row r="25" spans="2:11">
      <c r="B25" s="91" t="s">
        <v>46</v>
      </c>
      <c r="C25" s="284">
        <v>1721.865180821397</v>
      </c>
      <c r="D25" s="284">
        <v>20523.899060871172</v>
      </c>
      <c r="E25" s="284">
        <v>99.973669119619132</v>
      </c>
      <c r="F25" s="284">
        <v>68.634849424216711</v>
      </c>
      <c r="G25" s="284">
        <v>31.338819695402428</v>
      </c>
      <c r="H25" s="284">
        <v>18.520970167469031</v>
      </c>
      <c r="I25" s="284">
        <v>0</v>
      </c>
      <c r="J25" s="284">
        <v>0</v>
      </c>
      <c r="K25" s="284">
        <v>1717.3936939131174</v>
      </c>
    </row>
    <row r="26" spans="2:11">
      <c r="B26" s="91" t="s">
        <v>47</v>
      </c>
      <c r="C26" s="284">
        <v>3437.4494735456178</v>
      </c>
      <c r="D26" s="284">
        <v>22171.915581540801</v>
      </c>
      <c r="E26" s="284">
        <v>0</v>
      </c>
      <c r="F26" s="284">
        <v>0</v>
      </c>
      <c r="G26" s="284">
        <v>0</v>
      </c>
      <c r="H26" s="284">
        <v>49.564990640121771</v>
      </c>
      <c r="I26" s="284">
        <v>0</v>
      </c>
      <c r="J26" s="284">
        <v>0</v>
      </c>
      <c r="K26" s="284">
        <v>1885.488110030273</v>
      </c>
    </row>
    <row r="27" spans="2:11">
      <c r="B27" s="91" t="s">
        <v>48</v>
      </c>
      <c r="C27" s="284">
        <v>850.92445599676819</v>
      </c>
      <c r="D27" s="284">
        <v>2330.3334282359415</v>
      </c>
      <c r="E27" s="284">
        <v>62.644847601614856</v>
      </c>
      <c r="F27" s="284">
        <v>62.644847601614856</v>
      </c>
      <c r="G27" s="284">
        <v>0</v>
      </c>
      <c r="H27" s="284">
        <v>0</v>
      </c>
      <c r="I27" s="284">
        <v>0</v>
      </c>
      <c r="J27" s="284">
        <v>0</v>
      </c>
      <c r="K27" s="284">
        <v>588.48963596344595</v>
      </c>
    </row>
    <row r="28" spans="2:11">
      <c r="B28" s="91" t="s">
        <v>49</v>
      </c>
      <c r="C28" s="284">
        <v>394.43895991213543</v>
      </c>
      <c r="D28" s="284">
        <v>76.340750515948827</v>
      </c>
      <c r="E28" s="284">
        <v>31.639888369418234</v>
      </c>
      <c r="F28" s="284">
        <v>31.639888369418234</v>
      </c>
      <c r="G28" s="284">
        <v>0</v>
      </c>
      <c r="H28" s="284">
        <v>0</v>
      </c>
      <c r="I28" s="284">
        <v>2.1590744188379259E-2</v>
      </c>
      <c r="J28" s="284">
        <v>0.89959300178749801</v>
      </c>
      <c r="K28" s="284">
        <v>3968.0590114681249</v>
      </c>
    </row>
    <row r="29" spans="2:11">
      <c r="B29" s="91" t="s">
        <v>50</v>
      </c>
      <c r="C29" s="284">
        <v>735.99298125600296</v>
      </c>
      <c r="D29" s="284">
        <v>93.339299777335057</v>
      </c>
      <c r="E29" s="284">
        <v>0</v>
      </c>
      <c r="F29" s="284">
        <v>0</v>
      </c>
      <c r="G29" s="284">
        <v>0</v>
      </c>
      <c r="H29" s="284">
        <v>0</v>
      </c>
      <c r="I29" s="284">
        <v>0</v>
      </c>
      <c r="J29" s="284">
        <v>0</v>
      </c>
      <c r="K29" s="284">
        <v>3427.4781830697261</v>
      </c>
    </row>
    <row r="30" spans="2:11">
      <c r="B30" s="91" t="s">
        <v>51</v>
      </c>
      <c r="C30" s="284">
        <v>1017.6499866657249</v>
      </c>
      <c r="D30" s="284">
        <v>265.33081721230639</v>
      </c>
      <c r="E30" s="284">
        <v>33.412788919224838</v>
      </c>
      <c r="F30" s="284">
        <v>33.412788919224838</v>
      </c>
      <c r="G30" s="284">
        <v>0</v>
      </c>
      <c r="H30" s="284">
        <v>0</v>
      </c>
      <c r="I30" s="284">
        <v>0</v>
      </c>
      <c r="J30" s="284">
        <v>0</v>
      </c>
      <c r="K30" s="284">
        <v>2715.178952461667</v>
      </c>
    </row>
    <row r="31" spans="2:11">
      <c r="B31" s="91" t="s">
        <v>52</v>
      </c>
      <c r="C31" s="284">
        <v>967.0558918147126</v>
      </c>
      <c r="D31" s="284">
        <v>484.46521715407459</v>
      </c>
      <c r="E31" s="284">
        <v>0</v>
      </c>
      <c r="F31" s="284">
        <v>0</v>
      </c>
      <c r="G31" s="284">
        <v>0</v>
      </c>
      <c r="H31" s="284">
        <v>0</v>
      </c>
      <c r="I31" s="284">
        <v>50.023529202913039</v>
      </c>
      <c r="J31" s="284">
        <v>0</v>
      </c>
      <c r="K31" s="284">
        <v>2844.1172086178863</v>
      </c>
    </row>
    <row r="32" spans="2:11">
      <c r="B32" s="91" t="s">
        <v>53</v>
      </c>
      <c r="C32" s="284">
        <v>1461.5607704427687</v>
      </c>
      <c r="D32" s="284">
        <v>437.67500386648771</v>
      </c>
      <c r="E32" s="284">
        <v>27.898821897822408</v>
      </c>
      <c r="F32" s="284">
        <v>27.898821897822408</v>
      </c>
      <c r="G32" s="284">
        <v>0</v>
      </c>
      <c r="H32" s="284">
        <v>0</v>
      </c>
      <c r="I32" s="284">
        <v>0</v>
      </c>
      <c r="J32" s="284">
        <v>0</v>
      </c>
      <c r="K32" s="284">
        <v>2067.7198947520892</v>
      </c>
    </row>
    <row r="33" spans="1:12">
      <c r="B33" s="91" t="s">
        <v>54</v>
      </c>
      <c r="C33" s="284">
        <v>671.63416190837415</v>
      </c>
      <c r="D33" s="284">
        <v>53.415836963439141</v>
      </c>
      <c r="E33" s="284">
        <v>359.3155729774769</v>
      </c>
      <c r="F33" s="284">
        <v>320.70436174085978</v>
      </c>
      <c r="G33" s="284">
        <v>38.611211236617116</v>
      </c>
      <c r="H33" s="284">
        <v>4.1878400351818232</v>
      </c>
      <c r="I33" s="284">
        <v>5.9891587763145404</v>
      </c>
      <c r="J33" s="284">
        <v>0</v>
      </c>
      <c r="K33" s="284">
        <v>1445.8794704950501</v>
      </c>
    </row>
    <row r="34" spans="1:12" ht="15" thickBot="1">
      <c r="B34" s="299" t="s">
        <v>55</v>
      </c>
      <c r="C34" s="284">
        <v>984.40543058837011</v>
      </c>
      <c r="D34" s="284">
        <v>212.73333295077958</v>
      </c>
      <c r="E34" s="284">
        <v>795.26599295626397</v>
      </c>
      <c r="F34" s="284">
        <v>795.26599295626397</v>
      </c>
      <c r="G34" s="284">
        <v>0</v>
      </c>
      <c r="H34" s="284">
        <v>16.432913044301301</v>
      </c>
      <c r="I34" s="284">
        <v>92.687529892145577</v>
      </c>
      <c r="J34" s="284">
        <v>0.835834783703297</v>
      </c>
      <c r="K34" s="284">
        <v>4213.244641694153</v>
      </c>
    </row>
    <row r="35" spans="1:12" ht="16" thickBot="1">
      <c r="A35" s="243"/>
      <c r="B35" s="117" t="s">
        <v>301</v>
      </c>
      <c r="C35" s="447">
        <v>41288.652016827022</v>
      </c>
      <c r="D35" s="447">
        <v>94892.236447812349</v>
      </c>
      <c r="E35" s="447">
        <v>3178.0037303633426</v>
      </c>
      <c r="F35" s="447">
        <v>3071.5258656470915</v>
      </c>
      <c r="G35" s="447">
        <v>106.47786471625176</v>
      </c>
      <c r="H35" s="447">
        <v>569.14999690405011</v>
      </c>
      <c r="I35" s="409">
        <v>507.42344646806094</v>
      </c>
      <c r="J35" s="409">
        <v>8.8047538827087077</v>
      </c>
      <c r="K35" s="447">
        <v>67626.298474359384</v>
      </c>
      <c r="L35" s="243"/>
    </row>
    <row r="36" spans="1:12" ht="16" thickBot="1">
      <c r="B36" s="117" t="s">
        <v>449</v>
      </c>
      <c r="C36" s="447">
        <v>38292.52613964308</v>
      </c>
      <c r="D36" s="447">
        <v>80929.377172507055</v>
      </c>
      <c r="E36" s="447">
        <v>3046.4551668691615</v>
      </c>
      <c r="F36" s="447">
        <v>2947.7994965612083</v>
      </c>
      <c r="G36" s="447">
        <v>98.655670307953301</v>
      </c>
      <c r="H36" s="447">
        <v>548.98052052310265</v>
      </c>
      <c r="I36" s="409">
        <v>483.25303801792205</v>
      </c>
      <c r="J36" s="409">
        <v>3.9112944308758997</v>
      </c>
      <c r="K36" s="447">
        <v>65980.48361694171</v>
      </c>
    </row>
    <row r="37" spans="1:12" ht="15.5">
      <c r="B37" s="173" t="s">
        <v>302</v>
      </c>
      <c r="C37" s="473">
        <v>7.8243098046282933E-2</v>
      </c>
      <c r="D37" s="473">
        <v>0.17253140655639054</v>
      </c>
      <c r="E37" s="473">
        <v>4.318086309780611E-2</v>
      </c>
      <c r="F37" s="473">
        <v>4.1972450714581333E-2</v>
      </c>
      <c r="G37" s="473">
        <v>7.9287833977322419E-2</v>
      </c>
      <c r="H37" s="473">
        <v>3.6739876237737334E-2</v>
      </c>
      <c r="I37" s="473">
        <v>5.0016050699390524E-2</v>
      </c>
      <c r="J37" s="473">
        <v>1.2511099684042351</v>
      </c>
      <c r="K37" s="473">
        <v>2.4943964748313618E-2</v>
      </c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4"/>
  <sheetViews>
    <sheetView workbookViewId="0">
      <selection activeCell="B2" sqref="B2"/>
    </sheetView>
  </sheetViews>
  <sheetFormatPr defaultColWidth="8.7265625" defaultRowHeight="15.5"/>
  <cols>
    <col min="1" max="1" width="8.7265625" style="117"/>
    <col min="2" max="2" width="19" style="117" customWidth="1"/>
    <col min="3" max="3" width="9.453125" style="117" customWidth="1"/>
    <col min="4" max="4" width="12" style="117" customWidth="1"/>
    <col min="5" max="5" width="11.26953125" style="117" customWidth="1"/>
    <col min="6" max="6" width="10.54296875" style="117" customWidth="1"/>
    <col min="7" max="7" width="12.81640625" style="117" customWidth="1"/>
    <col min="8" max="8" width="15.453125" style="117" customWidth="1"/>
    <col min="9" max="9" width="7.26953125" style="117" customWidth="1"/>
    <col min="10" max="11" width="8.7265625" style="117"/>
    <col min="12" max="12" width="11.453125" style="117" customWidth="1"/>
    <col min="13" max="13" width="6.453125" style="117" customWidth="1"/>
    <col min="14" max="16384" width="8.7265625" style="117"/>
  </cols>
  <sheetData>
    <row r="2" spans="2:13">
      <c r="B2" s="79" t="s">
        <v>395</v>
      </c>
    </row>
    <row r="3" spans="2:13" s="181" customFormat="1" ht="47" thickBot="1">
      <c r="B3" s="179" t="s">
        <v>57</v>
      </c>
      <c r="C3" s="180" t="s">
        <v>112</v>
      </c>
      <c r="D3" s="180" t="s">
        <v>113</v>
      </c>
      <c r="E3" s="180" t="s">
        <v>114</v>
      </c>
      <c r="F3" s="180" t="s">
        <v>115</v>
      </c>
      <c r="G3" s="180" t="s">
        <v>123</v>
      </c>
      <c r="H3" s="180" t="s">
        <v>116</v>
      </c>
      <c r="I3" s="180" t="s">
        <v>117</v>
      </c>
      <c r="J3" s="180" t="s">
        <v>118</v>
      </c>
      <c r="K3" s="180" t="s">
        <v>119</v>
      </c>
      <c r="L3" s="180" t="s">
        <v>120</v>
      </c>
      <c r="M3" s="180" t="s">
        <v>121</v>
      </c>
    </row>
    <row r="4" spans="2:13" ht="16" thickTop="1">
      <c r="B4" s="12" t="s">
        <v>58</v>
      </c>
      <c r="C4" s="182">
        <v>41.009069999999994</v>
      </c>
      <c r="D4" s="182">
        <v>44.887329999999999</v>
      </c>
      <c r="E4" s="182">
        <v>1.51956</v>
      </c>
      <c r="F4" s="182">
        <v>2.2241299999999997</v>
      </c>
      <c r="G4" s="182">
        <v>6.3033000000000001</v>
      </c>
      <c r="H4" s="182">
        <v>7.3999999999999996E-2</v>
      </c>
      <c r="I4" s="182">
        <v>0.87259999999999993</v>
      </c>
      <c r="J4" s="182">
        <v>0.71514999999999995</v>
      </c>
      <c r="K4" s="182">
        <v>1.8510700000000002</v>
      </c>
      <c r="L4" s="182">
        <v>0.34732999999999997</v>
      </c>
      <c r="M4" s="182">
        <v>0.54379</v>
      </c>
    </row>
    <row r="5" spans="2:13">
      <c r="B5" s="12" t="s">
        <v>59</v>
      </c>
      <c r="C5" s="182">
        <v>67.330210000000008</v>
      </c>
      <c r="D5" s="182">
        <v>17.392659999999999</v>
      </c>
      <c r="E5" s="182">
        <v>1.3583400000000001</v>
      </c>
      <c r="F5" s="182">
        <v>5.9803199999999999</v>
      </c>
      <c r="G5" s="182">
        <v>4.2828100000000004</v>
      </c>
      <c r="H5" s="182">
        <v>8.0259999999999998E-2</v>
      </c>
      <c r="I5" s="182">
        <v>2.2620500000000003</v>
      </c>
      <c r="J5" s="182">
        <v>9.5600000000000008E-3</v>
      </c>
      <c r="K5" s="182">
        <v>0.71463999999999994</v>
      </c>
      <c r="L5" s="182">
        <v>0.90186999999999995</v>
      </c>
      <c r="M5" s="182">
        <v>0.58914999999999995</v>
      </c>
    </row>
    <row r="6" spans="2:13">
      <c r="B6" s="12" t="s">
        <v>60</v>
      </c>
      <c r="C6" s="182">
        <v>84.79177</v>
      </c>
      <c r="D6" s="182">
        <v>13.982449999999998</v>
      </c>
      <c r="E6" s="182">
        <v>0</v>
      </c>
      <c r="F6" s="182">
        <v>0</v>
      </c>
      <c r="G6" s="182">
        <v>0</v>
      </c>
      <c r="H6" s="182">
        <v>0</v>
      </c>
      <c r="I6" s="182">
        <v>0</v>
      </c>
      <c r="J6" s="182">
        <v>0</v>
      </c>
      <c r="K6" s="182">
        <v>1.42E-3</v>
      </c>
      <c r="L6" s="182">
        <v>1.9838899999999999</v>
      </c>
      <c r="M6" s="182">
        <v>1.2243499999999998</v>
      </c>
    </row>
    <row r="7" spans="2:13">
      <c r="B7" s="12" t="s">
        <v>61</v>
      </c>
      <c r="C7" s="182">
        <v>56.409960000000005</v>
      </c>
      <c r="D7" s="182">
        <v>22.79156</v>
      </c>
      <c r="E7" s="182">
        <v>0.46209</v>
      </c>
      <c r="F7" s="182">
        <v>0</v>
      </c>
      <c r="G7" s="182">
        <v>6.1089900000000004</v>
      </c>
      <c r="H7" s="182">
        <v>0</v>
      </c>
      <c r="I7" s="182">
        <v>11.605690000000001</v>
      </c>
      <c r="J7" s="182">
        <v>0</v>
      </c>
      <c r="K7" s="182">
        <v>0</v>
      </c>
      <c r="L7" s="182">
        <v>0.94949000000000006</v>
      </c>
      <c r="M7" s="182">
        <v>2.6217100000000002</v>
      </c>
    </row>
    <row r="8" spans="2:13">
      <c r="B8" s="12" t="s">
        <v>87</v>
      </c>
      <c r="C8" s="182">
        <v>44.732390000000002</v>
      </c>
      <c r="D8" s="182">
        <v>37.162410000000001</v>
      </c>
      <c r="E8" s="182">
        <v>0.44707999999999998</v>
      </c>
      <c r="F8" s="182">
        <v>1.00911</v>
      </c>
      <c r="G8" s="182">
        <v>6.4577499999999999</v>
      </c>
      <c r="H8" s="182">
        <v>1.8200000000000001E-2</v>
      </c>
      <c r="I8" s="182">
        <v>7.9335699999999996</v>
      </c>
      <c r="J8" s="182">
        <v>0</v>
      </c>
      <c r="K8" s="182">
        <v>1.7216499999999999</v>
      </c>
      <c r="L8" s="182">
        <v>0.39956000000000003</v>
      </c>
      <c r="M8" s="182">
        <v>0.51783999999999997</v>
      </c>
    </row>
    <row r="9" spans="2:13">
      <c r="B9" s="12" t="s">
        <v>63</v>
      </c>
      <c r="C9" s="182">
        <v>40.594349999999999</v>
      </c>
      <c r="D9" s="182">
        <v>46.686749999999996</v>
      </c>
      <c r="E9" s="182">
        <v>2.2340200000000001</v>
      </c>
      <c r="F9" s="182">
        <v>0.72326999999999997</v>
      </c>
      <c r="G9" s="182">
        <v>6.6625300000000003</v>
      </c>
      <c r="H9" s="182">
        <v>6.5049999999999997E-2</v>
      </c>
      <c r="I9" s="182">
        <v>6.0720000000000003E-2</v>
      </c>
      <c r="J9" s="182">
        <v>2.73075</v>
      </c>
      <c r="K9" s="182">
        <v>2.1320000000000002E-2</v>
      </c>
      <c r="L9" s="182">
        <v>0.10618999999999999</v>
      </c>
      <c r="M9" s="182">
        <v>0.22123999999999999</v>
      </c>
    </row>
    <row r="10" spans="2:13">
      <c r="B10" s="12" t="s">
        <v>64</v>
      </c>
      <c r="C10" s="182">
        <v>53.540929999999996</v>
      </c>
      <c r="D10" s="182">
        <v>23.620559999999998</v>
      </c>
      <c r="E10" s="182">
        <v>1.25627</v>
      </c>
      <c r="F10" s="182">
        <v>0.60343999999999998</v>
      </c>
      <c r="G10" s="182">
        <v>4.4859999999999998</v>
      </c>
      <c r="H10" s="182">
        <v>5.5409999999999994E-2</v>
      </c>
      <c r="I10" s="182">
        <v>15.519069999999999</v>
      </c>
      <c r="J10" s="182">
        <v>0.19139999999999999</v>
      </c>
      <c r="K10" s="182">
        <v>0.23578000000000002</v>
      </c>
      <c r="L10" s="182">
        <v>0.27082000000000001</v>
      </c>
      <c r="M10" s="182">
        <v>0.49115000000000003</v>
      </c>
    </row>
    <row r="11" spans="2:13">
      <c r="B11" s="12" t="s">
        <v>122</v>
      </c>
      <c r="C11" s="182">
        <v>39.69032</v>
      </c>
      <c r="D11" s="182">
        <v>46.756209999999996</v>
      </c>
      <c r="E11" s="182">
        <v>0.59874000000000005</v>
      </c>
      <c r="F11" s="182">
        <v>0.82264000000000004</v>
      </c>
      <c r="G11" s="182">
        <v>8.3546300000000002</v>
      </c>
      <c r="H11" s="182">
        <v>0</v>
      </c>
      <c r="I11" s="182">
        <v>3.2597599999999995</v>
      </c>
      <c r="J11" s="182">
        <v>0</v>
      </c>
      <c r="K11" s="182">
        <v>0.12469</v>
      </c>
      <c r="L11" s="182">
        <v>5.6150000000000005E-2</v>
      </c>
      <c r="M11" s="182">
        <v>0.39301999999999998</v>
      </c>
    </row>
    <row r="12" spans="2:13">
      <c r="B12" s="12" t="s">
        <v>62</v>
      </c>
      <c r="C12" s="182">
        <v>68.413650000000004</v>
      </c>
      <c r="D12" s="182">
        <v>24.86449</v>
      </c>
      <c r="E12" s="182">
        <v>1.37907</v>
      </c>
      <c r="F12" s="182">
        <v>0.80693999999999988</v>
      </c>
      <c r="G12" s="182">
        <v>3.5461800000000001</v>
      </c>
      <c r="H12" s="182">
        <v>3.0130000000000001E-2</v>
      </c>
      <c r="I12" s="182">
        <v>0</v>
      </c>
      <c r="J12" s="182">
        <v>0.23601</v>
      </c>
      <c r="K12" s="182">
        <v>0.25124000000000002</v>
      </c>
      <c r="L12" s="182">
        <v>5.212E-2</v>
      </c>
      <c r="M12" s="182">
        <v>0.47226999999999997</v>
      </c>
    </row>
    <row r="13" spans="2:13">
      <c r="B13" s="12" t="s">
        <v>90</v>
      </c>
      <c r="C13" s="182">
        <v>22.76934</v>
      </c>
      <c r="D13" s="182">
        <v>47.910740000000004</v>
      </c>
      <c r="E13" s="182">
        <v>1.7149500000000002</v>
      </c>
      <c r="F13" s="182">
        <v>2.5600899999999998</v>
      </c>
      <c r="G13" s="182">
        <v>6.3215999999999992</v>
      </c>
      <c r="H13" s="182">
        <v>0.21611999999999998</v>
      </c>
      <c r="I13" s="182">
        <v>15.485810000000001</v>
      </c>
      <c r="J13" s="182">
        <v>0</v>
      </c>
      <c r="K13" s="182">
        <v>2.4275700000000002</v>
      </c>
      <c r="L13" s="182">
        <v>0.50048000000000004</v>
      </c>
      <c r="M13" s="182">
        <v>0.59377999999999997</v>
      </c>
    </row>
    <row r="14" spans="2:13">
      <c r="B14" s="12" t="s">
        <v>91</v>
      </c>
      <c r="C14" s="182">
        <v>17.477619999999998</v>
      </c>
      <c r="D14" s="182">
        <v>52.477149999999995</v>
      </c>
      <c r="E14" s="182">
        <v>1.6286700000000001</v>
      </c>
      <c r="F14" s="182">
        <v>0.70165999999999995</v>
      </c>
      <c r="G14" s="182">
        <v>9.15564</v>
      </c>
      <c r="H14" s="182">
        <v>0.25563999999999998</v>
      </c>
      <c r="I14" s="182">
        <v>15.968950000000001</v>
      </c>
      <c r="J14" s="182">
        <v>0</v>
      </c>
      <c r="K14" s="182">
        <v>1.9592499999999999</v>
      </c>
      <c r="L14" s="182">
        <v>0.43257000000000001</v>
      </c>
      <c r="M14" s="182">
        <v>0.37542000000000003</v>
      </c>
    </row>
    <row r="15" spans="2:13">
      <c r="B15" s="12" t="s">
        <v>69</v>
      </c>
      <c r="C15" s="182">
        <v>43.215740000000004</v>
      </c>
      <c r="D15" s="182">
        <v>35.060809999999996</v>
      </c>
      <c r="E15" s="182">
        <v>0.1191</v>
      </c>
      <c r="F15" s="182">
        <v>0.12307</v>
      </c>
      <c r="G15" s="182">
        <v>4.2648299999999999</v>
      </c>
      <c r="H15" s="182">
        <v>0.35680000000000001</v>
      </c>
      <c r="I15" s="182">
        <v>15.66447</v>
      </c>
      <c r="J15" s="182">
        <v>0</v>
      </c>
      <c r="K15" s="182">
        <v>0.34892999999999996</v>
      </c>
      <c r="L15" s="182">
        <v>0.64127000000000001</v>
      </c>
      <c r="M15" s="182">
        <v>0.84623000000000004</v>
      </c>
    </row>
    <row r="16" spans="2:13">
      <c r="B16" s="12" t="s">
        <v>70</v>
      </c>
      <c r="C16" s="182">
        <v>44.668669999999999</v>
      </c>
      <c r="D16" s="182">
        <v>27.461099999999998</v>
      </c>
      <c r="E16" s="182">
        <v>0.34641</v>
      </c>
      <c r="F16" s="182">
        <v>0.19309999999999999</v>
      </c>
      <c r="G16" s="182">
        <v>4.2738300000000002</v>
      </c>
      <c r="H16" s="182">
        <v>0</v>
      </c>
      <c r="I16" s="182">
        <v>20.871129999999997</v>
      </c>
      <c r="J16" s="182">
        <v>0</v>
      </c>
      <c r="K16" s="182">
        <v>0.39498</v>
      </c>
      <c r="L16" s="182">
        <v>0.64871000000000001</v>
      </c>
      <c r="M16" s="182">
        <v>1.7907800000000003</v>
      </c>
    </row>
    <row r="17" spans="2:13">
      <c r="B17" s="12" t="s">
        <v>71</v>
      </c>
      <c r="C17" s="182">
        <v>37.446980000000003</v>
      </c>
      <c r="D17" s="182">
        <v>35.431269999999998</v>
      </c>
      <c r="E17" s="182">
        <v>0.54679999999999995</v>
      </c>
      <c r="F17" s="182">
        <v>1.0585</v>
      </c>
      <c r="G17" s="182">
        <v>4.2881400000000003</v>
      </c>
      <c r="H17" s="182">
        <v>0.23061999999999999</v>
      </c>
      <c r="I17" s="182">
        <v>18.97523</v>
      </c>
      <c r="J17" s="182">
        <v>0.10496</v>
      </c>
      <c r="K17" s="182">
        <v>1.45566</v>
      </c>
      <c r="L17" s="182">
        <v>0.50209999999999999</v>
      </c>
      <c r="M17" s="182">
        <v>0.46182999999999996</v>
      </c>
    </row>
    <row r="18" spans="2:13">
      <c r="B18" s="12" t="s">
        <v>65</v>
      </c>
      <c r="C18" s="182">
        <v>70.961830000000006</v>
      </c>
      <c r="D18" s="182">
        <v>25.332890000000003</v>
      </c>
      <c r="E18" s="182">
        <v>0.67623999999999995</v>
      </c>
      <c r="F18" s="182">
        <v>4.2200000000000001E-2</v>
      </c>
      <c r="G18" s="182">
        <v>2.4637599999999997</v>
      </c>
      <c r="H18" s="182">
        <v>5.4449999999999998E-2</v>
      </c>
      <c r="I18" s="182">
        <v>6.8999999999999999E-3</v>
      </c>
      <c r="J18" s="182">
        <v>5.0730000000000004E-2</v>
      </c>
      <c r="K18" s="182">
        <v>0</v>
      </c>
      <c r="L18" s="182">
        <v>2.8640000000000002E-2</v>
      </c>
      <c r="M18" s="182">
        <v>0.41099999999999998</v>
      </c>
    </row>
    <row r="19" spans="2:13">
      <c r="B19" s="12" t="s">
        <v>66</v>
      </c>
      <c r="C19" s="182">
        <v>72.044470000000004</v>
      </c>
      <c r="D19" s="182">
        <v>24.1874</v>
      </c>
      <c r="E19" s="182">
        <v>0.14979999999999999</v>
      </c>
      <c r="F19" s="182">
        <v>0.35870000000000002</v>
      </c>
      <c r="G19" s="182">
        <v>2.6636600000000001</v>
      </c>
      <c r="H19" s="182">
        <v>3.7560000000000003E-2</v>
      </c>
      <c r="I19" s="182">
        <v>0</v>
      </c>
      <c r="J19" s="182">
        <v>9.5229999999999995E-2</v>
      </c>
      <c r="K19" s="182">
        <v>0</v>
      </c>
      <c r="L19" s="182">
        <v>0.10793</v>
      </c>
      <c r="M19" s="182">
        <v>0.46319000000000005</v>
      </c>
    </row>
    <row r="20" spans="2:13">
      <c r="B20" s="12" t="s">
        <v>67</v>
      </c>
      <c r="C20" s="182">
        <v>83.0685</v>
      </c>
      <c r="D20" s="182">
        <v>10.20589</v>
      </c>
      <c r="E20" s="182">
        <v>0.13783000000000001</v>
      </c>
      <c r="F20" s="182">
        <v>1.932E-2</v>
      </c>
      <c r="G20" s="182">
        <v>4.9826899999999998</v>
      </c>
      <c r="H20" s="182">
        <v>2.2580000000000003E-2</v>
      </c>
      <c r="I20" s="182">
        <v>0</v>
      </c>
      <c r="J20" s="182">
        <v>0.11172</v>
      </c>
      <c r="K20" s="182">
        <v>0</v>
      </c>
      <c r="L20" s="182">
        <v>0.13822000000000001</v>
      </c>
      <c r="M20" s="182">
        <v>1.45147</v>
      </c>
    </row>
    <row r="21" spans="2:13">
      <c r="B21" s="12" t="s">
        <v>92</v>
      </c>
      <c r="C21" s="182">
        <v>79.409899999999993</v>
      </c>
      <c r="D21" s="182">
        <v>12.80649</v>
      </c>
      <c r="E21" s="182">
        <v>0.14501</v>
      </c>
      <c r="F21" s="182">
        <v>0.41228999999999999</v>
      </c>
      <c r="G21" s="182">
        <v>4.7668900000000001</v>
      </c>
      <c r="H21" s="182">
        <v>3.5819999999999998E-2</v>
      </c>
      <c r="I21" s="182">
        <v>1.52983</v>
      </c>
      <c r="J21" s="182">
        <v>0</v>
      </c>
      <c r="K21" s="182">
        <v>1.7799999999999999E-3</v>
      </c>
      <c r="L21" s="182">
        <v>0.49695</v>
      </c>
      <c r="M21" s="182">
        <v>0.89200000000000013</v>
      </c>
    </row>
    <row r="22" spans="2:13">
      <c r="B22" s="12" t="s">
        <v>93</v>
      </c>
      <c r="C22" s="182">
        <v>84.348120000000009</v>
      </c>
      <c r="D22" s="182">
        <v>10.385020000000001</v>
      </c>
      <c r="E22" s="182">
        <v>0.31789000000000001</v>
      </c>
      <c r="F22" s="182">
        <v>3.7060000000000003E-2</v>
      </c>
      <c r="G22" s="182">
        <v>4.0317499999999997</v>
      </c>
      <c r="H22" s="182">
        <v>0.28353</v>
      </c>
      <c r="I22" s="182">
        <v>4.96E-3</v>
      </c>
      <c r="J22" s="182">
        <v>0</v>
      </c>
      <c r="K22" s="182">
        <v>0</v>
      </c>
      <c r="L22" s="182">
        <v>0.54278999999999999</v>
      </c>
      <c r="M22" s="182">
        <v>0.59167999999999998</v>
      </c>
    </row>
    <row r="23" spans="2:13">
      <c r="B23" s="12" t="s">
        <v>101</v>
      </c>
      <c r="C23" s="182">
        <v>4.9212400000000001</v>
      </c>
      <c r="D23" s="182">
        <v>5.5100000000000001E-3</v>
      </c>
      <c r="E23" s="182">
        <v>0.79666999999999999</v>
      </c>
      <c r="F23" s="182">
        <v>5.4350000000000002E-2</v>
      </c>
      <c r="G23" s="182">
        <v>0.58041999999999994</v>
      </c>
      <c r="H23" s="182">
        <v>0.97584000000000004</v>
      </c>
      <c r="I23" s="182">
        <v>0.88879000000000008</v>
      </c>
      <c r="J23" s="182">
        <v>82.849789999999999</v>
      </c>
      <c r="K23" s="182">
        <v>8.181280000000001</v>
      </c>
      <c r="L23" s="182">
        <v>1.0670000000000001E-2</v>
      </c>
      <c r="M23" s="182">
        <v>0.74612999999999996</v>
      </c>
    </row>
    <row r="24" spans="2:13" ht="16" thickBot="1">
      <c r="B24" s="71" t="s">
        <v>94</v>
      </c>
      <c r="C24" s="183">
        <v>77.519850000000005</v>
      </c>
      <c r="D24" s="183">
        <v>11.21749</v>
      </c>
      <c r="E24" s="183">
        <v>1.1610000000000001E-2</v>
      </c>
      <c r="F24" s="183">
        <v>0</v>
      </c>
      <c r="G24" s="183">
        <v>2.1148500000000001</v>
      </c>
      <c r="H24" s="183">
        <v>6.6299999999999996E-3</v>
      </c>
      <c r="I24" s="183">
        <v>0.79247000000000001</v>
      </c>
      <c r="J24" s="183">
        <v>2.41E-2</v>
      </c>
      <c r="K24" s="183">
        <v>0</v>
      </c>
      <c r="L24" s="183">
        <v>0.44434000000000001</v>
      </c>
      <c r="M24" s="183">
        <v>8.3129799999999996</v>
      </c>
    </row>
    <row r="25" spans="2:13" ht="16" thickTop="1">
      <c r="B25" s="17" t="s">
        <v>352</v>
      </c>
    </row>
    <row r="34" spans="7:7">
      <c r="G34" s="41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8"/>
  <sheetViews>
    <sheetView workbookViewId="0"/>
  </sheetViews>
  <sheetFormatPr defaultColWidth="37.26953125" defaultRowHeight="14.5"/>
  <cols>
    <col min="1" max="1" width="5" customWidth="1"/>
    <col min="2" max="2" width="12.81640625" customWidth="1"/>
    <col min="3" max="3" width="32.81640625" customWidth="1"/>
    <col min="4" max="4" width="10.54296875" bestFit="1" customWidth="1"/>
    <col min="5" max="5" width="16.1796875" bestFit="1" customWidth="1"/>
  </cols>
  <sheetData>
    <row r="2" spans="2:10" ht="16" thickBot="1">
      <c r="B2" s="97" t="s">
        <v>275</v>
      </c>
      <c r="C2" s="3"/>
      <c r="D2" s="3"/>
      <c r="E2" s="3"/>
    </row>
    <row r="3" spans="2:10" ht="15" thickTop="1">
      <c r="B3" s="98" t="s">
        <v>276</v>
      </c>
      <c r="C3" s="98" t="s">
        <v>0</v>
      </c>
      <c r="D3" s="98" t="s">
        <v>1</v>
      </c>
      <c r="E3" s="98" t="s">
        <v>2</v>
      </c>
      <c r="I3" t="s">
        <v>1</v>
      </c>
      <c r="J3" t="s">
        <v>2</v>
      </c>
    </row>
    <row r="4" spans="2:10">
      <c r="B4" s="5">
        <v>1</v>
      </c>
      <c r="C4" s="5" t="s">
        <v>277</v>
      </c>
      <c r="D4" s="99">
        <v>1307955.9620492554</v>
      </c>
      <c r="E4" s="100">
        <v>51.670721430515563</v>
      </c>
      <c r="I4" s="87">
        <v>1322537</v>
      </c>
      <c r="J4">
        <v>52.1</v>
      </c>
    </row>
    <row r="5" spans="2:10">
      <c r="B5" s="5">
        <v>2</v>
      </c>
      <c r="C5" s="5" t="s">
        <v>278</v>
      </c>
      <c r="D5" s="99">
        <v>56905.319309313963</v>
      </c>
      <c r="E5" s="100">
        <v>2.2480412087722659</v>
      </c>
      <c r="I5" s="87">
        <v>57235</v>
      </c>
      <c r="J5">
        <v>2.2999999999999998</v>
      </c>
    </row>
    <row r="6" spans="2:10">
      <c r="B6" s="5">
        <v>3</v>
      </c>
      <c r="C6" s="5" t="s">
        <v>279</v>
      </c>
      <c r="D6" s="99">
        <v>127640.22414143066</v>
      </c>
      <c r="E6" s="100">
        <v>5.0424193599050735</v>
      </c>
      <c r="I6" s="87">
        <v>22688</v>
      </c>
      <c r="J6">
        <v>0.9</v>
      </c>
    </row>
    <row r="7" spans="2:10">
      <c r="B7" s="5">
        <v>4</v>
      </c>
      <c r="C7" s="5" t="s">
        <v>280</v>
      </c>
      <c r="D7" s="99">
        <v>95739.86821153565</v>
      </c>
      <c r="E7" s="100">
        <v>3.7821977220103351</v>
      </c>
      <c r="I7" s="87">
        <v>35445</v>
      </c>
      <c r="J7">
        <v>1.4</v>
      </c>
    </row>
    <row r="8" spans="2:10">
      <c r="B8" s="5">
        <v>5</v>
      </c>
      <c r="C8" s="5" t="s">
        <v>281</v>
      </c>
      <c r="D8" s="99">
        <v>22825.237390698236</v>
      </c>
      <c r="E8" s="100">
        <v>0.90170962709808911</v>
      </c>
      <c r="I8" s="87">
        <v>124778</v>
      </c>
      <c r="J8">
        <v>4.9000000000000004</v>
      </c>
    </row>
    <row r="9" spans="2:10">
      <c r="B9" s="5">
        <v>6</v>
      </c>
      <c r="C9" s="5" t="s">
        <v>282</v>
      </c>
      <c r="D9" s="99">
        <v>23731.664547094726</v>
      </c>
      <c r="E9" s="100">
        <v>0.93751797726749142</v>
      </c>
      <c r="I9" s="87">
        <v>10610</v>
      </c>
      <c r="J9">
        <v>0.4</v>
      </c>
    </row>
    <row r="10" spans="2:10">
      <c r="B10" s="5">
        <v>7</v>
      </c>
      <c r="C10" s="5" t="s">
        <v>3</v>
      </c>
      <c r="D10" s="99">
        <v>36845.912928637692</v>
      </c>
      <c r="E10" s="100">
        <v>1.4555955689867286</v>
      </c>
      <c r="I10" s="87">
        <v>65121</v>
      </c>
      <c r="J10">
        <v>2.6</v>
      </c>
    </row>
    <row r="11" spans="2:10">
      <c r="B11" s="5">
        <v>8</v>
      </c>
      <c r="C11" s="5" t="s">
        <v>283</v>
      </c>
      <c r="D11" s="99">
        <v>381391.43979240733</v>
      </c>
      <c r="E11" s="100">
        <v>15.066845836782541</v>
      </c>
      <c r="I11" s="87">
        <v>79012</v>
      </c>
      <c r="J11">
        <v>3.1</v>
      </c>
    </row>
    <row r="12" spans="2:10">
      <c r="B12" s="5">
        <v>9</v>
      </c>
      <c r="C12" s="5" t="s">
        <v>6</v>
      </c>
      <c r="D12" s="99">
        <v>190247.45245417481</v>
      </c>
      <c r="E12" s="100">
        <v>7.5157141401177627</v>
      </c>
      <c r="I12" s="87">
        <v>16361</v>
      </c>
      <c r="J12">
        <v>0.6</v>
      </c>
    </row>
    <row r="13" spans="2:10">
      <c r="B13" s="5">
        <v>10</v>
      </c>
      <c r="C13" s="5" t="s">
        <v>5</v>
      </c>
      <c r="D13" s="99">
        <v>155030.21716428222</v>
      </c>
      <c r="E13" s="100">
        <v>6.1244593830646838</v>
      </c>
      <c r="I13" s="87">
        <v>163479</v>
      </c>
      <c r="J13">
        <v>6.4</v>
      </c>
    </row>
    <row r="14" spans="2:10">
      <c r="B14" s="5">
        <v>11</v>
      </c>
      <c r="C14" s="5" t="s">
        <v>284</v>
      </c>
      <c r="D14" s="99">
        <v>58656.730035473622</v>
      </c>
      <c r="E14" s="100">
        <v>2.3172305839252534</v>
      </c>
      <c r="I14" s="87">
        <v>192323</v>
      </c>
      <c r="J14">
        <v>7.6</v>
      </c>
    </row>
    <row r="15" spans="2:10">
      <c r="B15" s="5">
        <v>12</v>
      </c>
      <c r="C15" s="5" t="s">
        <v>285</v>
      </c>
      <c r="D15" s="99">
        <v>45882.988532043462</v>
      </c>
      <c r="E15" s="100">
        <v>1.8126046958983757</v>
      </c>
      <c r="I15" s="87">
        <v>40154</v>
      </c>
      <c r="J15">
        <v>1.6</v>
      </c>
    </row>
    <row r="16" spans="2:10">
      <c r="B16" s="5">
        <v>13</v>
      </c>
      <c r="C16" s="5" t="s">
        <v>4</v>
      </c>
      <c r="D16" s="99">
        <v>15411.92097093506</v>
      </c>
      <c r="E16" s="100">
        <v>0.60884700884777754</v>
      </c>
      <c r="I16" s="87">
        <v>385981</v>
      </c>
      <c r="J16">
        <v>15.2</v>
      </c>
    </row>
    <row r="17" spans="2:10">
      <c r="B17" s="5">
        <v>14</v>
      </c>
      <c r="C17" s="101" t="s">
        <v>286</v>
      </c>
      <c r="D17" s="101">
        <v>13064.074025488284</v>
      </c>
      <c r="E17" s="102">
        <v>0.51609545680806235</v>
      </c>
      <c r="I17" s="87">
        <v>22740</v>
      </c>
      <c r="J17">
        <v>0.9</v>
      </c>
    </row>
    <row r="18" spans="2:10">
      <c r="B18" s="17" t="s">
        <v>352</v>
      </c>
      <c r="C18" s="5"/>
      <c r="D18" s="10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4"/>
  <sheetViews>
    <sheetView workbookViewId="0">
      <selection activeCell="B2" sqref="B2"/>
    </sheetView>
  </sheetViews>
  <sheetFormatPr defaultColWidth="8.7265625" defaultRowHeight="15.5"/>
  <cols>
    <col min="1" max="1" width="8.7265625" style="117"/>
    <col min="2" max="2" width="19" style="117" customWidth="1"/>
    <col min="3" max="3" width="9.453125" style="117" customWidth="1"/>
    <col min="4" max="4" width="12" style="117" customWidth="1"/>
    <col min="5" max="5" width="11.26953125" style="117" customWidth="1"/>
    <col min="6" max="6" width="10.54296875" style="117" customWidth="1"/>
    <col min="7" max="7" width="12.81640625" style="117" customWidth="1"/>
    <col min="8" max="8" width="15.453125" style="117" customWidth="1"/>
    <col min="9" max="9" width="7.26953125" style="117" customWidth="1"/>
    <col min="10" max="11" width="8.7265625" style="117"/>
    <col min="12" max="12" width="11.453125" style="117" customWidth="1"/>
    <col min="13" max="13" width="6.453125" style="117" customWidth="1"/>
    <col min="14" max="16384" width="8.7265625" style="117"/>
  </cols>
  <sheetData>
    <row r="2" spans="2:13">
      <c r="B2" s="79" t="s">
        <v>396</v>
      </c>
    </row>
    <row r="3" spans="2:13" s="181" customFormat="1" ht="47" thickBot="1">
      <c r="B3" s="179" t="s">
        <v>57</v>
      </c>
      <c r="C3" s="180" t="s">
        <v>112</v>
      </c>
      <c r="D3" s="180" t="s">
        <v>113</v>
      </c>
      <c r="E3" s="180" t="s">
        <v>114</v>
      </c>
      <c r="F3" s="180" t="s">
        <v>115</v>
      </c>
      <c r="G3" s="180" t="s">
        <v>123</v>
      </c>
      <c r="H3" s="180" t="s">
        <v>116</v>
      </c>
      <c r="I3" s="180" t="s">
        <v>117</v>
      </c>
      <c r="J3" s="180" t="s">
        <v>118</v>
      </c>
      <c r="K3" s="180" t="s">
        <v>119</v>
      </c>
      <c r="L3" s="180" t="s">
        <v>120</v>
      </c>
      <c r="M3" s="180" t="s">
        <v>121</v>
      </c>
    </row>
    <row r="4" spans="2:13" ht="16" thickTop="1">
      <c r="B4" s="12" t="s">
        <v>58</v>
      </c>
      <c r="C4" s="418">
        <v>33.525829999999999</v>
      </c>
      <c r="D4" s="418">
        <v>50.45617</v>
      </c>
      <c r="E4" s="418">
        <v>1.52376</v>
      </c>
      <c r="F4" s="418">
        <v>2.6534599999999999</v>
      </c>
      <c r="G4" s="418">
        <v>7.0465900000000001</v>
      </c>
      <c r="H4" s="418">
        <v>0.19377</v>
      </c>
      <c r="I4" s="418">
        <v>0.93591999999999997</v>
      </c>
      <c r="J4" s="418">
        <v>1.96984</v>
      </c>
      <c r="K4" s="418">
        <v>1.0411699999999999</v>
      </c>
      <c r="L4" s="418">
        <v>0.4536</v>
      </c>
      <c r="M4" s="418">
        <v>0.19989999999999999</v>
      </c>
    </row>
    <row r="5" spans="2:13">
      <c r="B5" s="12" t="s">
        <v>59</v>
      </c>
      <c r="C5" s="418">
        <v>59.368339999999996</v>
      </c>
      <c r="D5" s="418">
        <v>25.013800000000003</v>
      </c>
      <c r="E5" s="418">
        <v>0.39605999999999997</v>
      </c>
      <c r="F5" s="418">
        <v>3.0543200000000001</v>
      </c>
      <c r="G5" s="419">
        <v>6.4926499999999994</v>
      </c>
      <c r="H5" s="418">
        <v>9.3539999999999998E-2</v>
      </c>
      <c r="I5" s="418">
        <v>3.8641500000000004</v>
      </c>
      <c r="J5" s="418">
        <v>1.183E-2</v>
      </c>
      <c r="K5" s="418">
        <v>0.52495000000000003</v>
      </c>
      <c r="L5" s="418">
        <v>0.59477999999999998</v>
      </c>
      <c r="M5" s="418">
        <v>0.58557999999999999</v>
      </c>
    </row>
    <row r="6" spans="2:13">
      <c r="B6" s="12" t="s">
        <v>60</v>
      </c>
      <c r="C6" s="418">
        <v>82.08493</v>
      </c>
      <c r="D6" s="418">
        <v>16.112860000000001</v>
      </c>
      <c r="E6" s="418">
        <v>0</v>
      </c>
      <c r="F6" s="418">
        <v>0</v>
      </c>
      <c r="G6" s="418">
        <v>0</v>
      </c>
      <c r="H6" s="418">
        <v>0</v>
      </c>
      <c r="I6" s="418">
        <v>0</v>
      </c>
      <c r="J6" s="418">
        <v>0</v>
      </c>
      <c r="K6" s="418">
        <v>4.7599999999999995E-3</v>
      </c>
      <c r="L6" s="418">
        <v>1.74898</v>
      </c>
      <c r="M6" s="418">
        <v>4.8480000000000002E-2</v>
      </c>
    </row>
    <row r="7" spans="2:13">
      <c r="B7" s="12" t="s">
        <v>61</v>
      </c>
      <c r="C7" s="418">
        <v>48.277940000000001</v>
      </c>
      <c r="D7" s="418">
        <v>27.966670000000001</v>
      </c>
      <c r="E7" s="418">
        <v>0.67747999999999997</v>
      </c>
      <c r="F7" s="418">
        <v>0.50953999999999999</v>
      </c>
      <c r="G7" s="418">
        <v>7.1213899999999999</v>
      </c>
      <c r="H7" s="418">
        <v>0.2258</v>
      </c>
      <c r="I7" s="418">
        <v>12.896289999999999</v>
      </c>
      <c r="J7" s="418">
        <v>0.12140000000000001</v>
      </c>
      <c r="K7" s="418">
        <v>0.38362000000000002</v>
      </c>
      <c r="L7" s="418">
        <v>0.90308999999999995</v>
      </c>
      <c r="M7" s="418">
        <v>0.91678000000000004</v>
      </c>
    </row>
    <row r="8" spans="2:13">
      <c r="B8" s="12" t="s">
        <v>87</v>
      </c>
      <c r="C8" s="418">
        <v>49.465340000000005</v>
      </c>
      <c r="D8" s="418">
        <v>35.236689999999996</v>
      </c>
      <c r="E8" s="418">
        <v>0.85523000000000005</v>
      </c>
      <c r="F8" s="418">
        <v>2.2267200000000003</v>
      </c>
      <c r="G8" s="418">
        <v>4.3278299999999996</v>
      </c>
      <c r="H8" s="418">
        <v>0</v>
      </c>
      <c r="I8" s="418">
        <v>5.5019499999999999</v>
      </c>
      <c r="J8" s="418">
        <v>0</v>
      </c>
      <c r="K8" s="418">
        <v>0.73543999999999998</v>
      </c>
      <c r="L8" s="418">
        <v>1.44218</v>
      </c>
      <c r="M8" s="418">
        <v>0.20861999999999997</v>
      </c>
    </row>
    <row r="9" spans="2:13">
      <c r="B9" s="12" t="s">
        <v>63</v>
      </c>
      <c r="C9" s="418">
        <v>38.903280000000002</v>
      </c>
      <c r="D9" s="418">
        <v>47.568219999999997</v>
      </c>
      <c r="E9" s="418">
        <v>2.1510499999999997</v>
      </c>
      <c r="F9" s="418">
        <v>0.57901000000000002</v>
      </c>
      <c r="G9" s="418">
        <v>6.9205800000000002</v>
      </c>
      <c r="H9" s="418">
        <v>1.6119999999999999E-2</v>
      </c>
      <c r="I9" s="418">
        <v>4.5360000000000004E-2</v>
      </c>
      <c r="J9" s="418">
        <v>3.6054900000000001</v>
      </c>
      <c r="K9" s="418">
        <v>2.1019999999999997E-2</v>
      </c>
      <c r="L9" s="418">
        <v>4.9549999999999997E-2</v>
      </c>
      <c r="M9" s="418">
        <v>0.14032999999999998</v>
      </c>
    </row>
    <row r="10" spans="2:13">
      <c r="B10" s="12" t="s">
        <v>64</v>
      </c>
      <c r="C10" s="418">
        <v>44.59122</v>
      </c>
      <c r="D10" s="418">
        <v>28.132839999999998</v>
      </c>
      <c r="E10" s="418">
        <v>1.4920900000000001</v>
      </c>
      <c r="F10" s="418">
        <v>0.79396999999999995</v>
      </c>
      <c r="G10" s="418">
        <v>5.2635199999999998</v>
      </c>
      <c r="H10" s="418">
        <v>2.315E-2</v>
      </c>
      <c r="I10" s="418">
        <v>18.822099999999999</v>
      </c>
      <c r="J10" s="418">
        <v>0.12163</v>
      </c>
      <c r="K10" s="418">
        <v>0.20068999999999998</v>
      </c>
      <c r="L10" s="418">
        <v>0.19897999999999999</v>
      </c>
      <c r="M10" s="418">
        <v>0.35982000000000003</v>
      </c>
    </row>
    <row r="11" spans="2:13">
      <c r="B11" s="12" t="s">
        <v>122</v>
      </c>
      <c r="C11" s="418">
        <v>42.937530000000002</v>
      </c>
      <c r="D11" s="418">
        <v>41.867710000000002</v>
      </c>
      <c r="E11" s="418">
        <v>1.41608</v>
      </c>
      <c r="F11" s="418">
        <v>0.71361999999999992</v>
      </c>
      <c r="G11" s="418">
        <v>6.4110100000000001</v>
      </c>
      <c r="H11" s="418">
        <v>2.3179999999999999E-2</v>
      </c>
      <c r="I11" s="418">
        <v>6.4163600000000001</v>
      </c>
      <c r="J11" s="418">
        <v>0</v>
      </c>
      <c r="K11" s="418">
        <v>0</v>
      </c>
      <c r="L11" s="418">
        <v>4.5949999999999998E-2</v>
      </c>
      <c r="M11" s="418">
        <v>0.16855999999999999</v>
      </c>
    </row>
    <row r="12" spans="2:13">
      <c r="B12" s="12" t="s">
        <v>62</v>
      </c>
      <c r="C12" s="418">
        <v>55.599240000000009</v>
      </c>
      <c r="D12" s="418">
        <v>34.918900000000001</v>
      </c>
      <c r="E12" s="418">
        <v>1.5647899999999999</v>
      </c>
      <c r="F12" s="418">
        <v>2.0008000000000004</v>
      </c>
      <c r="G12" s="418">
        <v>4.66493</v>
      </c>
      <c r="H12" s="418">
        <v>4.4289999999999996E-2</v>
      </c>
      <c r="I12" s="418">
        <v>3.7310000000000003E-2</v>
      </c>
      <c r="J12" s="418">
        <v>0.31983</v>
      </c>
      <c r="K12" s="418">
        <v>0.54537999999999998</v>
      </c>
      <c r="L12" s="418">
        <v>3.456E-2</v>
      </c>
      <c r="M12" s="418">
        <v>0.26997000000000004</v>
      </c>
    </row>
    <row r="13" spans="2:13">
      <c r="B13" s="12" t="s">
        <v>90</v>
      </c>
      <c r="C13" s="418">
        <v>24.26154</v>
      </c>
      <c r="D13" s="418">
        <v>45.170500000000004</v>
      </c>
      <c r="E13" s="418">
        <v>2.0475299999999996</v>
      </c>
      <c r="F13" s="418">
        <v>3.24722</v>
      </c>
      <c r="G13" s="418">
        <v>5.79887</v>
      </c>
      <c r="H13" s="418">
        <v>0.16957999999999998</v>
      </c>
      <c r="I13" s="418">
        <v>16.664390000000001</v>
      </c>
      <c r="J13" s="418">
        <v>0</v>
      </c>
      <c r="K13" s="418">
        <v>1.7733700000000001</v>
      </c>
      <c r="L13" s="418">
        <v>0.56865999999999994</v>
      </c>
      <c r="M13" s="418">
        <v>0.29833999999999999</v>
      </c>
    </row>
    <row r="14" spans="2:13">
      <c r="B14" s="12" t="s">
        <v>91</v>
      </c>
      <c r="C14" s="418">
        <v>19.327490000000001</v>
      </c>
      <c r="D14" s="418">
        <v>49.519129999999997</v>
      </c>
      <c r="E14" s="418">
        <v>1.47445</v>
      </c>
      <c r="F14" s="418">
        <v>1.05091</v>
      </c>
      <c r="G14" s="418">
        <v>9.3509999999999991</v>
      </c>
      <c r="H14" s="418">
        <v>0.14532</v>
      </c>
      <c r="I14" s="418">
        <v>17.35585</v>
      </c>
      <c r="J14" s="418">
        <v>0</v>
      </c>
      <c r="K14" s="418">
        <v>1.21241</v>
      </c>
      <c r="L14" s="418">
        <v>0.34837000000000001</v>
      </c>
      <c r="M14" s="418">
        <v>0.21506</v>
      </c>
    </row>
    <row r="15" spans="2:13">
      <c r="B15" s="12" t="s">
        <v>69</v>
      </c>
      <c r="C15" s="418">
        <v>43.909320000000001</v>
      </c>
      <c r="D15" s="418">
        <v>36.030920000000002</v>
      </c>
      <c r="E15" s="418">
        <v>0.17949999999999999</v>
      </c>
      <c r="F15" s="418">
        <v>0.31748999999999999</v>
      </c>
      <c r="G15" s="418">
        <v>4.4488799999999999</v>
      </c>
      <c r="H15" s="418">
        <v>0</v>
      </c>
      <c r="I15" s="418">
        <v>14.477069999999999</v>
      </c>
      <c r="J15" s="418">
        <v>0</v>
      </c>
      <c r="K15" s="418">
        <v>0.23622000000000001</v>
      </c>
      <c r="L15" s="418">
        <v>0.39208000000000004</v>
      </c>
      <c r="M15" s="418">
        <v>8.5299999999999994E-3</v>
      </c>
    </row>
    <row r="16" spans="2:13">
      <c r="B16" s="12" t="s">
        <v>70</v>
      </c>
      <c r="C16" s="418">
        <v>50.857719999999993</v>
      </c>
      <c r="D16" s="418">
        <v>26.433220000000002</v>
      </c>
      <c r="E16" s="418">
        <v>0.55386000000000002</v>
      </c>
      <c r="F16" s="418">
        <v>0.49712999999999996</v>
      </c>
      <c r="G16" s="418">
        <v>3.6179000000000001</v>
      </c>
      <c r="H16" s="418">
        <v>0</v>
      </c>
      <c r="I16" s="418">
        <v>17.431469999999997</v>
      </c>
      <c r="J16" s="418">
        <v>0</v>
      </c>
      <c r="K16" s="418">
        <v>0.20991000000000001</v>
      </c>
      <c r="L16" s="418">
        <v>0.35447000000000001</v>
      </c>
      <c r="M16" s="418">
        <v>4.4309999999999995E-2</v>
      </c>
    </row>
    <row r="17" spans="2:13">
      <c r="B17" s="12" t="s">
        <v>71</v>
      </c>
      <c r="C17" s="418">
        <v>33.971820000000001</v>
      </c>
      <c r="D17" s="418">
        <v>36.714039999999997</v>
      </c>
      <c r="E17" s="418">
        <v>0.87519999999999998</v>
      </c>
      <c r="F17" s="418">
        <v>0.98578999999999994</v>
      </c>
      <c r="G17" s="418">
        <v>4.7754699999999994</v>
      </c>
      <c r="H17" s="418">
        <v>0.29033000000000003</v>
      </c>
      <c r="I17" s="418">
        <v>19.723790000000001</v>
      </c>
      <c r="J17" s="418">
        <v>0.74999000000000005</v>
      </c>
      <c r="K17" s="418">
        <v>0.67013999999999996</v>
      </c>
      <c r="L17" s="418">
        <v>1.02705</v>
      </c>
      <c r="M17" s="418">
        <v>0.21638999999999997</v>
      </c>
    </row>
    <row r="18" spans="2:13">
      <c r="B18" s="12" t="s">
        <v>65</v>
      </c>
      <c r="C18" s="418">
        <v>59.234270000000002</v>
      </c>
      <c r="D18" s="418">
        <v>35.452850000000005</v>
      </c>
      <c r="E18" s="418">
        <v>0.95025000000000004</v>
      </c>
      <c r="F18" s="418">
        <v>0.11095000000000001</v>
      </c>
      <c r="G18" s="418">
        <v>3.9946599999999997</v>
      </c>
      <c r="H18" s="418">
        <v>1.3100000000000001E-2</v>
      </c>
      <c r="I18" s="418">
        <v>0</v>
      </c>
      <c r="J18" s="418">
        <v>3.4689999999999999E-2</v>
      </c>
      <c r="K18" s="418">
        <v>0</v>
      </c>
      <c r="L18" s="418">
        <v>3.5189999999999999E-2</v>
      </c>
      <c r="M18" s="418">
        <v>0.17402999999999999</v>
      </c>
    </row>
    <row r="19" spans="2:13">
      <c r="B19" s="12" t="s">
        <v>66</v>
      </c>
      <c r="C19" s="418">
        <v>69.877250000000004</v>
      </c>
      <c r="D19" s="418">
        <v>26.28548</v>
      </c>
      <c r="E19" s="418">
        <v>0.11062</v>
      </c>
      <c r="F19" s="418">
        <v>0.26580000000000004</v>
      </c>
      <c r="G19" s="418">
        <v>3.0163800000000003</v>
      </c>
      <c r="H19" s="418">
        <v>7.3499999999999998E-3</v>
      </c>
      <c r="I19" s="418">
        <v>1.1010000000000001E-2</v>
      </c>
      <c r="J19" s="418">
        <v>1.2789999999999999E-2</v>
      </c>
      <c r="K19" s="418">
        <v>0</v>
      </c>
      <c r="L19" s="418">
        <v>3.6560000000000002E-2</v>
      </c>
      <c r="M19" s="418">
        <v>0.37678</v>
      </c>
    </row>
    <row r="20" spans="2:13">
      <c r="B20" s="12" t="s">
        <v>67</v>
      </c>
      <c r="C20" s="418">
        <v>80.79325</v>
      </c>
      <c r="D20" s="418">
        <v>11.9735</v>
      </c>
      <c r="E20" s="418">
        <v>0.25685000000000002</v>
      </c>
      <c r="F20" s="418">
        <v>0.15392</v>
      </c>
      <c r="G20" s="418">
        <v>6.2831799999999998</v>
      </c>
      <c r="H20" s="418">
        <v>6.1799999999999997E-3</v>
      </c>
      <c r="I20" s="418">
        <v>2.162E-2</v>
      </c>
      <c r="J20" s="418">
        <v>9.144999999999999E-2</v>
      </c>
      <c r="K20" s="418">
        <v>0</v>
      </c>
      <c r="L20" s="418">
        <v>5.3450000000000004E-2</v>
      </c>
      <c r="M20" s="418">
        <v>0.36660999999999999</v>
      </c>
    </row>
    <row r="21" spans="2:13">
      <c r="B21" s="12" t="s">
        <v>92</v>
      </c>
      <c r="C21" s="418">
        <v>81.627269999999996</v>
      </c>
      <c r="D21" s="418">
        <v>11.42633</v>
      </c>
      <c r="E21" s="418">
        <v>0.4405</v>
      </c>
      <c r="F21" s="418">
        <v>0.33899000000000001</v>
      </c>
      <c r="G21" s="418">
        <v>4.1380400000000002</v>
      </c>
      <c r="H21" s="418">
        <v>3.1490000000000004E-2</v>
      </c>
      <c r="I21" s="418">
        <v>1.2318499999999999</v>
      </c>
      <c r="J21" s="418">
        <v>0</v>
      </c>
      <c r="K21" s="418">
        <v>2.32E-3</v>
      </c>
      <c r="L21" s="418">
        <v>0.34171000000000001</v>
      </c>
      <c r="M21" s="418">
        <v>0.42149999999999999</v>
      </c>
    </row>
    <row r="22" spans="2:13">
      <c r="B22" s="12" t="s">
        <v>93</v>
      </c>
      <c r="C22" s="418">
        <v>86.078519999999997</v>
      </c>
      <c r="D22" s="418">
        <v>9.5747299999999989</v>
      </c>
      <c r="E22" s="418">
        <v>5.9800000000000001E-4</v>
      </c>
      <c r="F22" s="418">
        <v>0.16226000000000002</v>
      </c>
      <c r="G22" s="418">
        <v>3.6201600000000003</v>
      </c>
      <c r="H22" s="418">
        <v>0</v>
      </c>
      <c r="I22" s="418">
        <v>2.111E-2</v>
      </c>
      <c r="J22" s="418">
        <v>3.9199999999999999E-4</v>
      </c>
      <c r="K22" s="418">
        <v>0</v>
      </c>
      <c r="L22" s="418">
        <v>0.13136</v>
      </c>
      <c r="M22" s="418">
        <v>0.41086999999999996</v>
      </c>
    </row>
    <row r="23" spans="2:13">
      <c r="B23" s="12" t="s">
        <v>101</v>
      </c>
      <c r="C23" s="418">
        <v>4.4987500000000002</v>
      </c>
      <c r="D23" s="418">
        <v>0</v>
      </c>
      <c r="E23" s="418">
        <v>3.909E-2</v>
      </c>
      <c r="F23" s="418">
        <v>0</v>
      </c>
      <c r="G23" s="418">
        <v>1.2286699999999999</v>
      </c>
      <c r="H23" s="418">
        <v>3.7110000000000004E-2</v>
      </c>
      <c r="I23" s="418">
        <v>0.13403000000000001</v>
      </c>
      <c r="J23" s="418">
        <v>91.727190000000007</v>
      </c>
      <c r="K23" s="418">
        <v>0</v>
      </c>
      <c r="L23" s="418">
        <v>2.1299999999999999E-3</v>
      </c>
      <c r="M23" s="418">
        <v>2.33304</v>
      </c>
    </row>
    <row r="24" spans="2:13" ht="16" thickBot="1">
      <c r="B24" s="71" t="s">
        <v>94</v>
      </c>
      <c r="C24" s="417">
        <v>95.165649999999999</v>
      </c>
      <c r="D24" s="417">
        <v>2.60256</v>
      </c>
      <c r="E24" s="417">
        <v>4.7980000000000002E-2</v>
      </c>
      <c r="F24" s="417">
        <v>3.0759999999999999E-2</v>
      </c>
      <c r="G24" s="417">
        <v>0.51606000000000007</v>
      </c>
      <c r="H24" s="417">
        <v>0.12488</v>
      </c>
      <c r="I24" s="417">
        <v>0.15479999999999999</v>
      </c>
      <c r="J24" s="417">
        <v>0.14291999999999999</v>
      </c>
      <c r="K24" s="417">
        <v>9.2399999999999999E-3</v>
      </c>
      <c r="L24" s="417">
        <v>0.21618999999999999</v>
      </c>
      <c r="M24" s="417">
        <v>0.98895000000000011</v>
      </c>
    </row>
    <row r="25" spans="2:13" ht="16" thickTop="1">
      <c r="B25" s="17" t="s">
        <v>352</v>
      </c>
    </row>
    <row r="34" spans="7:7">
      <c r="G34" s="416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13"/>
  <sheetViews>
    <sheetView workbookViewId="0">
      <selection activeCell="B2" sqref="B2"/>
    </sheetView>
  </sheetViews>
  <sheetFormatPr defaultRowHeight="14.5"/>
  <cols>
    <col min="2" max="2" width="17.7265625" customWidth="1"/>
    <col min="3" max="3" width="5.26953125" bestFit="1" customWidth="1"/>
    <col min="4" max="4" width="8.6328125" bestFit="1" customWidth="1"/>
    <col min="5" max="5" width="7.54296875" bestFit="1" customWidth="1"/>
    <col min="6" max="6" width="8.6328125" bestFit="1" customWidth="1"/>
    <col min="7" max="7" width="6.90625" bestFit="1" customWidth="1"/>
    <col min="8" max="8" width="18.26953125" bestFit="1" customWidth="1"/>
    <col min="9" max="9" width="5.90625" bestFit="1" customWidth="1"/>
    <col min="10" max="10" width="8.36328125" bestFit="1" customWidth="1"/>
    <col min="11" max="11" width="6.26953125" bestFit="1" customWidth="1"/>
    <col min="12" max="12" width="9" customWidth="1"/>
    <col min="13" max="13" width="5.81640625" bestFit="1" customWidth="1"/>
  </cols>
  <sheetData>
    <row r="3" spans="2:13" ht="16" thickBot="1">
      <c r="B3" s="6" t="s">
        <v>397</v>
      </c>
    </row>
    <row r="4" spans="2:13" ht="54.65" customHeight="1" thickTop="1" thickBot="1">
      <c r="B4" s="40" t="s">
        <v>57</v>
      </c>
      <c r="C4" s="48" t="s">
        <v>112</v>
      </c>
      <c r="D4" s="48" t="s">
        <v>124</v>
      </c>
      <c r="E4" s="49" t="s">
        <v>114</v>
      </c>
      <c r="F4" s="49" t="s">
        <v>115</v>
      </c>
      <c r="G4" s="49" t="s">
        <v>123</v>
      </c>
      <c r="H4" s="49" t="s">
        <v>125</v>
      </c>
      <c r="I4" s="49" t="s">
        <v>117</v>
      </c>
      <c r="J4" s="49" t="s">
        <v>126</v>
      </c>
      <c r="K4" s="49" t="s">
        <v>119</v>
      </c>
      <c r="L4" s="49" t="s">
        <v>120</v>
      </c>
      <c r="M4" s="48" t="s">
        <v>121</v>
      </c>
    </row>
    <row r="5" spans="2:13" ht="16" thickTop="1">
      <c r="B5" s="307" t="s">
        <v>63</v>
      </c>
      <c r="C5" s="309">
        <v>37.21172</v>
      </c>
      <c r="D5" s="309">
        <v>46.986400000000003</v>
      </c>
      <c r="E5" s="309">
        <v>2.5741199999999997</v>
      </c>
      <c r="F5" s="309">
        <v>1.1464999999999999</v>
      </c>
      <c r="G5" s="309">
        <v>7.73611</v>
      </c>
      <c r="H5" s="309">
        <v>2.23E-2</v>
      </c>
      <c r="I5" s="309">
        <v>0</v>
      </c>
      <c r="J5" s="309">
        <v>3.9373100000000001</v>
      </c>
      <c r="K5" s="309">
        <v>0</v>
      </c>
      <c r="L5" s="309">
        <v>0</v>
      </c>
      <c r="M5" s="309">
        <v>0.38555</v>
      </c>
    </row>
    <row r="6" spans="2:13" ht="15.5">
      <c r="B6" s="308" t="s">
        <v>64</v>
      </c>
      <c r="C6" s="448">
        <v>60.516990000000007</v>
      </c>
      <c r="D6" s="448">
        <v>15.014159999999999</v>
      </c>
      <c r="E6" s="448">
        <v>0.8791500000000001</v>
      </c>
      <c r="F6" s="448">
        <v>6.5189999999999998E-2</v>
      </c>
      <c r="G6" s="448">
        <v>4.4278300000000002</v>
      </c>
      <c r="H6" s="448">
        <v>8.7319999999999995E-2</v>
      </c>
      <c r="I6" s="448">
        <v>17.330880000000001</v>
      </c>
      <c r="J6" s="448">
        <v>3.2559999999999999E-2</v>
      </c>
      <c r="K6" s="448">
        <v>3.0939999999999999E-2</v>
      </c>
      <c r="L6" s="448">
        <v>0</v>
      </c>
      <c r="M6" s="448">
        <v>1.61497</v>
      </c>
    </row>
    <row r="7" spans="2:13" ht="15.5">
      <c r="B7" s="308" t="s">
        <v>90</v>
      </c>
      <c r="C7" s="448">
        <v>27.869519999999998</v>
      </c>
      <c r="D7" s="448">
        <v>47.415289999999999</v>
      </c>
      <c r="E7" s="448">
        <v>1.3880600000000001</v>
      </c>
      <c r="F7" s="448">
        <v>1.6892999999999998</v>
      </c>
      <c r="G7" s="448">
        <v>5.4896899999999995</v>
      </c>
      <c r="H7" s="448">
        <v>0.25268999999999997</v>
      </c>
      <c r="I7" s="448">
        <v>13.955249999999999</v>
      </c>
      <c r="J7" s="448">
        <v>0</v>
      </c>
      <c r="K7" s="448">
        <v>0.61434999999999995</v>
      </c>
      <c r="L7" s="448">
        <v>0</v>
      </c>
      <c r="M7" s="448">
        <v>1.32585</v>
      </c>
    </row>
    <row r="8" spans="2:13" ht="15.5">
      <c r="B8" s="308" t="s">
        <v>91</v>
      </c>
      <c r="C8" s="448">
        <v>35.96978</v>
      </c>
      <c r="D8" s="448">
        <v>55.495859999999993</v>
      </c>
      <c r="E8" s="448">
        <v>0</v>
      </c>
      <c r="F8" s="448">
        <v>0</v>
      </c>
      <c r="G8" s="448">
        <v>2.9559599999999997</v>
      </c>
      <c r="H8" s="448">
        <v>0</v>
      </c>
      <c r="I8" s="448">
        <v>5.5784000000000002</v>
      </c>
      <c r="J8" s="448">
        <v>0</v>
      </c>
      <c r="K8" s="448">
        <v>0</v>
      </c>
      <c r="L8" s="448">
        <v>0</v>
      </c>
      <c r="M8" s="448">
        <v>0</v>
      </c>
    </row>
    <row r="9" spans="2:13" ht="15.5">
      <c r="B9" s="308" t="s">
        <v>69</v>
      </c>
      <c r="C9" s="448">
        <v>76.610929999999996</v>
      </c>
      <c r="D9" s="448">
        <v>12.104429999999999</v>
      </c>
      <c r="E9" s="448">
        <v>0.73887000000000003</v>
      </c>
      <c r="F9" s="448">
        <v>0.62248999999999999</v>
      </c>
      <c r="G9" s="448">
        <v>3.8655000000000004</v>
      </c>
      <c r="H9" s="448">
        <v>0</v>
      </c>
      <c r="I9" s="448">
        <v>5.9224699999999997</v>
      </c>
      <c r="J9" s="448">
        <v>0</v>
      </c>
      <c r="K9" s="448">
        <v>0</v>
      </c>
      <c r="L9" s="448">
        <v>0</v>
      </c>
      <c r="M9" s="448">
        <v>0.13531000000000001</v>
      </c>
    </row>
    <row r="10" spans="2:13" ht="15.5">
      <c r="B10" s="308" t="s">
        <v>70</v>
      </c>
      <c r="C10" s="449">
        <v>29.314600000000002</v>
      </c>
      <c r="D10" s="448">
        <v>45.89676</v>
      </c>
      <c r="E10" s="448">
        <v>0</v>
      </c>
      <c r="F10" s="448">
        <v>0</v>
      </c>
      <c r="G10" s="448">
        <v>1.84108</v>
      </c>
      <c r="H10" s="448">
        <v>0</v>
      </c>
      <c r="I10" s="448">
        <v>22.947559999999999</v>
      </c>
      <c r="J10" s="448">
        <v>0</v>
      </c>
      <c r="K10" s="448">
        <v>0</v>
      </c>
      <c r="L10" s="448">
        <v>0</v>
      </c>
      <c r="M10" s="448">
        <v>0</v>
      </c>
    </row>
    <row r="11" spans="2:13" ht="15.5">
      <c r="B11" s="308" t="s">
        <v>71</v>
      </c>
      <c r="C11" s="448">
        <v>48.569540000000003</v>
      </c>
      <c r="D11" s="448">
        <v>30.616919999999997</v>
      </c>
      <c r="E11" s="448">
        <v>0.98680999999999996</v>
      </c>
      <c r="F11" s="448">
        <v>1.6379600000000001</v>
      </c>
      <c r="G11" s="448">
        <v>4.5854299999999997</v>
      </c>
      <c r="H11" s="448">
        <v>0.28072000000000003</v>
      </c>
      <c r="I11" s="448">
        <v>12.7857</v>
      </c>
      <c r="J11" s="448">
        <v>0.25885999999999998</v>
      </c>
      <c r="K11" s="448">
        <v>0.26580999999999999</v>
      </c>
      <c r="L11" s="448">
        <v>0</v>
      </c>
      <c r="M11" s="448">
        <v>1.226E-2</v>
      </c>
    </row>
    <row r="12" spans="2:13" ht="16" thickBot="1">
      <c r="B12" s="71" t="s">
        <v>92</v>
      </c>
      <c r="C12" s="310">
        <v>83.096519999999998</v>
      </c>
      <c r="D12" s="310">
        <v>8.0156099999999988</v>
      </c>
      <c r="E12" s="310">
        <v>0.27701000000000003</v>
      </c>
      <c r="F12" s="310">
        <v>0.83724999999999994</v>
      </c>
      <c r="G12" s="310">
        <v>4.1658300000000006</v>
      </c>
      <c r="H12" s="310">
        <v>6.4599999999999996E-3</v>
      </c>
      <c r="I12" s="310">
        <v>0.69523000000000001</v>
      </c>
      <c r="J12" s="310">
        <v>0</v>
      </c>
      <c r="K12" s="310">
        <v>4.3529999999999999E-2</v>
      </c>
      <c r="L12" s="310">
        <v>0</v>
      </c>
      <c r="M12" s="310">
        <v>2.8625600000000002</v>
      </c>
    </row>
    <row r="13" spans="2:13" ht="15" thickTop="1">
      <c r="B13" s="17" t="s">
        <v>352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W37"/>
  <sheetViews>
    <sheetView workbookViewId="0">
      <selection activeCell="B1" sqref="B1"/>
    </sheetView>
  </sheetViews>
  <sheetFormatPr defaultRowHeight="14.5"/>
  <cols>
    <col min="2" max="2" width="10.36328125" customWidth="1"/>
  </cols>
  <sheetData>
    <row r="3" spans="2:23" ht="16" thickBot="1">
      <c r="B3" s="6" t="s">
        <v>398</v>
      </c>
    </row>
    <row r="4" spans="2:23" ht="15.5" thickTop="1" thickBot="1">
      <c r="B4" s="26"/>
      <c r="C4" s="551" t="s">
        <v>128</v>
      </c>
      <c r="D4" s="551"/>
      <c r="E4" s="551"/>
      <c r="F4" s="551"/>
      <c r="G4" s="551"/>
      <c r="H4" s="551"/>
      <c r="I4" s="551"/>
      <c r="J4" s="551" t="s">
        <v>129</v>
      </c>
      <c r="K4" s="551"/>
      <c r="L4" s="551"/>
      <c r="M4" s="551"/>
      <c r="N4" s="551"/>
      <c r="O4" s="551"/>
      <c r="P4" s="551"/>
      <c r="Q4" s="551"/>
      <c r="R4" s="551"/>
      <c r="S4" s="551" t="s">
        <v>56</v>
      </c>
      <c r="T4" s="551"/>
      <c r="U4" s="551"/>
      <c r="V4" s="551"/>
      <c r="W4" s="551"/>
    </row>
    <row r="5" spans="2:23" ht="46.5" thickBot="1">
      <c r="B5" s="30" t="s">
        <v>25</v>
      </c>
      <c r="C5" s="51" t="s">
        <v>130</v>
      </c>
      <c r="D5" s="51" t="s">
        <v>131</v>
      </c>
      <c r="E5" s="51" t="s">
        <v>132</v>
      </c>
      <c r="F5" s="51" t="s">
        <v>133</v>
      </c>
      <c r="G5" s="51" t="s">
        <v>134</v>
      </c>
      <c r="H5" s="51" t="s">
        <v>135</v>
      </c>
      <c r="I5" s="51" t="s">
        <v>140</v>
      </c>
      <c r="J5" s="52" t="s">
        <v>367</v>
      </c>
      <c r="K5" s="51" t="s">
        <v>368</v>
      </c>
      <c r="L5" s="51" t="s">
        <v>136</v>
      </c>
      <c r="M5" s="51" t="s">
        <v>137</v>
      </c>
      <c r="N5" s="51" t="s">
        <v>138</v>
      </c>
      <c r="O5" s="51" t="s">
        <v>369</v>
      </c>
      <c r="P5" s="51" t="s">
        <v>370</v>
      </c>
      <c r="Q5" s="51" t="s">
        <v>139</v>
      </c>
      <c r="R5" s="51" t="s">
        <v>140</v>
      </c>
      <c r="S5" s="318" t="s">
        <v>141</v>
      </c>
      <c r="T5" s="319" t="s">
        <v>142</v>
      </c>
      <c r="U5" s="319" t="s">
        <v>143</v>
      </c>
      <c r="V5" s="319" t="s">
        <v>144</v>
      </c>
      <c r="W5" s="319" t="s">
        <v>145</v>
      </c>
    </row>
    <row r="6" spans="2:23" ht="15.5">
      <c r="B6" s="93" t="s">
        <v>26</v>
      </c>
      <c r="C6" s="29">
        <v>0.39</v>
      </c>
      <c r="D6" s="29">
        <v>9.48</v>
      </c>
      <c r="E6" s="29">
        <v>15.5</v>
      </c>
      <c r="F6" s="29">
        <v>43.27</v>
      </c>
      <c r="G6" s="29">
        <v>18.399999999999999</v>
      </c>
      <c r="H6" s="29">
        <v>12.32</v>
      </c>
      <c r="I6" s="29">
        <v>0.62</v>
      </c>
      <c r="J6" s="53">
        <v>3.39</v>
      </c>
      <c r="K6" s="29">
        <v>1.48</v>
      </c>
      <c r="L6" s="29">
        <v>1.79</v>
      </c>
      <c r="M6" s="29">
        <v>5.0199999999999996</v>
      </c>
      <c r="N6" s="29">
        <v>9.44</v>
      </c>
      <c r="O6" s="29">
        <v>21.51</v>
      </c>
      <c r="P6" s="29">
        <v>7.63</v>
      </c>
      <c r="Q6" s="29">
        <v>1.3</v>
      </c>
      <c r="R6" s="29">
        <v>48.42</v>
      </c>
      <c r="S6" s="53">
        <v>11.28</v>
      </c>
      <c r="T6" s="29">
        <v>11.32</v>
      </c>
      <c r="U6" s="29">
        <v>41.15</v>
      </c>
      <c r="V6" s="29">
        <v>31.1</v>
      </c>
      <c r="W6" s="29">
        <v>5.15</v>
      </c>
    </row>
    <row r="7" spans="2:23" ht="15.5">
      <c r="B7" s="93" t="s">
        <v>27</v>
      </c>
      <c r="C7" s="29">
        <v>8.94</v>
      </c>
      <c r="D7" s="29">
        <v>18.350000000000001</v>
      </c>
      <c r="E7" s="29">
        <v>24.46</v>
      </c>
      <c r="F7" s="29">
        <v>29.53</v>
      </c>
      <c r="G7" s="29">
        <v>9.4499999999999993</v>
      </c>
      <c r="H7" s="29">
        <v>6.85</v>
      </c>
      <c r="I7" s="29">
        <v>2.4300000000000002</v>
      </c>
      <c r="J7" s="53">
        <v>4.7300000000000004</v>
      </c>
      <c r="K7" s="29">
        <v>7.65</v>
      </c>
      <c r="L7" s="29">
        <v>4.66</v>
      </c>
      <c r="M7" s="29">
        <v>12.82</v>
      </c>
      <c r="N7" s="29">
        <v>12.84</v>
      </c>
      <c r="O7" s="29">
        <v>14.29</v>
      </c>
      <c r="P7" s="29">
        <v>2.64</v>
      </c>
      <c r="Q7" s="29">
        <v>4.4400000000000004</v>
      </c>
      <c r="R7" s="29">
        <v>35.909999999999997</v>
      </c>
      <c r="S7" s="53">
        <v>16.61</v>
      </c>
      <c r="T7" s="29">
        <v>43.05</v>
      </c>
      <c r="U7" s="29">
        <v>18.510000000000002</v>
      </c>
      <c r="V7" s="29">
        <v>10.68</v>
      </c>
      <c r="W7" s="29">
        <v>11.16</v>
      </c>
    </row>
    <row r="8" spans="2:23" ht="15.5">
      <c r="B8" s="93" t="s">
        <v>28</v>
      </c>
      <c r="C8" s="29">
        <v>1.07</v>
      </c>
      <c r="D8" s="29">
        <v>3.85</v>
      </c>
      <c r="E8" s="29">
        <v>24.13</v>
      </c>
      <c r="F8" s="29">
        <v>43.21</v>
      </c>
      <c r="G8" s="29">
        <v>19.739999999999998</v>
      </c>
      <c r="H8" s="29">
        <v>7.87</v>
      </c>
      <c r="I8" s="29">
        <v>0.13</v>
      </c>
      <c r="J8" s="53">
        <v>5.17</v>
      </c>
      <c r="K8" s="29">
        <v>4.41</v>
      </c>
      <c r="L8" s="29">
        <v>1.38</v>
      </c>
      <c r="M8" s="29">
        <v>2.57</v>
      </c>
      <c r="N8" s="29">
        <v>7.28</v>
      </c>
      <c r="O8" s="29">
        <v>14.69</v>
      </c>
      <c r="P8" s="29">
        <v>19.5</v>
      </c>
      <c r="Q8" s="29">
        <v>0.88</v>
      </c>
      <c r="R8" s="29">
        <v>44.13</v>
      </c>
      <c r="S8" s="53">
        <v>7.96</v>
      </c>
      <c r="T8" s="29">
        <v>18.88</v>
      </c>
      <c r="U8" s="29">
        <v>49.29</v>
      </c>
      <c r="V8" s="29">
        <v>23.88</v>
      </c>
      <c r="W8" s="29">
        <v>0</v>
      </c>
    </row>
    <row r="9" spans="2:23" ht="15.5">
      <c r="B9" s="93" t="s">
        <v>29</v>
      </c>
      <c r="C9" s="29">
        <v>4.41</v>
      </c>
      <c r="D9" s="29">
        <v>9.58</v>
      </c>
      <c r="E9" s="29">
        <v>8.49</v>
      </c>
      <c r="F9" s="29">
        <v>45.56</v>
      </c>
      <c r="G9" s="29">
        <v>16.63</v>
      </c>
      <c r="H9" s="29">
        <v>14.84</v>
      </c>
      <c r="I9" s="29">
        <v>0.49</v>
      </c>
      <c r="J9" s="53">
        <v>4.6399999999999997</v>
      </c>
      <c r="K9" s="29">
        <v>6.9</v>
      </c>
      <c r="L9" s="29">
        <v>5.27</v>
      </c>
      <c r="M9" s="29">
        <v>16.690000000000001</v>
      </c>
      <c r="N9" s="29">
        <v>18.55</v>
      </c>
      <c r="O9" s="29">
        <v>7.82</v>
      </c>
      <c r="P9" s="29">
        <v>2.98</v>
      </c>
      <c r="Q9" s="29">
        <v>4.0599999999999996</v>
      </c>
      <c r="R9" s="29">
        <v>33.090000000000003</v>
      </c>
      <c r="S9" s="53">
        <v>22.05</v>
      </c>
      <c r="T9" s="29">
        <v>11.6</v>
      </c>
      <c r="U9" s="29">
        <v>42.49</v>
      </c>
      <c r="V9" s="29">
        <v>20.67</v>
      </c>
      <c r="W9" s="29">
        <v>3.19</v>
      </c>
    </row>
    <row r="10" spans="2:23" ht="15.5">
      <c r="B10" s="93" t="s">
        <v>30</v>
      </c>
      <c r="C10" s="29">
        <v>2.4900000000000002</v>
      </c>
      <c r="D10" s="29">
        <v>9</v>
      </c>
      <c r="E10" s="29">
        <v>25.71</v>
      </c>
      <c r="F10" s="29">
        <v>42.31</v>
      </c>
      <c r="G10" s="29">
        <v>11.85</v>
      </c>
      <c r="H10" s="29">
        <v>6.74</v>
      </c>
      <c r="I10" s="29">
        <v>1.89</v>
      </c>
      <c r="J10" s="53">
        <v>4.8600000000000003</v>
      </c>
      <c r="K10" s="29">
        <v>3.62</v>
      </c>
      <c r="L10" s="29">
        <v>2.72</v>
      </c>
      <c r="M10" s="29">
        <v>15.89</v>
      </c>
      <c r="N10" s="29">
        <v>19.329999999999998</v>
      </c>
      <c r="O10" s="29">
        <v>13.35</v>
      </c>
      <c r="P10" s="29">
        <v>3.07</v>
      </c>
      <c r="Q10" s="29">
        <v>1.56</v>
      </c>
      <c r="R10" s="29">
        <v>35.6</v>
      </c>
      <c r="S10" s="53">
        <v>6.51</v>
      </c>
      <c r="T10" s="29">
        <v>17.48</v>
      </c>
      <c r="U10" s="29">
        <v>34.42</v>
      </c>
      <c r="V10" s="29">
        <v>34.81</v>
      </c>
      <c r="W10" s="29">
        <v>6.79</v>
      </c>
    </row>
    <row r="11" spans="2:23" ht="15.5">
      <c r="B11" s="93" t="s">
        <v>31</v>
      </c>
      <c r="C11" s="29">
        <v>16.170000000000002</v>
      </c>
      <c r="D11" s="29">
        <v>7.21</v>
      </c>
      <c r="E11" s="29">
        <v>15.2</v>
      </c>
      <c r="F11" s="29">
        <v>32.75</v>
      </c>
      <c r="G11" s="29">
        <v>9.56</v>
      </c>
      <c r="H11" s="29">
        <v>11.87</v>
      </c>
      <c r="I11" s="29">
        <v>7.24</v>
      </c>
      <c r="J11" s="53">
        <v>15.88</v>
      </c>
      <c r="K11" s="29">
        <v>4.7699999999999996</v>
      </c>
      <c r="L11" s="29">
        <v>2.52</v>
      </c>
      <c r="M11" s="29">
        <v>13.97</v>
      </c>
      <c r="N11" s="29">
        <v>13.06</v>
      </c>
      <c r="O11" s="29">
        <v>9.07</v>
      </c>
      <c r="P11" s="29">
        <v>5.89</v>
      </c>
      <c r="Q11" s="29">
        <v>7.13</v>
      </c>
      <c r="R11" s="29">
        <v>27.71</v>
      </c>
      <c r="S11" s="53">
        <v>34.74</v>
      </c>
      <c r="T11" s="29">
        <v>16.510000000000002</v>
      </c>
      <c r="U11" s="29">
        <v>28.83</v>
      </c>
      <c r="V11" s="29">
        <v>18.96</v>
      </c>
      <c r="W11" s="29">
        <v>0.96</v>
      </c>
    </row>
    <row r="12" spans="2:23" ht="15.5">
      <c r="B12" s="93" t="s">
        <v>32</v>
      </c>
      <c r="C12" s="29">
        <v>2.5099999999999998</v>
      </c>
      <c r="D12" s="29">
        <v>7.56</v>
      </c>
      <c r="E12" s="29">
        <v>14.82</v>
      </c>
      <c r="F12" s="29">
        <v>37.47</v>
      </c>
      <c r="G12" s="29">
        <v>25.8</v>
      </c>
      <c r="H12" s="29">
        <v>10.91</v>
      </c>
      <c r="I12" s="29">
        <v>0.94</v>
      </c>
      <c r="J12" s="53">
        <v>3.53</v>
      </c>
      <c r="K12" s="29">
        <v>3.61</v>
      </c>
      <c r="L12" s="29">
        <v>5.24</v>
      </c>
      <c r="M12" s="29">
        <v>16.52</v>
      </c>
      <c r="N12" s="29">
        <v>18.03</v>
      </c>
      <c r="O12" s="29">
        <v>13.37</v>
      </c>
      <c r="P12" s="29">
        <v>3.88</v>
      </c>
      <c r="Q12" s="29">
        <v>3.88</v>
      </c>
      <c r="R12" s="29">
        <v>31.94</v>
      </c>
      <c r="S12" s="53">
        <v>6.46</v>
      </c>
      <c r="T12" s="29">
        <v>36.92</v>
      </c>
      <c r="U12" s="29">
        <v>16.64</v>
      </c>
      <c r="V12" s="29">
        <v>35.07</v>
      </c>
      <c r="W12" s="29">
        <v>4.91</v>
      </c>
    </row>
    <row r="13" spans="2:23" ht="15.5">
      <c r="B13" s="93" t="s">
        <v>33</v>
      </c>
      <c r="C13" s="29">
        <v>8.59</v>
      </c>
      <c r="D13" s="29">
        <v>23.99</v>
      </c>
      <c r="E13" s="29">
        <v>13.86</v>
      </c>
      <c r="F13" s="29">
        <v>23.33</v>
      </c>
      <c r="G13" s="29">
        <v>9.6300000000000008</v>
      </c>
      <c r="H13" s="29">
        <v>20.22</v>
      </c>
      <c r="I13" s="29">
        <v>0.38</v>
      </c>
      <c r="J13" s="53">
        <v>16.96</v>
      </c>
      <c r="K13" s="29">
        <v>4.0199999999999996</v>
      </c>
      <c r="L13" s="29">
        <v>3.78</v>
      </c>
      <c r="M13" s="29">
        <v>11.53</v>
      </c>
      <c r="N13" s="29">
        <v>9.35</v>
      </c>
      <c r="O13" s="29">
        <v>11.77</v>
      </c>
      <c r="P13" s="29">
        <v>7.44</v>
      </c>
      <c r="Q13" s="29">
        <v>10.85</v>
      </c>
      <c r="R13" s="29">
        <v>24.29</v>
      </c>
      <c r="S13" s="53">
        <v>17.21</v>
      </c>
      <c r="T13" s="29">
        <v>28.89</v>
      </c>
      <c r="U13" s="29">
        <v>29.44</v>
      </c>
      <c r="V13" s="29">
        <v>22.61</v>
      </c>
      <c r="W13" s="29">
        <v>1.85</v>
      </c>
    </row>
    <row r="14" spans="2:23" ht="15.5">
      <c r="B14" s="93" t="s">
        <v>34</v>
      </c>
      <c r="C14" s="29">
        <v>5.0599999999999996</v>
      </c>
      <c r="D14" s="29">
        <v>8.36</v>
      </c>
      <c r="E14" s="29">
        <v>14.42</v>
      </c>
      <c r="F14" s="29">
        <v>35.03</v>
      </c>
      <c r="G14" s="29">
        <v>15.71</v>
      </c>
      <c r="H14" s="29">
        <v>21.42</v>
      </c>
      <c r="I14" s="29">
        <v>0</v>
      </c>
      <c r="J14" s="53">
        <v>7.3</v>
      </c>
      <c r="K14" s="29">
        <v>7.55</v>
      </c>
      <c r="L14" s="29">
        <v>6.64</v>
      </c>
      <c r="M14" s="29">
        <v>23.73</v>
      </c>
      <c r="N14" s="29">
        <v>12.78</v>
      </c>
      <c r="O14" s="29">
        <v>9.51</v>
      </c>
      <c r="P14" s="29">
        <v>2.48</v>
      </c>
      <c r="Q14" s="29">
        <v>5.12</v>
      </c>
      <c r="R14" s="29">
        <v>24.89</v>
      </c>
      <c r="S14" s="53">
        <v>17.82</v>
      </c>
      <c r="T14" s="29">
        <v>32.29</v>
      </c>
      <c r="U14" s="29">
        <v>23.32</v>
      </c>
      <c r="V14" s="29">
        <v>23.05</v>
      </c>
      <c r="W14" s="29">
        <v>3.52</v>
      </c>
    </row>
    <row r="15" spans="2:23" ht="15.5">
      <c r="B15" s="93" t="s">
        <v>35</v>
      </c>
      <c r="C15" s="29">
        <v>5.31</v>
      </c>
      <c r="D15" s="29">
        <v>16.57</v>
      </c>
      <c r="E15" s="29">
        <v>23.57</v>
      </c>
      <c r="F15" s="29">
        <v>26.19</v>
      </c>
      <c r="G15" s="29">
        <v>7.35</v>
      </c>
      <c r="H15" s="29">
        <v>20.329999999999998</v>
      </c>
      <c r="I15" s="29">
        <v>0.67</v>
      </c>
      <c r="J15" s="53">
        <v>16.28</v>
      </c>
      <c r="K15" s="29">
        <v>3.45</v>
      </c>
      <c r="L15" s="29">
        <v>2.4900000000000002</v>
      </c>
      <c r="M15" s="29">
        <v>12.81</v>
      </c>
      <c r="N15" s="29">
        <v>13.34</v>
      </c>
      <c r="O15" s="29">
        <v>9.0299999999999994</v>
      </c>
      <c r="P15" s="29">
        <v>3.6</v>
      </c>
      <c r="Q15" s="29">
        <v>3.01</v>
      </c>
      <c r="R15" s="29">
        <v>36</v>
      </c>
      <c r="S15" s="53">
        <v>13.98</v>
      </c>
      <c r="T15" s="29">
        <v>33.53</v>
      </c>
      <c r="U15" s="29">
        <v>31.62</v>
      </c>
      <c r="V15" s="29">
        <v>17.329999999999998</v>
      </c>
      <c r="W15" s="29">
        <v>3.54</v>
      </c>
    </row>
    <row r="16" spans="2:23" ht="15.5">
      <c r="B16" s="93" t="s">
        <v>36</v>
      </c>
      <c r="C16" s="29">
        <v>2.75</v>
      </c>
      <c r="D16" s="29">
        <v>7.52</v>
      </c>
      <c r="E16" s="29">
        <v>24.69</v>
      </c>
      <c r="F16" s="29">
        <v>43.01</v>
      </c>
      <c r="G16" s="29">
        <v>11.18</v>
      </c>
      <c r="H16" s="29">
        <v>8.19</v>
      </c>
      <c r="I16" s="29">
        <v>2.66</v>
      </c>
      <c r="J16" s="53">
        <v>5.18</v>
      </c>
      <c r="K16" s="29">
        <v>4.3600000000000003</v>
      </c>
      <c r="L16" s="29">
        <v>2.08</v>
      </c>
      <c r="M16" s="29">
        <v>9.17</v>
      </c>
      <c r="N16" s="29">
        <v>12.06</v>
      </c>
      <c r="O16" s="29">
        <v>18.77</v>
      </c>
      <c r="P16" s="29">
        <v>8.35</v>
      </c>
      <c r="Q16" s="29">
        <v>4.3</v>
      </c>
      <c r="R16" s="29">
        <v>35.729999999999997</v>
      </c>
      <c r="S16" s="53">
        <v>17.68</v>
      </c>
      <c r="T16" s="29">
        <v>17.13</v>
      </c>
      <c r="U16" s="29">
        <v>47.88</v>
      </c>
      <c r="V16" s="29">
        <v>10.77</v>
      </c>
      <c r="W16" s="29">
        <v>6.55</v>
      </c>
    </row>
    <row r="17" spans="2:23" ht="15.5">
      <c r="B17" s="93" t="s">
        <v>37</v>
      </c>
      <c r="C17" s="29">
        <v>5.42</v>
      </c>
      <c r="D17" s="29">
        <v>16.260000000000002</v>
      </c>
      <c r="E17" s="29">
        <v>28.3</v>
      </c>
      <c r="F17" s="29">
        <v>27.09</v>
      </c>
      <c r="G17" s="29">
        <v>7.99</v>
      </c>
      <c r="H17" s="29">
        <v>14.22</v>
      </c>
      <c r="I17" s="29">
        <v>0.72</v>
      </c>
      <c r="J17" s="53">
        <v>8.36</v>
      </c>
      <c r="K17" s="29">
        <v>5.77</v>
      </c>
      <c r="L17" s="29">
        <v>1.59</v>
      </c>
      <c r="M17" s="29">
        <v>17.579999999999998</v>
      </c>
      <c r="N17" s="29">
        <v>14.28</v>
      </c>
      <c r="O17" s="29">
        <v>6.9</v>
      </c>
      <c r="P17" s="29">
        <v>2.99</v>
      </c>
      <c r="Q17" s="29">
        <v>4.8899999999999997</v>
      </c>
      <c r="R17" s="29">
        <v>37.630000000000003</v>
      </c>
      <c r="S17" s="53">
        <v>12.66</v>
      </c>
      <c r="T17" s="29">
        <v>15.11</v>
      </c>
      <c r="U17" s="29">
        <v>39.17</v>
      </c>
      <c r="V17" s="29">
        <v>27.89</v>
      </c>
      <c r="W17" s="29">
        <v>5.16</v>
      </c>
    </row>
    <row r="18" spans="2:23" ht="15.5">
      <c r="B18" s="93" t="s">
        <v>38</v>
      </c>
      <c r="C18" s="29">
        <v>23.93</v>
      </c>
      <c r="D18" s="29">
        <v>30.61</v>
      </c>
      <c r="E18" s="29">
        <v>18.48</v>
      </c>
      <c r="F18" s="29">
        <v>19.7</v>
      </c>
      <c r="G18" s="29">
        <v>1.47</v>
      </c>
      <c r="H18" s="29">
        <v>5.12</v>
      </c>
      <c r="I18" s="29">
        <v>0.68</v>
      </c>
      <c r="J18" s="53">
        <v>6.22</v>
      </c>
      <c r="K18" s="29">
        <v>3.53</v>
      </c>
      <c r="L18" s="29">
        <v>5.17</v>
      </c>
      <c r="M18" s="29">
        <v>14.5</v>
      </c>
      <c r="N18" s="29">
        <v>15.62</v>
      </c>
      <c r="O18" s="29">
        <v>9.1300000000000008</v>
      </c>
      <c r="P18" s="29">
        <v>4.68</v>
      </c>
      <c r="Q18" s="29">
        <v>3.78</v>
      </c>
      <c r="R18" s="29">
        <v>37.380000000000003</v>
      </c>
      <c r="S18" s="53">
        <v>11.47</v>
      </c>
      <c r="T18" s="29">
        <v>73.099999999999994</v>
      </c>
      <c r="U18" s="29">
        <v>12.22</v>
      </c>
      <c r="V18" s="29">
        <v>3.21</v>
      </c>
      <c r="W18" s="29">
        <v>0</v>
      </c>
    </row>
    <row r="19" spans="2:23" ht="15.5">
      <c r="B19" s="93" t="s">
        <v>39</v>
      </c>
      <c r="C19" s="29">
        <v>28.04</v>
      </c>
      <c r="D19" s="29">
        <v>46.38</v>
      </c>
      <c r="E19" s="29">
        <v>8.81</v>
      </c>
      <c r="F19" s="29">
        <v>8.69</v>
      </c>
      <c r="G19" s="29">
        <v>1.43</v>
      </c>
      <c r="H19" s="29">
        <v>6.64</v>
      </c>
      <c r="I19" s="29">
        <v>0</v>
      </c>
      <c r="J19" s="53">
        <v>5.31</v>
      </c>
      <c r="K19" s="29">
        <v>6.29</v>
      </c>
      <c r="L19" s="29">
        <v>7.49</v>
      </c>
      <c r="M19" s="29">
        <v>12.66</v>
      </c>
      <c r="N19" s="29">
        <v>14.37</v>
      </c>
      <c r="O19" s="29">
        <v>15.01</v>
      </c>
      <c r="P19" s="29">
        <v>9.59</v>
      </c>
      <c r="Q19" s="29">
        <v>12.56</v>
      </c>
      <c r="R19" s="29">
        <v>16.72</v>
      </c>
      <c r="S19" s="53">
        <v>4.88</v>
      </c>
      <c r="T19" s="29">
        <v>26.32</v>
      </c>
      <c r="U19" s="29">
        <v>35.03</v>
      </c>
      <c r="V19" s="29">
        <v>28.44</v>
      </c>
      <c r="W19" s="29">
        <v>5.33</v>
      </c>
    </row>
    <row r="20" spans="2:23" ht="15.5">
      <c r="B20" s="93" t="s">
        <v>40</v>
      </c>
      <c r="C20" s="29">
        <v>19.61</v>
      </c>
      <c r="D20" s="29">
        <v>30.85</v>
      </c>
      <c r="E20" s="29">
        <v>23.46</v>
      </c>
      <c r="F20" s="29">
        <v>8.1999999999999993</v>
      </c>
      <c r="G20" s="29">
        <v>3.15</v>
      </c>
      <c r="H20" s="29">
        <v>14.61</v>
      </c>
      <c r="I20" s="29">
        <v>0.12</v>
      </c>
      <c r="J20" s="53">
        <v>9.67</v>
      </c>
      <c r="K20" s="29">
        <v>3.52</v>
      </c>
      <c r="L20" s="29">
        <v>2.4</v>
      </c>
      <c r="M20" s="29">
        <v>13.03</v>
      </c>
      <c r="N20" s="29">
        <v>17.350000000000001</v>
      </c>
      <c r="O20" s="29">
        <v>14.01</v>
      </c>
      <c r="P20" s="29">
        <v>10.07</v>
      </c>
      <c r="Q20" s="29">
        <v>20.190000000000001</v>
      </c>
      <c r="R20" s="29">
        <v>9.75</v>
      </c>
      <c r="S20" s="53">
        <v>0.24</v>
      </c>
      <c r="T20" s="29">
        <v>29.04</v>
      </c>
      <c r="U20" s="29">
        <v>20.96</v>
      </c>
      <c r="V20" s="29">
        <v>29.46</v>
      </c>
      <c r="W20" s="29">
        <v>20.29</v>
      </c>
    </row>
    <row r="21" spans="2:23" ht="15.5">
      <c r="B21" s="93" t="s">
        <v>41</v>
      </c>
      <c r="C21" s="29">
        <v>9.52</v>
      </c>
      <c r="D21" s="29">
        <v>33.17</v>
      </c>
      <c r="E21" s="29">
        <v>19.93</v>
      </c>
      <c r="F21" s="29">
        <v>15.27</v>
      </c>
      <c r="G21" s="29">
        <v>7.08</v>
      </c>
      <c r="H21" s="29">
        <v>13.79</v>
      </c>
      <c r="I21" s="29">
        <v>1.23</v>
      </c>
      <c r="J21" s="53">
        <v>12.56</v>
      </c>
      <c r="K21" s="29">
        <v>2.52</v>
      </c>
      <c r="L21" s="29">
        <v>3.45</v>
      </c>
      <c r="M21" s="29">
        <v>7.87</v>
      </c>
      <c r="N21" s="29">
        <v>23.72</v>
      </c>
      <c r="O21" s="29">
        <v>14.19</v>
      </c>
      <c r="P21" s="29">
        <v>3.01</v>
      </c>
      <c r="Q21" s="29">
        <v>4.8499999999999996</v>
      </c>
      <c r="R21" s="29">
        <v>27.84</v>
      </c>
      <c r="S21" s="53">
        <v>3.83</v>
      </c>
      <c r="T21" s="29">
        <v>36.97</v>
      </c>
      <c r="U21" s="29">
        <v>37.47</v>
      </c>
      <c r="V21" s="29">
        <v>21.73</v>
      </c>
      <c r="W21" s="29">
        <v>0</v>
      </c>
    </row>
    <row r="22" spans="2:23" ht="15.5">
      <c r="B22" s="93" t="s">
        <v>42</v>
      </c>
      <c r="C22" s="29">
        <v>3.99</v>
      </c>
      <c r="D22" s="29">
        <v>7.45</v>
      </c>
      <c r="E22" s="29">
        <v>18.46</v>
      </c>
      <c r="F22" s="29">
        <v>56.71</v>
      </c>
      <c r="G22" s="29">
        <v>8.4499999999999993</v>
      </c>
      <c r="H22" s="29">
        <v>4.95</v>
      </c>
      <c r="I22" s="29">
        <v>0</v>
      </c>
      <c r="J22" s="53">
        <v>5.18</v>
      </c>
      <c r="K22" s="29">
        <v>1.08</v>
      </c>
      <c r="L22" s="29">
        <v>1.5</v>
      </c>
      <c r="M22" s="29">
        <v>5.95</v>
      </c>
      <c r="N22" s="29">
        <v>13.69</v>
      </c>
      <c r="O22" s="29">
        <v>18.2</v>
      </c>
      <c r="P22" s="29">
        <v>3.31</v>
      </c>
      <c r="Q22" s="29">
        <v>1.44</v>
      </c>
      <c r="R22" s="29">
        <v>49.65</v>
      </c>
      <c r="S22" s="53">
        <v>20.62</v>
      </c>
      <c r="T22" s="29">
        <v>35.44</v>
      </c>
      <c r="U22" s="29">
        <v>23.83</v>
      </c>
      <c r="V22" s="29">
        <v>18.079999999999998</v>
      </c>
      <c r="W22" s="29">
        <v>2.0299999999999998</v>
      </c>
    </row>
    <row r="23" spans="2:23" ht="15.5">
      <c r="B23" s="93" t="s">
        <v>43</v>
      </c>
      <c r="C23" s="29">
        <v>6.76</v>
      </c>
      <c r="D23" s="29">
        <v>15.21</v>
      </c>
      <c r="E23" s="29">
        <v>28.6</v>
      </c>
      <c r="F23" s="29">
        <v>22.38</v>
      </c>
      <c r="G23" s="29">
        <v>12.69</v>
      </c>
      <c r="H23" s="29">
        <v>12.33</v>
      </c>
      <c r="I23" s="29">
        <v>2.0299999999999998</v>
      </c>
      <c r="J23" s="53">
        <v>10.220000000000001</v>
      </c>
      <c r="K23" s="29">
        <v>0.77</v>
      </c>
      <c r="L23" s="29">
        <v>1.87</v>
      </c>
      <c r="M23" s="29">
        <v>9.42</v>
      </c>
      <c r="N23" s="29">
        <v>16.29</v>
      </c>
      <c r="O23" s="29">
        <v>7.35</v>
      </c>
      <c r="P23" s="29">
        <v>4.88</v>
      </c>
      <c r="Q23" s="29">
        <v>3.77</v>
      </c>
      <c r="R23" s="29">
        <v>45.42</v>
      </c>
      <c r="S23" s="53">
        <v>8.07</v>
      </c>
      <c r="T23" s="29">
        <v>19.989999999999998</v>
      </c>
      <c r="U23" s="29">
        <v>56.46</v>
      </c>
      <c r="V23" s="29">
        <v>13.46</v>
      </c>
      <c r="W23" s="29">
        <v>2.0099999999999998</v>
      </c>
    </row>
    <row r="24" spans="2:23" ht="15.5">
      <c r="B24" s="93" t="s">
        <v>44</v>
      </c>
      <c r="C24" s="29">
        <v>11.86</v>
      </c>
      <c r="D24" s="29">
        <v>31.29</v>
      </c>
      <c r="E24" s="29">
        <v>24.03</v>
      </c>
      <c r="F24" s="29">
        <v>16.809999999999999</v>
      </c>
      <c r="G24" s="29">
        <v>6.57</v>
      </c>
      <c r="H24" s="29">
        <v>8.3000000000000007</v>
      </c>
      <c r="I24" s="29">
        <v>1.1399999999999999</v>
      </c>
      <c r="J24" s="53">
        <v>7.14</v>
      </c>
      <c r="K24" s="29">
        <v>8.64</v>
      </c>
      <c r="L24" s="29">
        <v>6.02</v>
      </c>
      <c r="M24" s="29">
        <v>9.27</v>
      </c>
      <c r="N24" s="29">
        <v>8.92</v>
      </c>
      <c r="O24" s="29">
        <v>21.7</v>
      </c>
      <c r="P24" s="29">
        <v>8.7799999999999994</v>
      </c>
      <c r="Q24" s="29">
        <v>2.23</v>
      </c>
      <c r="R24" s="29">
        <v>27.3</v>
      </c>
      <c r="S24" s="53">
        <v>19.739999999999998</v>
      </c>
      <c r="T24" s="29">
        <v>13.57</v>
      </c>
      <c r="U24" s="29">
        <v>31.34</v>
      </c>
      <c r="V24" s="29">
        <v>25.41</v>
      </c>
      <c r="W24" s="29">
        <v>9.94</v>
      </c>
    </row>
    <row r="25" spans="2:23" ht="15.5">
      <c r="B25" s="93" t="s">
        <v>45</v>
      </c>
      <c r="C25" s="29">
        <v>7.69</v>
      </c>
      <c r="D25" s="29">
        <v>33.42</v>
      </c>
      <c r="E25" s="29">
        <v>19.41</v>
      </c>
      <c r="F25" s="29">
        <v>19.96</v>
      </c>
      <c r="G25" s="29">
        <v>5.09</v>
      </c>
      <c r="H25" s="29">
        <v>14.04</v>
      </c>
      <c r="I25" s="29">
        <v>0.4</v>
      </c>
      <c r="J25" s="53">
        <v>11.5</v>
      </c>
      <c r="K25" s="29">
        <v>4.3099999999999996</v>
      </c>
      <c r="L25" s="29">
        <v>4.72</v>
      </c>
      <c r="M25" s="29">
        <v>7.46</v>
      </c>
      <c r="N25" s="29">
        <v>8.91</v>
      </c>
      <c r="O25" s="29">
        <v>15.85</v>
      </c>
      <c r="P25" s="29">
        <v>8.77</v>
      </c>
      <c r="Q25" s="29">
        <v>6.19</v>
      </c>
      <c r="R25" s="29">
        <v>32.29</v>
      </c>
      <c r="S25" s="53">
        <v>3.52</v>
      </c>
      <c r="T25" s="29">
        <v>15.14</v>
      </c>
      <c r="U25" s="29">
        <v>67.040000000000006</v>
      </c>
      <c r="V25" s="29">
        <v>10.82</v>
      </c>
      <c r="W25" s="29">
        <v>3.48</v>
      </c>
    </row>
    <row r="26" spans="2:23" ht="15.5">
      <c r="B26" s="93" t="s">
        <v>46</v>
      </c>
      <c r="C26" s="29">
        <v>28.22</v>
      </c>
      <c r="D26" s="29">
        <v>40.96</v>
      </c>
      <c r="E26" s="29">
        <v>14.02</v>
      </c>
      <c r="F26" s="29">
        <v>8.5</v>
      </c>
      <c r="G26" s="29">
        <v>1.49</v>
      </c>
      <c r="H26" s="29">
        <v>6.62</v>
      </c>
      <c r="I26" s="29">
        <v>0.18</v>
      </c>
      <c r="J26" s="53">
        <v>6.33</v>
      </c>
      <c r="K26" s="29">
        <v>10.06</v>
      </c>
      <c r="L26" s="29">
        <v>4.37</v>
      </c>
      <c r="M26" s="29">
        <v>16.53</v>
      </c>
      <c r="N26" s="29">
        <v>5.73</v>
      </c>
      <c r="O26" s="29">
        <v>19.79</v>
      </c>
      <c r="P26" s="29">
        <v>10.95</v>
      </c>
      <c r="Q26" s="29">
        <v>7.17</v>
      </c>
      <c r="R26" s="29">
        <v>19.079999999999998</v>
      </c>
      <c r="S26" s="53">
        <v>15.82</v>
      </c>
      <c r="T26" s="29">
        <v>35.880000000000003</v>
      </c>
      <c r="U26" s="29">
        <v>34.979999999999997</v>
      </c>
      <c r="V26" s="29">
        <v>10.15</v>
      </c>
      <c r="W26" s="29">
        <v>3.17</v>
      </c>
    </row>
    <row r="27" spans="2:23" ht="15.5">
      <c r="B27" s="93" t="s">
        <v>47</v>
      </c>
      <c r="C27" s="29">
        <v>25.46</v>
      </c>
      <c r="D27" s="29">
        <v>29.23</v>
      </c>
      <c r="E27" s="29">
        <v>24.38</v>
      </c>
      <c r="F27" s="29">
        <v>11.41</v>
      </c>
      <c r="G27" s="29">
        <v>4.76</v>
      </c>
      <c r="H27" s="29">
        <v>4.76</v>
      </c>
      <c r="I27" s="29">
        <v>0</v>
      </c>
      <c r="J27" s="53">
        <v>6.64</v>
      </c>
      <c r="K27" s="29">
        <v>10.85</v>
      </c>
      <c r="L27" s="29">
        <v>12.18</v>
      </c>
      <c r="M27" s="29">
        <v>16.48</v>
      </c>
      <c r="N27" s="29">
        <v>9.83</v>
      </c>
      <c r="O27" s="29">
        <v>15.77</v>
      </c>
      <c r="P27" s="29">
        <v>10.82</v>
      </c>
      <c r="Q27" s="29">
        <v>5.38</v>
      </c>
      <c r="R27" s="29">
        <v>12.04</v>
      </c>
      <c r="S27" s="53">
        <v>17.14</v>
      </c>
      <c r="T27" s="29">
        <v>25.95</v>
      </c>
      <c r="U27" s="29">
        <v>24.77</v>
      </c>
      <c r="V27" s="29">
        <v>32.130000000000003</v>
      </c>
      <c r="W27" s="29">
        <v>0</v>
      </c>
    </row>
    <row r="28" spans="2:23" ht="15.5">
      <c r="B28" s="93" t="s">
        <v>48</v>
      </c>
      <c r="C28" s="29">
        <v>7.88</v>
      </c>
      <c r="D28" s="29">
        <v>43.63</v>
      </c>
      <c r="E28" s="29">
        <v>26.95</v>
      </c>
      <c r="F28" s="29">
        <v>10.47</v>
      </c>
      <c r="G28" s="29">
        <v>3.57</v>
      </c>
      <c r="H28" s="29">
        <v>6.87</v>
      </c>
      <c r="I28" s="29">
        <v>0.64</v>
      </c>
      <c r="J28" s="53">
        <v>5.55</v>
      </c>
      <c r="K28" s="29">
        <v>6.87</v>
      </c>
      <c r="L28" s="29">
        <v>3.1</v>
      </c>
      <c r="M28" s="29">
        <v>6.68</v>
      </c>
      <c r="N28" s="29">
        <v>15.15</v>
      </c>
      <c r="O28" s="29">
        <v>23.19</v>
      </c>
      <c r="P28" s="29">
        <v>8.31</v>
      </c>
      <c r="Q28" s="29">
        <v>5.52</v>
      </c>
      <c r="R28" s="29">
        <v>25.62</v>
      </c>
      <c r="S28" s="53">
        <v>45.49</v>
      </c>
      <c r="T28" s="29">
        <v>31.82</v>
      </c>
      <c r="U28" s="29">
        <v>16.04</v>
      </c>
      <c r="V28" s="29">
        <v>4.3</v>
      </c>
      <c r="W28" s="29">
        <v>2.34</v>
      </c>
    </row>
    <row r="29" spans="2:23" ht="15.5">
      <c r="B29" s="93" t="s">
        <v>49</v>
      </c>
      <c r="C29" s="29">
        <v>3.15</v>
      </c>
      <c r="D29" s="29">
        <v>10.41</v>
      </c>
      <c r="E29" s="29">
        <v>17.760000000000002</v>
      </c>
      <c r="F29" s="29">
        <v>40.25</v>
      </c>
      <c r="G29" s="29">
        <v>18.29</v>
      </c>
      <c r="H29" s="29">
        <v>9.68</v>
      </c>
      <c r="I29" s="29">
        <v>0.46</v>
      </c>
      <c r="J29" s="53">
        <v>3.85</v>
      </c>
      <c r="K29" s="29">
        <v>5.6</v>
      </c>
      <c r="L29" s="29">
        <v>3.34</v>
      </c>
      <c r="M29" s="29">
        <v>7.01</v>
      </c>
      <c r="N29" s="29">
        <v>12.11</v>
      </c>
      <c r="O29" s="29">
        <v>17.440000000000001</v>
      </c>
      <c r="P29" s="29">
        <v>8.35</v>
      </c>
      <c r="Q29" s="29">
        <v>3.32</v>
      </c>
      <c r="R29" s="29">
        <v>38.979999999999997</v>
      </c>
      <c r="S29" s="53">
        <v>5.87</v>
      </c>
      <c r="T29" s="29">
        <v>16.34</v>
      </c>
      <c r="U29" s="29">
        <v>24.98</v>
      </c>
      <c r="V29" s="29">
        <v>33.090000000000003</v>
      </c>
      <c r="W29" s="29">
        <v>19.72</v>
      </c>
    </row>
    <row r="30" spans="2:23" ht="15.5">
      <c r="B30" s="93" t="s">
        <v>50</v>
      </c>
      <c r="C30" s="29">
        <v>15.09</v>
      </c>
      <c r="D30" s="29">
        <v>42.76</v>
      </c>
      <c r="E30" s="29">
        <v>24.57</v>
      </c>
      <c r="F30" s="29">
        <v>12.43</v>
      </c>
      <c r="G30" s="29">
        <v>0.81</v>
      </c>
      <c r="H30" s="29">
        <v>3.65</v>
      </c>
      <c r="I30" s="29">
        <v>0.69</v>
      </c>
      <c r="J30" s="53">
        <v>0.61</v>
      </c>
      <c r="K30" s="29">
        <v>2.06</v>
      </c>
      <c r="L30" s="29">
        <v>2.76</v>
      </c>
      <c r="M30" s="29">
        <v>11.79</v>
      </c>
      <c r="N30" s="29">
        <v>24.21</v>
      </c>
      <c r="O30" s="29">
        <v>25.7</v>
      </c>
      <c r="P30" s="29">
        <v>4.99</v>
      </c>
      <c r="Q30" s="29">
        <v>1.2</v>
      </c>
      <c r="R30" s="29">
        <v>26.68</v>
      </c>
      <c r="S30" s="53">
        <v>21.56</v>
      </c>
      <c r="T30" s="29">
        <v>39.01</v>
      </c>
      <c r="U30" s="29">
        <v>23.24</v>
      </c>
      <c r="V30" s="29">
        <v>16.2</v>
      </c>
      <c r="W30" s="29">
        <v>0</v>
      </c>
    </row>
    <row r="31" spans="2:23" ht="15.5">
      <c r="B31" s="93" t="s">
        <v>51</v>
      </c>
      <c r="C31" s="29">
        <v>2.7</v>
      </c>
      <c r="D31" s="29">
        <v>26.5</v>
      </c>
      <c r="E31" s="29">
        <v>29.49</v>
      </c>
      <c r="F31" s="29">
        <v>23.76</v>
      </c>
      <c r="G31" s="29">
        <v>12.09</v>
      </c>
      <c r="H31" s="29">
        <v>3.64</v>
      </c>
      <c r="I31" s="29">
        <v>1.82</v>
      </c>
      <c r="J31" s="53">
        <v>2.29</v>
      </c>
      <c r="K31" s="29">
        <v>3.5</v>
      </c>
      <c r="L31" s="29">
        <v>2.98</v>
      </c>
      <c r="M31" s="29">
        <v>13.51</v>
      </c>
      <c r="N31" s="29">
        <v>15.89</v>
      </c>
      <c r="O31" s="29">
        <v>15.11</v>
      </c>
      <c r="P31" s="29">
        <v>5.0199999999999996</v>
      </c>
      <c r="Q31" s="29">
        <v>1.54</v>
      </c>
      <c r="R31" s="29">
        <v>40.159999999999997</v>
      </c>
      <c r="S31" s="53">
        <v>7.31</v>
      </c>
      <c r="T31" s="29">
        <v>28.72</v>
      </c>
      <c r="U31" s="29">
        <v>32.840000000000003</v>
      </c>
      <c r="V31" s="29">
        <v>18.8</v>
      </c>
      <c r="W31" s="29">
        <v>12.33</v>
      </c>
    </row>
    <row r="32" spans="2:23" ht="15.5">
      <c r="B32" s="93" t="s">
        <v>52</v>
      </c>
      <c r="C32" s="29">
        <v>1.22</v>
      </c>
      <c r="D32" s="29">
        <v>16.100000000000001</v>
      </c>
      <c r="E32" s="29">
        <v>31.32</v>
      </c>
      <c r="F32" s="29">
        <v>36.89</v>
      </c>
      <c r="G32" s="29">
        <v>8.1</v>
      </c>
      <c r="H32" s="29">
        <v>5.9</v>
      </c>
      <c r="I32" s="29">
        <v>0.47</v>
      </c>
      <c r="J32" s="53">
        <v>3.89</v>
      </c>
      <c r="K32" s="29">
        <v>6.56</v>
      </c>
      <c r="L32" s="29">
        <v>3.72</v>
      </c>
      <c r="M32" s="29">
        <v>6.96</v>
      </c>
      <c r="N32" s="29">
        <v>12.86</v>
      </c>
      <c r="O32" s="29">
        <v>23.53</v>
      </c>
      <c r="P32" s="29">
        <v>7.45</v>
      </c>
      <c r="Q32" s="29">
        <v>2.2400000000000002</v>
      </c>
      <c r="R32" s="29">
        <v>32.79</v>
      </c>
      <c r="S32" s="53">
        <v>33.9</v>
      </c>
      <c r="T32" s="29">
        <v>7.85</v>
      </c>
      <c r="U32" s="29">
        <v>36.94</v>
      </c>
      <c r="V32" s="29">
        <v>8.83</v>
      </c>
      <c r="W32" s="29">
        <v>12.49</v>
      </c>
    </row>
    <row r="33" spans="2:23" ht="15.5">
      <c r="B33" s="93" t="s">
        <v>53</v>
      </c>
      <c r="C33" s="29">
        <v>0.4</v>
      </c>
      <c r="D33" s="29">
        <v>12.82</v>
      </c>
      <c r="E33" s="29">
        <v>19.68</v>
      </c>
      <c r="F33" s="29">
        <v>42.86</v>
      </c>
      <c r="G33" s="29">
        <v>11.73</v>
      </c>
      <c r="H33" s="29">
        <v>9.74</v>
      </c>
      <c r="I33" s="29">
        <v>2.77</v>
      </c>
      <c r="J33" s="53">
        <v>5.15</v>
      </c>
      <c r="K33" s="29">
        <v>4.1100000000000003</v>
      </c>
      <c r="L33" s="29">
        <v>3.09</v>
      </c>
      <c r="M33" s="29">
        <v>12.01</v>
      </c>
      <c r="N33" s="29">
        <v>16.690000000000001</v>
      </c>
      <c r="O33" s="29">
        <v>13.39</v>
      </c>
      <c r="P33" s="29">
        <v>3.2</v>
      </c>
      <c r="Q33" s="29">
        <v>0.42</v>
      </c>
      <c r="R33" s="29">
        <v>41.94</v>
      </c>
      <c r="S33" s="53">
        <v>33.69</v>
      </c>
      <c r="T33" s="29">
        <v>24.43</v>
      </c>
      <c r="U33" s="29">
        <v>34.299999999999997</v>
      </c>
      <c r="V33" s="29">
        <v>5.94</v>
      </c>
      <c r="W33" s="29">
        <v>1.63</v>
      </c>
    </row>
    <row r="34" spans="2:23" ht="15.5">
      <c r="B34" s="93" t="s">
        <v>54</v>
      </c>
      <c r="C34" s="29">
        <v>1.02</v>
      </c>
      <c r="D34" s="29">
        <v>16.55</v>
      </c>
      <c r="E34" s="29">
        <v>30.12</v>
      </c>
      <c r="F34" s="29">
        <v>36.83</v>
      </c>
      <c r="G34" s="29">
        <v>8.36</v>
      </c>
      <c r="H34" s="29">
        <v>4.4000000000000004</v>
      </c>
      <c r="I34" s="29">
        <v>2.72</v>
      </c>
      <c r="J34" s="53">
        <v>2.85</v>
      </c>
      <c r="K34" s="29">
        <v>4.92</v>
      </c>
      <c r="L34" s="29">
        <v>0.97</v>
      </c>
      <c r="M34" s="29">
        <v>5.86</v>
      </c>
      <c r="N34" s="29">
        <v>15.79</v>
      </c>
      <c r="O34" s="29">
        <v>16.04</v>
      </c>
      <c r="P34" s="29">
        <v>6.12</v>
      </c>
      <c r="Q34" s="29">
        <v>0.41</v>
      </c>
      <c r="R34" s="29">
        <v>47.05</v>
      </c>
      <c r="S34" s="53">
        <v>13.56</v>
      </c>
      <c r="T34" s="29">
        <v>16.010000000000002</v>
      </c>
      <c r="U34" s="29">
        <v>46.77</v>
      </c>
      <c r="V34" s="29">
        <v>20.67</v>
      </c>
      <c r="W34" s="29">
        <v>2.98</v>
      </c>
    </row>
    <row r="35" spans="2:23" ht="16" thickBot="1">
      <c r="B35" s="94" t="s">
        <v>55</v>
      </c>
      <c r="C35" s="31">
        <v>0.18</v>
      </c>
      <c r="D35" s="31">
        <v>4.91</v>
      </c>
      <c r="E35" s="31">
        <v>17.93</v>
      </c>
      <c r="F35" s="31">
        <v>58.15</v>
      </c>
      <c r="G35" s="31">
        <v>9.83</v>
      </c>
      <c r="H35" s="31">
        <v>7.01</v>
      </c>
      <c r="I35" s="31">
        <v>1.99</v>
      </c>
      <c r="J35" s="54">
        <v>4.53</v>
      </c>
      <c r="K35" s="31">
        <v>2.08</v>
      </c>
      <c r="L35" s="31">
        <v>2.13</v>
      </c>
      <c r="M35" s="31">
        <v>1.06</v>
      </c>
      <c r="N35" s="31">
        <v>10.1</v>
      </c>
      <c r="O35" s="31">
        <v>34.68</v>
      </c>
      <c r="P35" s="31">
        <v>16.53</v>
      </c>
      <c r="Q35" s="31">
        <v>0.78</v>
      </c>
      <c r="R35" s="31">
        <v>28.1</v>
      </c>
      <c r="S35" s="54">
        <v>1.36</v>
      </c>
      <c r="T35" s="31">
        <v>10.89</v>
      </c>
      <c r="U35" s="31">
        <v>21.1</v>
      </c>
      <c r="V35" s="31">
        <v>59.2</v>
      </c>
      <c r="W35" s="31">
        <v>7.46</v>
      </c>
    </row>
    <row r="36" spans="2:23" ht="16" thickBot="1">
      <c r="B36" s="72" t="s">
        <v>82</v>
      </c>
      <c r="C36" s="184">
        <v>8.1</v>
      </c>
      <c r="D36" s="184">
        <v>20.21</v>
      </c>
      <c r="E36" s="184">
        <v>21.48</v>
      </c>
      <c r="F36" s="184">
        <v>29.21</v>
      </c>
      <c r="G36" s="184">
        <v>9.41</v>
      </c>
      <c r="H36" s="184">
        <v>10.33</v>
      </c>
      <c r="I36" s="184">
        <v>1.25</v>
      </c>
      <c r="J36" s="185">
        <v>7.28</v>
      </c>
      <c r="K36" s="184">
        <v>4.74</v>
      </c>
      <c r="L36" s="184">
        <v>3.66</v>
      </c>
      <c r="M36" s="184">
        <v>11.63</v>
      </c>
      <c r="N36" s="184">
        <v>14.39</v>
      </c>
      <c r="O36" s="184">
        <v>15.25</v>
      </c>
      <c r="P36" s="184">
        <v>6.23</v>
      </c>
      <c r="Q36" s="184">
        <v>4.4400000000000004</v>
      </c>
      <c r="R36" s="184">
        <v>32.39</v>
      </c>
      <c r="S36" s="185">
        <v>14.18</v>
      </c>
      <c r="T36" s="184">
        <v>24.88</v>
      </c>
      <c r="U36" s="184">
        <v>30.71</v>
      </c>
      <c r="V36" s="184">
        <v>24.76</v>
      </c>
      <c r="W36" s="184">
        <v>5.47</v>
      </c>
    </row>
    <row r="37" spans="2:23">
      <c r="B37" s="17" t="s">
        <v>352</v>
      </c>
    </row>
  </sheetData>
  <mergeCells count="3">
    <mergeCell ref="C4:I4"/>
    <mergeCell ref="J4:R4"/>
    <mergeCell ref="S4:W4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W26"/>
  <sheetViews>
    <sheetView workbookViewId="0">
      <selection activeCell="B2" sqref="B2"/>
    </sheetView>
  </sheetViews>
  <sheetFormatPr defaultRowHeight="14.5"/>
  <cols>
    <col min="6" max="18" width="8.81640625" bestFit="1" customWidth="1"/>
    <col min="19" max="22" width="5.54296875" bestFit="1" customWidth="1"/>
    <col min="23" max="23" width="5.36328125" bestFit="1" customWidth="1"/>
  </cols>
  <sheetData>
    <row r="3" spans="2:23" ht="16" thickBot="1">
      <c r="B3" s="6" t="s">
        <v>399</v>
      </c>
    </row>
    <row r="4" spans="2:23" ht="46.5" customHeight="1" thickTop="1" thickBot="1">
      <c r="B4" s="50" t="s">
        <v>57</v>
      </c>
      <c r="C4" s="55" t="s">
        <v>130</v>
      </c>
      <c r="D4" s="55" t="s">
        <v>131</v>
      </c>
      <c r="E4" s="55" t="s">
        <v>132</v>
      </c>
      <c r="F4" s="55" t="s">
        <v>133</v>
      </c>
      <c r="G4" s="55" t="s">
        <v>134</v>
      </c>
      <c r="H4" s="55" t="s">
        <v>135</v>
      </c>
      <c r="I4" s="55" t="s">
        <v>140</v>
      </c>
      <c r="J4" s="56" t="s">
        <v>367</v>
      </c>
      <c r="K4" s="55" t="s">
        <v>368</v>
      </c>
      <c r="L4" s="55" t="s">
        <v>136</v>
      </c>
      <c r="M4" s="55" t="s">
        <v>137</v>
      </c>
      <c r="N4" s="55" t="s">
        <v>138</v>
      </c>
      <c r="O4" s="55" t="s">
        <v>369</v>
      </c>
      <c r="P4" s="55" t="s">
        <v>370</v>
      </c>
      <c r="Q4" s="55" t="s">
        <v>139</v>
      </c>
      <c r="R4" s="55" t="s">
        <v>140</v>
      </c>
      <c r="S4" s="56" t="s">
        <v>141</v>
      </c>
      <c r="T4" s="55" t="s">
        <v>142</v>
      </c>
      <c r="U4" s="55" t="s">
        <v>143</v>
      </c>
      <c r="V4" s="55" t="s">
        <v>144</v>
      </c>
      <c r="W4" s="55" t="s">
        <v>145</v>
      </c>
    </row>
    <row r="5" spans="2:23">
      <c r="B5" s="14" t="s">
        <v>58</v>
      </c>
      <c r="C5" s="491">
        <v>6.9</v>
      </c>
      <c r="D5" s="491">
        <v>21.96</v>
      </c>
      <c r="E5" s="491">
        <v>24.67</v>
      </c>
      <c r="F5" s="489">
        <v>33.42</v>
      </c>
      <c r="G5" s="489">
        <v>9.4</v>
      </c>
      <c r="H5" s="489">
        <v>3.66</v>
      </c>
      <c r="I5" s="489">
        <v>0</v>
      </c>
      <c r="J5" s="493">
        <v>1.63</v>
      </c>
      <c r="K5" s="489">
        <v>4.25</v>
      </c>
      <c r="L5" s="489">
        <v>5.22</v>
      </c>
      <c r="M5" s="489">
        <v>23.89</v>
      </c>
      <c r="N5" s="489">
        <v>28.05</v>
      </c>
      <c r="O5" s="489">
        <v>27.84</v>
      </c>
      <c r="P5" s="489">
        <v>8.08</v>
      </c>
      <c r="Q5" s="489">
        <v>1.04</v>
      </c>
      <c r="R5" s="489">
        <v>0</v>
      </c>
      <c r="S5" s="494"/>
      <c r="T5" s="495"/>
      <c r="U5" s="495"/>
      <c r="V5" s="495"/>
      <c r="W5" s="495"/>
    </row>
    <row r="6" spans="2:23">
      <c r="B6" s="14" t="s">
        <v>59</v>
      </c>
      <c r="C6" s="491">
        <v>22.4</v>
      </c>
      <c r="D6" s="491">
        <v>27.86</v>
      </c>
      <c r="E6" s="491">
        <v>28.14</v>
      </c>
      <c r="F6" s="489">
        <v>16.88</v>
      </c>
      <c r="G6" s="489">
        <v>3.94</v>
      </c>
      <c r="H6" s="489">
        <v>0.78</v>
      </c>
      <c r="I6" s="489">
        <v>0</v>
      </c>
      <c r="J6" s="493">
        <v>7.83</v>
      </c>
      <c r="K6" s="489">
        <v>45.97</v>
      </c>
      <c r="L6" s="489">
        <v>23.25</v>
      </c>
      <c r="M6" s="489">
        <v>18.190000000000001</v>
      </c>
      <c r="N6" s="489">
        <v>3.95</v>
      </c>
      <c r="O6" s="489">
        <v>0.72</v>
      </c>
      <c r="P6" s="489">
        <v>0.09</v>
      </c>
      <c r="Q6" s="489">
        <v>0</v>
      </c>
      <c r="R6" s="489">
        <v>0</v>
      </c>
      <c r="S6" s="494"/>
      <c r="T6" s="495"/>
      <c r="U6" s="495"/>
      <c r="V6" s="495"/>
      <c r="W6" s="495"/>
    </row>
    <row r="7" spans="2:23">
      <c r="B7" s="14" t="s">
        <v>60</v>
      </c>
      <c r="C7" s="491">
        <v>85.39</v>
      </c>
      <c r="D7" s="491">
        <v>9.99</v>
      </c>
      <c r="E7" s="491">
        <v>1.1599999999999999</v>
      </c>
      <c r="F7" s="489">
        <v>0.41</v>
      </c>
      <c r="G7" s="489">
        <v>1.1100000000000001</v>
      </c>
      <c r="H7" s="489">
        <v>1.94</v>
      </c>
      <c r="I7" s="489">
        <v>0</v>
      </c>
      <c r="J7" s="493">
        <v>10.47</v>
      </c>
      <c r="K7" s="489">
        <v>14.22</v>
      </c>
      <c r="L7" s="489">
        <v>6.09</v>
      </c>
      <c r="M7" s="489">
        <v>36.94</v>
      </c>
      <c r="N7" s="489">
        <v>10.43</v>
      </c>
      <c r="O7" s="489">
        <v>13.9</v>
      </c>
      <c r="P7" s="489">
        <v>2.7</v>
      </c>
      <c r="Q7" s="489">
        <v>5.24</v>
      </c>
      <c r="R7" s="489">
        <v>0</v>
      </c>
      <c r="S7" s="494"/>
      <c r="T7" s="495"/>
      <c r="U7" s="495"/>
      <c r="V7" s="495"/>
      <c r="W7" s="495"/>
    </row>
    <row r="8" spans="2:23">
      <c r="B8" s="14" t="s">
        <v>61</v>
      </c>
      <c r="C8" s="491">
        <v>10.36</v>
      </c>
      <c r="D8" s="491">
        <v>13.87</v>
      </c>
      <c r="E8" s="491">
        <v>24.33</v>
      </c>
      <c r="F8" s="489">
        <v>21.8</v>
      </c>
      <c r="G8" s="489">
        <v>22.8</v>
      </c>
      <c r="H8" s="489">
        <v>6.84</v>
      </c>
      <c r="I8" s="489">
        <v>0</v>
      </c>
      <c r="J8" s="493">
        <v>0</v>
      </c>
      <c r="K8" s="489">
        <v>0</v>
      </c>
      <c r="L8" s="489">
        <v>0</v>
      </c>
      <c r="M8" s="489">
        <v>2.84</v>
      </c>
      <c r="N8" s="489">
        <v>8.4600000000000009</v>
      </c>
      <c r="O8" s="489">
        <v>24.98</v>
      </c>
      <c r="P8" s="489">
        <v>35.39</v>
      </c>
      <c r="Q8" s="489">
        <v>28.34</v>
      </c>
      <c r="R8" s="489">
        <v>0</v>
      </c>
      <c r="S8" s="494"/>
      <c r="T8" s="495"/>
      <c r="U8" s="495"/>
      <c r="V8" s="495"/>
      <c r="W8" s="495"/>
    </row>
    <row r="9" spans="2:23">
      <c r="B9" s="14" t="s">
        <v>87</v>
      </c>
      <c r="C9" s="491">
        <v>5.21</v>
      </c>
      <c r="D9" s="491">
        <v>10.32</v>
      </c>
      <c r="E9" s="491">
        <v>31.32</v>
      </c>
      <c r="F9" s="489">
        <v>36.92</v>
      </c>
      <c r="G9" s="489">
        <v>10.96</v>
      </c>
      <c r="H9" s="489">
        <v>5.26</v>
      </c>
      <c r="I9" s="489">
        <v>0</v>
      </c>
      <c r="J9" s="493">
        <v>1.19</v>
      </c>
      <c r="K9" s="489">
        <v>0.85</v>
      </c>
      <c r="L9" s="489">
        <v>4.67</v>
      </c>
      <c r="M9" s="489">
        <v>20.76</v>
      </c>
      <c r="N9" s="489">
        <v>33.369999999999997</v>
      </c>
      <c r="O9" s="489">
        <v>29.66</v>
      </c>
      <c r="P9" s="489">
        <v>9.5</v>
      </c>
      <c r="Q9" s="489">
        <v>0</v>
      </c>
      <c r="R9" s="489">
        <v>0</v>
      </c>
      <c r="S9" s="494"/>
      <c r="T9" s="495"/>
      <c r="U9" s="495"/>
      <c r="V9" s="495"/>
      <c r="W9" s="495"/>
    </row>
    <row r="10" spans="2:23">
      <c r="B10" s="14" t="s">
        <v>63</v>
      </c>
      <c r="C10" s="491">
        <v>19.670000000000002</v>
      </c>
      <c r="D10" s="491">
        <v>9.42</v>
      </c>
      <c r="E10" s="491">
        <v>6.3</v>
      </c>
      <c r="F10" s="489">
        <v>16.55</v>
      </c>
      <c r="G10" s="489">
        <v>9.17</v>
      </c>
      <c r="H10" s="489">
        <v>38.89</v>
      </c>
      <c r="I10" s="489">
        <v>0</v>
      </c>
      <c r="J10" s="493">
        <v>29.95</v>
      </c>
      <c r="K10" s="489">
        <v>10.9</v>
      </c>
      <c r="L10" s="489">
        <v>5.03</v>
      </c>
      <c r="M10" s="489">
        <v>10.72</v>
      </c>
      <c r="N10" s="489">
        <v>9.2100000000000009</v>
      </c>
      <c r="O10" s="489">
        <v>12.06</v>
      </c>
      <c r="P10" s="489">
        <v>6.72</v>
      </c>
      <c r="Q10" s="489">
        <v>15.4</v>
      </c>
      <c r="R10" s="489">
        <v>0</v>
      </c>
      <c r="S10" s="493">
        <v>25.71</v>
      </c>
      <c r="T10" s="489">
        <v>32.619999999999997</v>
      </c>
      <c r="U10" s="489">
        <v>31.4</v>
      </c>
      <c r="V10" s="489">
        <v>8.91</v>
      </c>
      <c r="W10" s="489">
        <v>1.36</v>
      </c>
    </row>
    <row r="11" spans="2:23">
      <c r="B11" s="14" t="s">
        <v>64</v>
      </c>
      <c r="C11" s="491">
        <v>17.260000000000002</v>
      </c>
      <c r="D11" s="491">
        <v>27.79</v>
      </c>
      <c r="E11" s="491">
        <v>17.79</v>
      </c>
      <c r="F11" s="489">
        <v>19.84</v>
      </c>
      <c r="G11" s="489">
        <v>6.52</v>
      </c>
      <c r="H11" s="489">
        <v>10.8</v>
      </c>
      <c r="I11" s="489">
        <v>0</v>
      </c>
      <c r="J11" s="493">
        <v>1.35</v>
      </c>
      <c r="K11" s="489">
        <v>4.43</v>
      </c>
      <c r="L11" s="489">
        <v>6.11</v>
      </c>
      <c r="M11" s="489">
        <v>11.22</v>
      </c>
      <c r="N11" s="489">
        <v>15.44</v>
      </c>
      <c r="O11" s="489">
        <v>25.39</v>
      </c>
      <c r="P11" s="489">
        <v>16.46</v>
      </c>
      <c r="Q11" s="489">
        <v>19.600000000000001</v>
      </c>
      <c r="R11" s="489">
        <v>0</v>
      </c>
      <c r="S11" s="493">
        <v>8.83</v>
      </c>
      <c r="T11" s="489">
        <v>24.29</v>
      </c>
      <c r="U11" s="489">
        <v>25.38</v>
      </c>
      <c r="V11" s="489">
        <v>33.67</v>
      </c>
      <c r="W11" s="489">
        <v>7.83</v>
      </c>
    </row>
    <row r="12" spans="2:23">
      <c r="B12" s="14" t="s">
        <v>146</v>
      </c>
      <c r="C12" s="491">
        <v>13.41</v>
      </c>
      <c r="D12" s="491">
        <v>16.91</v>
      </c>
      <c r="E12" s="491">
        <v>15.3</v>
      </c>
      <c r="F12" s="489">
        <v>18.75</v>
      </c>
      <c r="G12" s="489">
        <v>9.1300000000000008</v>
      </c>
      <c r="H12" s="489">
        <v>26.5</v>
      </c>
      <c r="I12" s="489">
        <v>0</v>
      </c>
      <c r="J12" s="493">
        <v>78.75</v>
      </c>
      <c r="K12" s="489">
        <v>2.66</v>
      </c>
      <c r="L12" s="489">
        <v>3.74</v>
      </c>
      <c r="M12" s="489">
        <v>5.69</v>
      </c>
      <c r="N12" s="489">
        <v>2.25</v>
      </c>
      <c r="O12" s="489">
        <v>4.0999999999999996</v>
      </c>
      <c r="P12" s="489">
        <v>1.18</v>
      </c>
      <c r="Q12" s="489">
        <v>1.62</v>
      </c>
      <c r="R12" s="489">
        <v>0</v>
      </c>
      <c r="S12" s="494"/>
      <c r="T12" s="495"/>
      <c r="U12" s="495"/>
      <c r="V12" s="495"/>
      <c r="W12" s="495"/>
    </row>
    <row r="13" spans="2:23">
      <c r="B13" s="14" t="s">
        <v>62</v>
      </c>
      <c r="C13" s="491">
        <v>6.51</v>
      </c>
      <c r="D13" s="491">
        <v>18.850000000000001</v>
      </c>
      <c r="E13" s="491">
        <v>20.7</v>
      </c>
      <c r="F13" s="489">
        <v>24.24</v>
      </c>
      <c r="G13" s="489">
        <v>8.15</v>
      </c>
      <c r="H13" s="489">
        <v>14.62</v>
      </c>
      <c r="I13" s="489">
        <v>6.91</v>
      </c>
      <c r="J13" s="493">
        <v>2.86</v>
      </c>
      <c r="K13" s="489">
        <v>2.71</v>
      </c>
      <c r="L13" s="489">
        <v>1.63</v>
      </c>
      <c r="M13" s="489">
        <v>4.97</v>
      </c>
      <c r="N13" s="489">
        <v>3.35</v>
      </c>
      <c r="O13" s="489">
        <v>4.6500000000000004</v>
      </c>
      <c r="P13" s="489">
        <v>1.62</v>
      </c>
      <c r="Q13" s="489">
        <v>3.32</v>
      </c>
      <c r="R13" s="489">
        <v>74.88</v>
      </c>
      <c r="S13" s="494"/>
      <c r="T13" s="495"/>
      <c r="U13" s="495"/>
      <c r="V13" s="495"/>
      <c r="W13" s="495"/>
    </row>
    <row r="14" spans="2:23">
      <c r="B14" s="14" t="s">
        <v>90</v>
      </c>
      <c r="C14" s="491">
        <v>1.37</v>
      </c>
      <c r="D14" s="491">
        <v>14.06</v>
      </c>
      <c r="E14" s="491">
        <v>22.96</v>
      </c>
      <c r="F14" s="489">
        <v>46.13</v>
      </c>
      <c r="G14" s="489">
        <v>12.76</v>
      </c>
      <c r="H14" s="489">
        <v>2.72</v>
      </c>
      <c r="I14" s="489">
        <v>0</v>
      </c>
      <c r="J14" s="493">
        <v>0.1</v>
      </c>
      <c r="K14" s="489">
        <v>0.41</v>
      </c>
      <c r="L14" s="489">
        <v>2.2799999999999998</v>
      </c>
      <c r="M14" s="489">
        <v>17.64</v>
      </c>
      <c r="N14" s="489">
        <v>31.57</v>
      </c>
      <c r="O14" s="489">
        <v>34.03</v>
      </c>
      <c r="P14" s="489">
        <v>12.83</v>
      </c>
      <c r="Q14" s="489">
        <v>1.1299999999999999</v>
      </c>
      <c r="R14" s="489">
        <v>0</v>
      </c>
      <c r="S14" s="493">
        <v>0.08</v>
      </c>
      <c r="T14" s="489">
        <v>4.3099999999999996</v>
      </c>
      <c r="U14" s="489">
        <v>36.799999999999997</v>
      </c>
      <c r="V14" s="489">
        <v>52.79</v>
      </c>
      <c r="W14" s="489">
        <v>6.01</v>
      </c>
    </row>
    <row r="15" spans="2:23">
      <c r="B15" s="14" t="s">
        <v>91</v>
      </c>
      <c r="C15" s="491">
        <v>6.32</v>
      </c>
      <c r="D15" s="491">
        <v>32.54</v>
      </c>
      <c r="E15" s="491">
        <v>29.17</v>
      </c>
      <c r="F15" s="489">
        <v>24.76</v>
      </c>
      <c r="G15" s="489">
        <v>6.46</v>
      </c>
      <c r="H15" s="489">
        <v>0.74</v>
      </c>
      <c r="I15" s="489">
        <v>0</v>
      </c>
      <c r="J15" s="493">
        <v>0.34</v>
      </c>
      <c r="K15" s="489">
        <v>1.03</v>
      </c>
      <c r="L15" s="489">
        <v>2.37</v>
      </c>
      <c r="M15" s="489">
        <v>21.57</v>
      </c>
      <c r="N15" s="489">
        <v>31.86</v>
      </c>
      <c r="O15" s="489">
        <v>31.67</v>
      </c>
      <c r="P15" s="489">
        <v>9.2899999999999991</v>
      </c>
      <c r="Q15" s="489">
        <v>1.88</v>
      </c>
      <c r="R15" s="489">
        <v>0</v>
      </c>
      <c r="S15" s="493">
        <v>2.66</v>
      </c>
      <c r="T15" s="489">
        <v>39.33</v>
      </c>
      <c r="U15" s="489">
        <v>0</v>
      </c>
      <c r="V15" s="489">
        <v>38.85</v>
      </c>
      <c r="W15" s="489">
        <v>19.170000000000002</v>
      </c>
    </row>
    <row r="16" spans="2:23">
      <c r="B16" s="14" t="s">
        <v>69</v>
      </c>
      <c r="C16" s="491">
        <v>10.23</v>
      </c>
      <c r="D16" s="491">
        <v>30.56</v>
      </c>
      <c r="E16" s="491">
        <v>24.01</v>
      </c>
      <c r="F16" s="489">
        <v>21.65</v>
      </c>
      <c r="G16" s="489">
        <v>8.3800000000000008</v>
      </c>
      <c r="H16" s="489">
        <v>5.17</v>
      </c>
      <c r="I16" s="489">
        <v>0</v>
      </c>
      <c r="J16" s="493">
        <v>0.15</v>
      </c>
      <c r="K16" s="489">
        <v>4.55</v>
      </c>
      <c r="L16" s="489">
        <v>4.3899999999999997</v>
      </c>
      <c r="M16" s="489">
        <v>8.6199999999999992</v>
      </c>
      <c r="N16" s="489">
        <v>17.07</v>
      </c>
      <c r="O16" s="489">
        <v>23.73</v>
      </c>
      <c r="P16" s="489">
        <v>19.8</v>
      </c>
      <c r="Q16" s="489">
        <v>21.69</v>
      </c>
      <c r="R16" s="489">
        <v>0</v>
      </c>
      <c r="S16" s="493">
        <v>4.6100000000000003</v>
      </c>
      <c r="T16" s="489">
        <v>12.16</v>
      </c>
      <c r="U16" s="489">
        <v>36.69</v>
      </c>
      <c r="V16" s="489">
        <v>45.96</v>
      </c>
      <c r="W16" s="489">
        <v>0.57999999999999996</v>
      </c>
    </row>
    <row r="17" spans="2:23">
      <c r="B17" s="14" t="s">
        <v>70</v>
      </c>
      <c r="C17" s="491">
        <v>0.41</v>
      </c>
      <c r="D17" s="491">
        <v>13.14</v>
      </c>
      <c r="E17" s="491">
        <v>22.98</v>
      </c>
      <c r="F17" s="489">
        <v>49.62</v>
      </c>
      <c r="G17" s="489">
        <v>12.38</v>
      </c>
      <c r="H17" s="489">
        <v>1.46</v>
      </c>
      <c r="I17" s="489">
        <v>0</v>
      </c>
      <c r="J17" s="493">
        <v>0</v>
      </c>
      <c r="K17" s="489">
        <v>2.64</v>
      </c>
      <c r="L17" s="489">
        <v>5.33</v>
      </c>
      <c r="M17" s="489">
        <v>37.35</v>
      </c>
      <c r="N17" s="489">
        <v>24.93</v>
      </c>
      <c r="O17" s="489">
        <v>20.53</v>
      </c>
      <c r="P17" s="489">
        <v>9.23</v>
      </c>
      <c r="Q17" s="489">
        <v>0</v>
      </c>
      <c r="R17" s="489">
        <v>0</v>
      </c>
      <c r="S17" s="493">
        <v>0</v>
      </c>
      <c r="T17" s="489">
        <v>0</v>
      </c>
      <c r="U17" s="489">
        <v>52.27</v>
      </c>
      <c r="V17" s="489">
        <v>35.299999999999997</v>
      </c>
      <c r="W17" s="489">
        <v>12.43</v>
      </c>
    </row>
    <row r="18" spans="2:23">
      <c r="B18" s="14" t="s">
        <v>71</v>
      </c>
      <c r="C18" s="491">
        <v>1.18</v>
      </c>
      <c r="D18" s="491">
        <v>16.29</v>
      </c>
      <c r="E18" s="491">
        <v>27.02</v>
      </c>
      <c r="F18" s="489">
        <v>34.08</v>
      </c>
      <c r="G18" s="489">
        <v>15.07</v>
      </c>
      <c r="H18" s="489">
        <v>6.36</v>
      </c>
      <c r="I18" s="489">
        <v>0</v>
      </c>
      <c r="J18" s="493">
        <v>0.59</v>
      </c>
      <c r="K18" s="489">
        <v>3.27</v>
      </c>
      <c r="L18" s="489">
        <v>5.21</v>
      </c>
      <c r="M18" s="489">
        <v>25.45</v>
      </c>
      <c r="N18" s="489">
        <v>32.119999999999997</v>
      </c>
      <c r="O18" s="489">
        <v>24.01</v>
      </c>
      <c r="P18" s="489">
        <v>8.4700000000000006</v>
      </c>
      <c r="Q18" s="489">
        <v>0.89</v>
      </c>
      <c r="R18" s="489">
        <v>0</v>
      </c>
      <c r="S18" s="493">
        <v>0.68</v>
      </c>
      <c r="T18" s="489">
        <v>9</v>
      </c>
      <c r="U18" s="489">
        <v>45.8</v>
      </c>
      <c r="V18" s="489">
        <v>37.68</v>
      </c>
      <c r="W18" s="489">
        <v>6.86</v>
      </c>
    </row>
    <row r="19" spans="2:23">
      <c r="B19" s="14" t="s">
        <v>65</v>
      </c>
      <c r="C19" s="491">
        <v>1.68</v>
      </c>
      <c r="D19" s="491">
        <v>19.39</v>
      </c>
      <c r="E19" s="491">
        <v>14.72</v>
      </c>
      <c r="F19" s="489">
        <v>15.53</v>
      </c>
      <c r="G19" s="489">
        <v>8.85</v>
      </c>
      <c r="H19" s="489">
        <v>11.38</v>
      </c>
      <c r="I19" s="489">
        <v>28.46</v>
      </c>
      <c r="J19" s="493">
        <v>0</v>
      </c>
      <c r="K19" s="489">
        <v>0.14000000000000001</v>
      </c>
      <c r="L19" s="489">
        <v>0</v>
      </c>
      <c r="M19" s="489">
        <v>0.1</v>
      </c>
      <c r="N19" s="489">
        <v>0.37</v>
      </c>
      <c r="O19" s="489">
        <v>0.23</v>
      </c>
      <c r="P19" s="489">
        <v>0.05</v>
      </c>
      <c r="Q19" s="489">
        <v>0.18</v>
      </c>
      <c r="R19" s="489">
        <v>98.94</v>
      </c>
      <c r="S19" s="494"/>
      <c r="T19" s="495"/>
      <c r="U19" s="495"/>
      <c r="V19" s="495"/>
      <c r="W19" s="495"/>
    </row>
    <row r="20" spans="2:23">
      <c r="B20" s="14" t="s">
        <v>66</v>
      </c>
      <c r="C20" s="491">
        <v>0</v>
      </c>
      <c r="D20" s="491">
        <v>7.01</v>
      </c>
      <c r="E20" s="491">
        <v>9.02</v>
      </c>
      <c r="F20" s="489">
        <v>13.48</v>
      </c>
      <c r="G20" s="489">
        <v>6.95</v>
      </c>
      <c r="H20" s="489">
        <v>35.29</v>
      </c>
      <c r="I20" s="489">
        <v>28.26</v>
      </c>
      <c r="J20" s="493">
        <v>7.0000000000000007E-2</v>
      </c>
      <c r="K20" s="489">
        <v>0.12</v>
      </c>
      <c r="L20" s="489">
        <v>0.05</v>
      </c>
      <c r="M20" s="489">
        <v>0</v>
      </c>
      <c r="N20" s="489">
        <v>0.11</v>
      </c>
      <c r="O20" s="489">
        <v>0</v>
      </c>
      <c r="P20" s="489">
        <v>7.0000000000000007E-2</v>
      </c>
      <c r="Q20" s="489">
        <v>0</v>
      </c>
      <c r="R20" s="489">
        <v>99.57</v>
      </c>
      <c r="S20" s="494"/>
      <c r="T20" s="495"/>
      <c r="U20" s="495"/>
      <c r="V20" s="495"/>
      <c r="W20" s="495"/>
    </row>
    <row r="21" spans="2:23">
      <c r="B21" s="14" t="s">
        <v>67</v>
      </c>
      <c r="C21" s="491">
        <v>0.28000000000000003</v>
      </c>
      <c r="D21" s="491">
        <v>21.85</v>
      </c>
      <c r="E21" s="491">
        <v>18.760000000000002</v>
      </c>
      <c r="F21" s="489">
        <v>20.69</v>
      </c>
      <c r="G21" s="489">
        <v>4.3</v>
      </c>
      <c r="H21" s="489">
        <v>9.34</v>
      </c>
      <c r="I21" s="489">
        <v>24.8</v>
      </c>
      <c r="J21" s="493">
        <v>0.11</v>
      </c>
      <c r="K21" s="489">
        <v>0.09</v>
      </c>
      <c r="L21" s="489">
        <v>0.02</v>
      </c>
      <c r="M21" s="489">
        <v>0.28000000000000003</v>
      </c>
      <c r="N21" s="489">
        <v>0.14000000000000001</v>
      </c>
      <c r="O21" s="489">
        <v>0.28000000000000003</v>
      </c>
      <c r="P21" s="489">
        <v>0.03</v>
      </c>
      <c r="Q21" s="489">
        <v>0.05</v>
      </c>
      <c r="R21" s="489">
        <v>99.01</v>
      </c>
      <c r="S21" s="494"/>
      <c r="T21" s="495"/>
      <c r="U21" s="495"/>
      <c r="V21" s="495"/>
      <c r="W21" s="495"/>
    </row>
    <row r="22" spans="2:23">
      <c r="B22" s="14" t="s">
        <v>92</v>
      </c>
      <c r="C22" s="491">
        <v>15.83</v>
      </c>
      <c r="D22" s="491">
        <v>17.809999999999999</v>
      </c>
      <c r="E22" s="491">
        <v>10.83</v>
      </c>
      <c r="F22" s="489">
        <v>15.9</v>
      </c>
      <c r="G22" s="489">
        <v>11.76</v>
      </c>
      <c r="H22" s="489">
        <v>27.87</v>
      </c>
      <c r="I22" s="489">
        <v>0</v>
      </c>
      <c r="J22" s="493">
        <v>13.51</v>
      </c>
      <c r="K22" s="489">
        <v>8.07</v>
      </c>
      <c r="L22" s="489">
        <v>8.5</v>
      </c>
      <c r="M22" s="489">
        <v>14.69</v>
      </c>
      <c r="N22" s="489">
        <v>14.31</v>
      </c>
      <c r="O22" s="489">
        <v>11.07</v>
      </c>
      <c r="P22" s="489">
        <v>11.94</v>
      </c>
      <c r="Q22" s="489">
        <v>17.899999999999999</v>
      </c>
      <c r="R22" s="489">
        <v>0</v>
      </c>
      <c r="S22" s="493">
        <v>13.58</v>
      </c>
      <c r="T22" s="489">
        <v>28.5</v>
      </c>
      <c r="U22" s="489">
        <v>29.4</v>
      </c>
      <c r="V22" s="489">
        <v>19.38</v>
      </c>
      <c r="W22" s="489">
        <v>9.1300000000000008</v>
      </c>
    </row>
    <row r="23" spans="2:23">
      <c r="B23" s="14" t="s">
        <v>93</v>
      </c>
      <c r="C23" s="491">
        <v>37.28</v>
      </c>
      <c r="D23" s="491">
        <v>4.6500000000000004</v>
      </c>
      <c r="E23" s="491">
        <v>6.08</v>
      </c>
      <c r="F23" s="489">
        <v>15.57</v>
      </c>
      <c r="G23" s="489">
        <v>0.01</v>
      </c>
      <c r="H23" s="489">
        <v>26.51</v>
      </c>
      <c r="I23" s="489">
        <v>9.92</v>
      </c>
      <c r="J23" s="493">
        <v>0.28000000000000003</v>
      </c>
      <c r="K23" s="489">
        <v>2.88</v>
      </c>
      <c r="L23" s="489">
        <v>1.41</v>
      </c>
      <c r="M23" s="489">
        <v>1.79</v>
      </c>
      <c r="N23" s="489">
        <v>2.68</v>
      </c>
      <c r="O23" s="489">
        <v>2.61</v>
      </c>
      <c r="P23" s="489">
        <v>0.56000000000000005</v>
      </c>
      <c r="Q23" s="489">
        <v>2.2799999999999998</v>
      </c>
      <c r="R23" s="489">
        <v>85.52</v>
      </c>
      <c r="S23" s="494"/>
      <c r="T23" s="495"/>
      <c r="U23" s="495"/>
      <c r="V23" s="495"/>
      <c r="W23" s="495"/>
    </row>
    <row r="24" spans="2:23">
      <c r="B24" s="14" t="s">
        <v>101</v>
      </c>
      <c r="C24" s="491">
        <v>2.93</v>
      </c>
      <c r="D24" s="491">
        <v>24.66</v>
      </c>
      <c r="E24" s="491">
        <v>8.6300000000000008</v>
      </c>
      <c r="F24" s="489">
        <v>25.41</v>
      </c>
      <c r="G24" s="489">
        <v>6.07</v>
      </c>
      <c r="H24" s="489">
        <v>32.29</v>
      </c>
      <c r="I24" s="489">
        <v>0.01</v>
      </c>
      <c r="J24" s="493">
        <v>0.4</v>
      </c>
      <c r="K24" s="489">
        <v>0.19</v>
      </c>
      <c r="L24" s="489">
        <v>1.85</v>
      </c>
      <c r="M24" s="489">
        <v>2.99</v>
      </c>
      <c r="N24" s="489">
        <v>1.94</v>
      </c>
      <c r="O24" s="489">
        <v>3.36</v>
      </c>
      <c r="P24" s="489">
        <v>0.68</v>
      </c>
      <c r="Q24" s="489">
        <v>1.75</v>
      </c>
      <c r="R24" s="489">
        <v>86.84</v>
      </c>
      <c r="S24" s="494"/>
      <c r="T24" s="495"/>
      <c r="U24" s="495"/>
      <c r="V24" s="495"/>
      <c r="W24" s="495"/>
    </row>
    <row r="25" spans="2:23" ht="15" thickBot="1">
      <c r="B25" s="57" t="s">
        <v>94</v>
      </c>
      <c r="C25" s="492">
        <v>3.18</v>
      </c>
      <c r="D25" s="492">
        <v>11.92</v>
      </c>
      <c r="E25" s="492">
        <v>11.43</v>
      </c>
      <c r="F25" s="490">
        <v>30.19</v>
      </c>
      <c r="G25" s="490">
        <v>11.18</v>
      </c>
      <c r="H25" s="490">
        <v>30.29</v>
      </c>
      <c r="I25" s="490">
        <v>1.82</v>
      </c>
      <c r="J25" s="496">
        <v>12.73</v>
      </c>
      <c r="K25" s="490">
        <v>1.31</v>
      </c>
      <c r="L25" s="490">
        <v>0.31</v>
      </c>
      <c r="M25" s="490">
        <v>0.42</v>
      </c>
      <c r="N25" s="490">
        <v>0.76</v>
      </c>
      <c r="O25" s="490">
        <v>1.42</v>
      </c>
      <c r="P25" s="490">
        <v>1.3</v>
      </c>
      <c r="Q25" s="490">
        <v>2.77</v>
      </c>
      <c r="R25" s="490">
        <v>78.98</v>
      </c>
      <c r="S25" s="497"/>
      <c r="T25" s="498"/>
      <c r="U25" s="498"/>
      <c r="V25" s="498"/>
      <c r="W25" s="498"/>
    </row>
    <row r="26" spans="2:23">
      <c r="B26" s="17" t="s">
        <v>352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39"/>
  <sheetViews>
    <sheetView workbookViewId="0">
      <selection activeCell="B2" sqref="B2"/>
    </sheetView>
  </sheetViews>
  <sheetFormatPr defaultColWidth="24.26953125" defaultRowHeight="14.5"/>
  <cols>
    <col min="1" max="1" width="7.81640625" customWidth="1"/>
    <col min="2" max="2" width="14.453125" customWidth="1"/>
    <col min="3" max="4" width="7.7265625" bestFit="1" customWidth="1"/>
    <col min="5" max="5" width="7.81640625" bestFit="1" customWidth="1"/>
    <col min="6" max="7" width="7.7265625" bestFit="1" customWidth="1"/>
    <col min="8" max="8" width="7.81640625" bestFit="1" customWidth="1"/>
  </cols>
  <sheetData>
    <row r="3" spans="2:8" ht="16" thickBot="1">
      <c r="B3" s="6" t="s">
        <v>400</v>
      </c>
    </row>
    <row r="4" spans="2:8" ht="15.5" thickTop="1" thickBot="1">
      <c r="B4" s="552" t="s">
        <v>25</v>
      </c>
      <c r="C4" s="554" t="s">
        <v>147</v>
      </c>
      <c r="D4" s="555"/>
      <c r="E4" s="556"/>
      <c r="F4" s="554" t="s">
        <v>148</v>
      </c>
      <c r="G4" s="555"/>
      <c r="H4" s="555"/>
    </row>
    <row r="5" spans="2:8" ht="15" thickBot="1">
      <c r="B5" s="553"/>
      <c r="C5" s="58" t="s">
        <v>128</v>
      </c>
      <c r="D5" s="59" t="s">
        <v>129</v>
      </c>
      <c r="E5" s="60" t="s">
        <v>56</v>
      </c>
      <c r="F5" s="58" t="s">
        <v>128</v>
      </c>
      <c r="G5" s="58" t="s">
        <v>129</v>
      </c>
      <c r="H5" s="58" t="s">
        <v>56</v>
      </c>
    </row>
    <row r="6" spans="2:8" ht="15.5">
      <c r="B6" s="61" t="s">
        <v>26</v>
      </c>
      <c r="C6" s="187">
        <v>41.811025849540492</v>
      </c>
      <c r="D6" s="187">
        <v>43.999204766338998</v>
      </c>
      <c r="E6" s="187">
        <v>60.873637316966963</v>
      </c>
      <c r="F6" s="187">
        <v>58.188974150459508</v>
      </c>
      <c r="G6" s="187">
        <v>56.00079523366098</v>
      </c>
      <c r="H6" s="187">
        <v>39.126388448724988</v>
      </c>
    </row>
    <row r="7" spans="2:8" ht="15.5">
      <c r="B7" s="61" t="s">
        <v>27</v>
      </c>
      <c r="C7" s="187">
        <v>25.206467768903739</v>
      </c>
      <c r="D7" s="187">
        <v>32.907374345797244</v>
      </c>
      <c r="E7" s="187">
        <v>83.859309615478821</v>
      </c>
      <c r="F7" s="187">
        <v>74.793537756648064</v>
      </c>
      <c r="G7" s="187">
        <v>67.092642339501324</v>
      </c>
      <c r="H7" s="187">
        <v>16.140690384521168</v>
      </c>
    </row>
    <row r="8" spans="2:8" ht="15.5">
      <c r="B8" s="61" t="s">
        <v>28</v>
      </c>
      <c r="C8" s="187">
        <v>22.492422697292671</v>
      </c>
      <c r="D8" s="187">
        <v>33.070079263006264</v>
      </c>
      <c r="E8" s="187">
        <v>48.615148573449645</v>
      </c>
      <c r="F8" s="187">
        <v>77.507577302707318</v>
      </c>
      <c r="G8" s="187">
        <v>66.929920736993736</v>
      </c>
      <c r="H8" s="187">
        <v>51.384851426550348</v>
      </c>
    </row>
    <row r="9" spans="2:8" ht="15.5">
      <c r="B9" s="61" t="s">
        <v>29</v>
      </c>
      <c r="C9" s="187">
        <v>34.646877426295383</v>
      </c>
      <c r="D9" s="187">
        <v>34.639755414522249</v>
      </c>
      <c r="E9" s="187">
        <v>79.056268774226083</v>
      </c>
      <c r="F9" s="187">
        <v>65.35312257370461</v>
      </c>
      <c r="G9" s="187">
        <v>65.360244585477759</v>
      </c>
      <c r="H9" s="187">
        <v>20.943720690786172</v>
      </c>
    </row>
    <row r="10" spans="2:8" ht="15.5">
      <c r="B10" s="61" t="s">
        <v>30</v>
      </c>
      <c r="C10" s="187">
        <v>24.014220147428514</v>
      </c>
      <c r="D10" s="187">
        <v>26.987374462887381</v>
      </c>
      <c r="E10" s="187">
        <v>73.712126257575036</v>
      </c>
      <c r="F10" s="187">
        <v>75.985789866054645</v>
      </c>
      <c r="G10" s="187">
        <v>73.012649864242434</v>
      </c>
      <c r="H10" s="187">
        <v>26.287865167318902</v>
      </c>
    </row>
    <row r="11" spans="2:8" ht="15.5">
      <c r="B11" s="61" t="s">
        <v>31</v>
      </c>
      <c r="C11" s="187">
        <v>49.216874204378669</v>
      </c>
      <c r="D11" s="187">
        <v>45.562578419451093</v>
      </c>
      <c r="E11" s="187">
        <v>87.935702961346422</v>
      </c>
      <c r="F11" s="187">
        <v>50.783125795621331</v>
      </c>
      <c r="G11" s="187">
        <v>54.437421580548893</v>
      </c>
      <c r="H11" s="187">
        <v>12.064290872136654</v>
      </c>
    </row>
    <row r="12" spans="2:8" ht="15.5">
      <c r="B12" s="61" t="s">
        <v>32</v>
      </c>
      <c r="C12" s="187">
        <v>36.545699152514757</v>
      </c>
      <c r="D12" s="187">
        <v>35.598434412387888</v>
      </c>
      <c r="E12" s="187">
        <v>91.402622468149929</v>
      </c>
      <c r="F12" s="187">
        <v>63.454268256912783</v>
      </c>
      <c r="G12" s="187">
        <v>64.401565587612112</v>
      </c>
      <c r="H12" s="187">
        <v>8.5973347370042745</v>
      </c>
    </row>
    <row r="13" spans="2:8" ht="15.5">
      <c r="B13" s="61" t="s">
        <v>33</v>
      </c>
      <c r="C13" s="187">
        <v>48.311377771823999</v>
      </c>
      <c r="D13" s="187">
        <v>47.629307719758266</v>
      </c>
      <c r="E13" s="187">
        <v>85.834564080333749</v>
      </c>
      <c r="F13" s="187">
        <v>51.688622228175994</v>
      </c>
      <c r="G13" s="187">
        <v>52.370692280241727</v>
      </c>
      <c r="H13" s="187">
        <v>14.165477924683323</v>
      </c>
    </row>
    <row r="14" spans="2:8" ht="15.5">
      <c r="B14" s="61" t="s">
        <v>34</v>
      </c>
      <c r="C14" s="187">
        <v>46.235126628421</v>
      </c>
      <c r="D14" s="187">
        <v>45.516394294483419</v>
      </c>
      <c r="E14" s="187">
        <v>81.616984026606715</v>
      </c>
      <c r="F14" s="187">
        <v>53.764873371578993</v>
      </c>
      <c r="G14" s="187">
        <v>54.483630509090887</v>
      </c>
      <c r="H14" s="187">
        <v>18.383030611766912</v>
      </c>
    </row>
    <row r="15" spans="2:8" ht="15.5">
      <c r="B15" s="61" t="s">
        <v>35</v>
      </c>
      <c r="C15" s="187">
        <v>38.692057101614871</v>
      </c>
      <c r="D15" s="187">
        <v>36.262091687169153</v>
      </c>
      <c r="E15" s="187">
        <v>81.013427343905178</v>
      </c>
      <c r="F15" s="187">
        <v>61.307942898385129</v>
      </c>
      <c r="G15" s="187">
        <v>63.737908312830847</v>
      </c>
      <c r="H15" s="187">
        <v>18.986526922634667</v>
      </c>
    </row>
    <row r="16" spans="2:8" ht="15.5">
      <c r="B16" s="61" t="s">
        <v>36</v>
      </c>
      <c r="C16" s="187">
        <v>37.474560953887639</v>
      </c>
      <c r="D16" s="187">
        <v>33.527742969553422</v>
      </c>
      <c r="E16" s="187">
        <v>82.598486376774318</v>
      </c>
      <c r="F16" s="187">
        <v>62.525439046112361</v>
      </c>
      <c r="G16" s="187">
        <v>66.472257030446585</v>
      </c>
      <c r="H16" s="187">
        <v>17.401531241933935</v>
      </c>
    </row>
    <row r="17" spans="2:8" ht="15.5">
      <c r="B17" s="61" t="s">
        <v>37</v>
      </c>
      <c r="C17" s="187">
        <v>35.820425189501975</v>
      </c>
      <c r="D17" s="187">
        <v>36.857959251996377</v>
      </c>
      <c r="E17" s="187">
        <v>80.534750283184025</v>
      </c>
      <c r="F17" s="187">
        <v>64.179574810498025</v>
      </c>
      <c r="G17" s="187">
        <v>63.142040748003623</v>
      </c>
      <c r="H17" s="187">
        <v>19.465249716815983</v>
      </c>
    </row>
    <row r="18" spans="2:8" ht="15.5">
      <c r="B18" s="61" t="s">
        <v>38</v>
      </c>
      <c r="C18" s="187">
        <v>48.028244529645633</v>
      </c>
      <c r="D18" s="187">
        <v>56.431111261413115</v>
      </c>
      <c r="E18" s="187">
        <v>77.773844382192763</v>
      </c>
      <c r="F18" s="187">
        <v>51.971789191139528</v>
      </c>
      <c r="G18" s="187">
        <v>43.568888738586878</v>
      </c>
      <c r="H18" s="187">
        <v>22.22615561780723</v>
      </c>
    </row>
    <row r="19" spans="2:8" ht="15.5">
      <c r="B19" s="61" t="s">
        <v>39</v>
      </c>
      <c r="C19" s="187">
        <v>53.473084225072789</v>
      </c>
      <c r="D19" s="187">
        <v>50.365277281318413</v>
      </c>
      <c r="E19" s="187">
        <v>85.932015914850751</v>
      </c>
      <c r="F19" s="187">
        <v>46.526920558295629</v>
      </c>
      <c r="G19" s="187">
        <v>49.634722718681594</v>
      </c>
      <c r="H19" s="187">
        <v>14.067984085149247</v>
      </c>
    </row>
    <row r="20" spans="2:8" ht="15.5">
      <c r="B20" s="61" t="s">
        <v>40</v>
      </c>
      <c r="C20" s="187">
        <v>64.00531139896836</v>
      </c>
      <c r="D20" s="187">
        <v>57.45003819219292</v>
      </c>
      <c r="E20" s="187">
        <v>84.196552842143461</v>
      </c>
      <c r="F20" s="187">
        <v>35.99468860103164</v>
      </c>
      <c r="G20" s="187">
        <v>42.549961807807072</v>
      </c>
      <c r="H20" s="187">
        <v>15.803489355896156</v>
      </c>
    </row>
    <row r="21" spans="2:8" ht="15.5">
      <c r="B21" s="61" t="s">
        <v>41</v>
      </c>
      <c r="C21" s="187">
        <v>49.940882304227728</v>
      </c>
      <c r="D21" s="187">
        <v>48.651707427651857</v>
      </c>
      <c r="E21" s="187">
        <v>63.149805258692282</v>
      </c>
      <c r="F21" s="187">
        <v>50.059117695772258</v>
      </c>
      <c r="G21" s="187">
        <v>51.348264517111872</v>
      </c>
      <c r="H21" s="187">
        <v>36.850194741307725</v>
      </c>
    </row>
    <row r="22" spans="2:8" ht="15.5">
      <c r="B22" s="61" t="s">
        <v>42</v>
      </c>
      <c r="C22" s="187">
        <v>31.32502329676144</v>
      </c>
      <c r="D22" s="187">
        <v>44.575466561839164</v>
      </c>
      <c r="E22" s="187">
        <v>53.762470868704391</v>
      </c>
      <c r="F22" s="187">
        <v>68.674976703238571</v>
      </c>
      <c r="G22" s="187">
        <v>55.424533438160829</v>
      </c>
      <c r="H22" s="187">
        <v>46.237529131295602</v>
      </c>
    </row>
    <row r="23" spans="2:8" ht="15.5">
      <c r="B23" s="61" t="s">
        <v>43</v>
      </c>
      <c r="C23" s="187">
        <v>44.082283475279588</v>
      </c>
      <c r="D23" s="187">
        <v>49.412194170194731</v>
      </c>
      <c r="E23" s="187">
        <v>81.067666004410128</v>
      </c>
      <c r="F23" s="187">
        <v>55.917716524720419</v>
      </c>
      <c r="G23" s="187">
        <v>50.587805829805262</v>
      </c>
      <c r="H23" s="187">
        <v>18.932333995589882</v>
      </c>
    </row>
    <row r="24" spans="2:8" ht="15.5">
      <c r="B24" s="61" t="s">
        <v>44</v>
      </c>
      <c r="C24" s="187">
        <v>46.135506643643609</v>
      </c>
      <c r="D24" s="187">
        <v>46.821991514962555</v>
      </c>
      <c r="E24" s="187">
        <v>75.740769031774462</v>
      </c>
      <c r="F24" s="187">
        <v>53.864493356356391</v>
      </c>
      <c r="G24" s="187">
        <v>53.178041938110475</v>
      </c>
      <c r="H24" s="187">
        <v>24.259230968225552</v>
      </c>
    </row>
    <row r="25" spans="2:8" ht="15.5">
      <c r="B25" s="61" t="s">
        <v>45</v>
      </c>
      <c r="C25" s="187">
        <v>45.652589724199352</v>
      </c>
      <c r="D25" s="187">
        <v>42.294354526117253</v>
      </c>
      <c r="E25" s="187">
        <v>57.652996666130107</v>
      </c>
      <c r="F25" s="187">
        <v>54.347384941611018</v>
      </c>
      <c r="G25" s="187">
        <v>57.70564547388274</v>
      </c>
      <c r="H25" s="187">
        <v>42.346992962198996</v>
      </c>
    </row>
    <row r="26" spans="2:8" ht="15.5">
      <c r="B26" s="61" t="s">
        <v>46</v>
      </c>
      <c r="C26" s="187">
        <v>62.538809694729814</v>
      </c>
      <c r="D26" s="187">
        <v>62.483560756237289</v>
      </c>
      <c r="E26" s="187">
        <v>89.633411146941228</v>
      </c>
      <c r="F26" s="187">
        <v>37.461155842226809</v>
      </c>
      <c r="G26" s="187">
        <v>37.516443253334359</v>
      </c>
      <c r="H26" s="187">
        <v>10.366540202661339</v>
      </c>
    </row>
    <row r="27" spans="2:8" ht="15.5">
      <c r="B27" s="61" t="s">
        <v>47</v>
      </c>
      <c r="C27" s="187">
        <v>63.325931753398592</v>
      </c>
      <c r="D27" s="187">
        <v>67.910074692240457</v>
      </c>
      <c r="E27" s="187">
        <v>94.373593585598329</v>
      </c>
      <c r="F27" s="187">
        <v>36.674068246601408</v>
      </c>
      <c r="G27" s="187">
        <v>32.08992530775955</v>
      </c>
      <c r="H27" s="187">
        <v>5.6264313746572769</v>
      </c>
    </row>
    <row r="28" spans="2:8" ht="15.5">
      <c r="B28" s="61" t="s">
        <v>48</v>
      </c>
      <c r="C28" s="187">
        <v>43.380151495587995</v>
      </c>
      <c r="D28" s="187">
        <v>45.466922780652986</v>
      </c>
      <c r="E28" s="187">
        <v>82.171441615344662</v>
      </c>
      <c r="F28" s="187">
        <v>56.619870132426165</v>
      </c>
      <c r="G28" s="187">
        <v>54.533077219347014</v>
      </c>
      <c r="H28" s="187">
        <v>17.82855838465532</v>
      </c>
    </row>
    <row r="29" spans="2:8" ht="15.5">
      <c r="B29" s="61" t="s">
        <v>49</v>
      </c>
      <c r="C29" s="187">
        <v>32.661870752109479</v>
      </c>
      <c r="D29" s="187">
        <v>37.54326206548216</v>
      </c>
      <c r="E29" s="187">
        <v>64.305828344258032</v>
      </c>
      <c r="F29" s="187">
        <v>67.338153921617476</v>
      </c>
      <c r="G29" s="187">
        <v>62.45673793451784</v>
      </c>
      <c r="H29" s="187">
        <v>35.694171655741968</v>
      </c>
    </row>
    <row r="30" spans="2:8" ht="15.5">
      <c r="B30" s="61" t="s">
        <v>50</v>
      </c>
      <c r="C30" s="187">
        <v>38.666179956848396</v>
      </c>
      <c r="D30" s="187">
        <v>24.072022955887579</v>
      </c>
      <c r="E30" s="187">
        <v>95.907218422417643</v>
      </c>
      <c r="F30" s="187">
        <v>61.333832122316537</v>
      </c>
      <c r="G30" s="187">
        <v>75.927977044112438</v>
      </c>
      <c r="H30" s="187">
        <v>4.0927815775823593</v>
      </c>
    </row>
    <row r="31" spans="2:8" ht="15.5">
      <c r="B31" s="61" t="s">
        <v>51</v>
      </c>
      <c r="C31" s="187">
        <v>29.788998368690123</v>
      </c>
      <c r="D31" s="187">
        <v>29.688382051575925</v>
      </c>
      <c r="E31" s="187">
        <v>95.027622156640106</v>
      </c>
      <c r="F31" s="187">
        <v>70.211016310603284</v>
      </c>
      <c r="G31" s="187">
        <v>70.311617948424086</v>
      </c>
      <c r="H31" s="187">
        <v>4.9723825191375681</v>
      </c>
    </row>
    <row r="32" spans="2:8" ht="15.5">
      <c r="B32" s="61" t="s">
        <v>52</v>
      </c>
      <c r="C32" s="187">
        <v>33.635778498714693</v>
      </c>
      <c r="D32" s="187">
        <v>33.801179027105007</v>
      </c>
      <c r="E32" s="187">
        <v>75.51861874797757</v>
      </c>
      <c r="F32" s="187">
        <v>66.3642215012853</v>
      </c>
      <c r="G32" s="187">
        <v>66.198820972895007</v>
      </c>
      <c r="H32" s="187">
        <v>24.481396710107319</v>
      </c>
    </row>
    <row r="33" spans="2:8" ht="15.5">
      <c r="B33" s="61" t="s">
        <v>53</v>
      </c>
      <c r="C33" s="187">
        <v>38.934554811403352</v>
      </c>
      <c r="D33" s="187">
        <v>39.648283706576642</v>
      </c>
      <c r="E33" s="187">
        <v>81.755672470213881</v>
      </c>
      <c r="F33" s="187">
        <v>61.065445188596655</v>
      </c>
      <c r="G33" s="187">
        <v>60.351716293423344</v>
      </c>
      <c r="H33" s="187">
        <v>18.244363688958796</v>
      </c>
    </row>
    <row r="34" spans="2:8" ht="15.5">
      <c r="B34" s="61" t="s">
        <v>54</v>
      </c>
      <c r="C34" s="187">
        <v>26.544012955557385</v>
      </c>
      <c r="D34" s="187">
        <v>34.275027903499428</v>
      </c>
      <c r="E34" s="187">
        <v>57.033727764396893</v>
      </c>
      <c r="F34" s="187">
        <v>73.456006726560659</v>
      </c>
      <c r="G34" s="187">
        <v>65.724972096500579</v>
      </c>
      <c r="H34" s="187">
        <v>42.966272235603107</v>
      </c>
    </row>
    <row r="35" spans="2:8" ht="16" thickBot="1">
      <c r="B35" s="62" t="s">
        <v>55</v>
      </c>
      <c r="C35" s="187">
        <v>36.363131790401852</v>
      </c>
      <c r="D35" s="187">
        <v>39.156901800308283</v>
      </c>
      <c r="E35" s="187">
        <v>56.04270155194223</v>
      </c>
      <c r="F35" s="187">
        <v>63.636868209598141</v>
      </c>
      <c r="G35" s="187">
        <v>60.843098199691717</v>
      </c>
      <c r="H35" s="187">
        <v>43.957298448057756</v>
      </c>
    </row>
    <row r="36" spans="2:8" ht="16.5" thickTop="1" thickBot="1">
      <c r="B36" s="63" t="s">
        <v>82</v>
      </c>
      <c r="C36" s="368">
        <v>40.090256805079996</v>
      </c>
      <c r="D36" s="368">
        <v>40.113161658774871</v>
      </c>
      <c r="E36" s="368">
        <v>83.519619228488878</v>
      </c>
      <c r="F36" s="368">
        <v>59.909760457386305</v>
      </c>
      <c r="G36" s="368">
        <v>59.886838341225122</v>
      </c>
      <c r="H36" s="368">
        <v>16.480380771511133</v>
      </c>
    </row>
    <row r="37" spans="2:8" ht="27">
      <c r="B37" s="61" t="s">
        <v>149</v>
      </c>
      <c r="C37" s="369">
        <v>38.598814766776265</v>
      </c>
      <c r="D37" s="369">
        <v>38.765059736255637</v>
      </c>
      <c r="E37" s="369">
        <v>0</v>
      </c>
      <c r="F37" s="369">
        <v>61.401185233223742</v>
      </c>
      <c r="G37" s="369">
        <v>61.234922625520213</v>
      </c>
      <c r="H37" s="369">
        <v>0</v>
      </c>
    </row>
    <row r="38" spans="2:8" ht="27.5" thickBot="1">
      <c r="B38" s="311" t="s">
        <v>303</v>
      </c>
      <c r="C38" s="370">
        <v>96.466799597323259</v>
      </c>
      <c r="D38" s="370">
        <v>94.579400224335089</v>
      </c>
      <c r="E38" s="370">
        <v>0</v>
      </c>
      <c r="F38" s="370">
        <v>3.5332104495016434</v>
      </c>
      <c r="G38" s="370">
        <v>5.4205890862549868</v>
      </c>
      <c r="H38" s="370">
        <v>0</v>
      </c>
    </row>
    <row r="39" spans="2:8" ht="15" thickTop="1">
      <c r="B39" s="17" t="s">
        <v>352</v>
      </c>
    </row>
  </sheetData>
  <mergeCells count="3">
    <mergeCell ref="B4:B5"/>
    <mergeCell ref="C4:E4"/>
    <mergeCell ref="F4:H4"/>
  </mergeCell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7"/>
  <sheetViews>
    <sheetView workbookViewId="0">
      <selection activeCell="B2" sqref="B2"/>
    </sheetView>
  </sheetViews>
  <sheetFormatPr defaultRowHeight="14.5"/>
  <cols>
    <col min="2" max="2" width="21" customWidth="1"/>
  </cols>
  <sheetData>
    <row r="3" spans="2:11" ht="16" thickBot="1">
      <c r="B3" s="186" t="s">
        <v>401</v>
      </c>
    </row>
    <row r="4" spans="2:11" ht="47.25" customHeight="1" thickTop="1" thickBot="1">
      <c r="B4" s="557" t="s">
        <v>25</v>
      </c>
      <c r="C4" s="559" t="s">
        <v>153</v>
      </c>
      <c r="D4" s="559"/>
      <c r="E4" s="559"/>
      <c r="F4" s="559" t="s">
        <v>304</v>
      </c>
      <c r="G4" s="559"/>
      <c r="H4" s="559"/>
      <c r="I4" s="559" t="s">
        <v>305</v>
      </c>
      <c r="J4" s="559"/>
      <c r="K4" s="559"/>
    </row>
    <row r="5" spans="2:11" ht="16" thickBot="1">
      <c r="B5" s="558"/>
      <c r="C5" s="394" t="s">
        <v>152</v>
      </c>
      <c r="D5" s="394" t="s">
        <v>95</v>
      </c>
      <c r="E5" s="394" t="s">
        <v>96</v>
      </c>
      <c r="F5" s="394" t="s">
        <v>152</v>
      </c>
      <c r="G5" s="394" t="s">
        <v>95</v>
      </c>
      <c r="H5" s="394" t="s">
        <v>96</v>
      </c>
      <c r="I5" s="89" t="s">
        <v>152</v>
      </c>
      <c r="J5" s="89" t="s">
        <v>95</v>
      </c>
      <c r="K5" s="394" t="s">
        <v>96</v>
      </c>
    </row>
    <row r="6" spans="2:11" ht="15.5">
      <c r="B6" s="393" t="s">
        <v>26</v>
      </c>
      <c r="C6" s="190">
        <v>26.76</v>
      </c>
      <c r="D6" s="190">
        <v>26.76</v>
      </c>
      <c r="E6" s="190"/>
      <c r="F6" s="190">
        <v>23.49</v>
      </c>
      <c r="G6" s="190">
        <v>23.49</v>
      </c>
      <c r="H6" s="190"/>
      <c r="I6" s="190">
        <v>26.126326115757642</v>
      </c>
      <c r="J6" s="190">
        <v>26.126326115757642</v>
      </c>
      <c r="K6" s="190"/>
    </row>
    <row r="7" spans="2:11" ht="15.5">
      <c r="B7" s="393" t="s">
        <v>27</v>
      </c>
      <c r="C7" s="190">
        <v>42.53</v>
      </c>
      <c r="D7" s="190">
        <v>40.479999999999997</v>
      </c>
      <c r="E7" s="190">
        <v>85.71</v>
      </c>
      <c r="F7" s="190">
        <v>36.979999999999997</v>
      </c>
      <c r="G7" s="190">
        <v>34.200000000000003</v>
      </c>
      <c r="H7" s="190">
        <v>52.38</v>
      </c>
      <c r="I7" s="190">
        <v>38.666372645859234</v>
      </c>
      <c r="J7" s="190">
        <v>37.051399283138849</v>
      </c>
      <c r="K7" s="190">
        <v>89.615310621068133</v>
      </c>
    </row>
    <row r="8" spans="2:11" ht="15.5">
      <c r="B8" s="393" t="s">
        <v>28</v>
      </c>
      <c r="C8" s="190">
        <v>45.98</v>
      </c>
      <c r="D8" s="190">
        <v>44.71</v>
      </c>
      <c r="E8" s="190">
        <v>100</v>
      </c>
      <c r="F8" s="190">
        <v>35.4</v>
      </c>
      <c r="G8" s="190">
        <v>34.56</v>
      </c>
      <c r="H8" s="190">
        <v>55.56</v>
      </c>
      <c r="I8" s="190">
        <v>34.707298247595112</v>
      </c>
      <c r="J8" s="190">
        <v>32.783263270208771</v>
      </c>
      <c r="K8" s="190">
        <v>94.649798328646895</v>
      </c>
    </row>
    <row r="9" spans="2:11" ht="15.5">
      <c r="B9" s="393" t="s">
        <v>29</v>
      </c>
      <c r="C9" s="190">
        <v>40.54</v>
      </c>
      <c r="D9" s="190">
        <v>39.76</v>
      </c>
      <c r="E9" s="190">
        <v>80</v>
      </c>
      <c r="F9" s="190">
        <v>38.28</v>
      </c>
      <c r="G9" s="190">
        <v>37.54</v>
      </c>
      <c r="H9" s="190">
        <v>64.709999999999994</v>
      </c>
      <c r="I9" s="190">
        <v>39.340408479799237</v>
      </c>
      <c r="J9" s="190">
        <v>38.78181536652469</v>
      </c>
      <c r="K9" s="190">
        <v>59.834305269945773</v>
      </c>
    </row>
    <row r="10" spans="2:11" ht="15.5">
      <c r="B10" s="393" t="s">
        <v>30</v>
      </c>
      <c r="C10" s="190">
        <v>53.97</v>
      </c>
      <c r="D10" s="190">
        <v>52.33</v>
      </c>
      <c r="E10" s="190">
        <v>94.74</v>
      </c>
      <c r="F10" s="190">
        <v>48.25</v>
      </c>
      <c r="G10" s="190">
        <v>46.62</v>
      </c>
      <c r="H10" s="190">
        <v>86.96</v>
      </c>
      <c r="I10" s="190">
        <v>52.710498528098491</v>
      </c>
      <c r="J10" s="190">
        <v>48.882487697863262</v>
      </c>
      <c r="K10" s="190">
        <v>94.717581242192097</v>
      </c>
    </row>
    <row r="11" spans="2:11" ht="15.5">
      <c r="B11" s="393" t="s">
        <v>31</v>
      </c>
      <c r="C11" s="190">
        <v>27.07</v>
      </c>
      <c r="D11" s="190">
        <v>23.92</v>
      </c>
      <c r="E11" s="190">
        <v>100</v>
      </c>
      <c r="F11" s="190">
        <v>20.28</v>
      </c>
      <c r="G11" s="190">
        <v>16.72</v>
      </c>
      <c r="H11" s="190">
        <v>84.21</v>
      </c>
      <c r="I11" s="190">
        <v>18.925221981411141</v>
      </c>
      <c r="J11" s="190">
        <v>17.813387408631623</v>
      </c>
      <c r="K11" s="190">
        <v>81.938074838312431</v>
      </c>
    </row>
    <row r="12" spans="2:11" ht="15.5">
      <c r="B12" s="393" t="s">
        <v>32</v>
      </c>
      <c r="C12" s="190">
        <v>43.1</v>
      </c>
      <c r="D12" s="190">
        <v>39.69</v>
      </c>
      <c r="E12" s="190">
        <v>92.59</v>
      </c>
      <c r="F12" s="190">
        <v>39.11</v>
      </c>
      <c r="G12" s="190">
        <v>35.03</v>
      </c>
      <c r="H12" s="190">
        <v>83.72</v>
      </c>
      <c r="I12" s="190">
        <v>38.72874236818226</v>
      </c>
      <c r="J12" s="190">
        <v>35.68429623430012</v>
      </c>
      <c r="K12" s="190">
        <v>92.412247517327444</v>
      </c>
    </row>
    <row r="13" spans="2:11" ht="15.5">
      <c r="B13" s="393" t="s">
        <v>33</v>
      </c>
      <c r="C13" s="190">
        <v>26.53</v>
      </c>
      <c r="D13" s="190">
        <v>26.13</v>
      </c>
      <c r="E13" s="190">
        <v>60</v>
      </c>
      <c r="F13" s="190">
        <v>19.48</v>
      </c>
      <c r="G13" s="190">
        <v>19.03</v>
      </c>
      <c r="H13" s="190">
        <v>44.44</v>
      </c>
      <c r="I13" s="190">
        <v>20.574782467364656</v>
      </c>
      <c r="J13" s="190">
        <v>20.327684326540879</v>
      </c>
      <c r="K13" s="190">
        <v>69.634353260737882</v>
      </c>
    </row>
    <row r="14" spans="2:11" ht="15.5">
      <c r="B14" s="393" t="s">
        <v>34</v>
      </c>
      <c r="C14" s="190">
        <v>31.76</v>
      </c>
      <c r="D14" s="190">
        <v>30.63</v>
      </c>
      <c r="E14" s="190">
        <v>88.89</v>
      </c>
      <c r="F14" s="190">
        <v>27.41</v>
      </c>
      <c r="G14" s="190">
        <v>26.3</v>
      </c>
      <c r="H14" s="190">
        <v>57.14</v>
      </c>
      <c r="I14" s="190">
        <v>27.47503625825599</v>
      </c>
      <c r="J14" s="190">
        <v>25.23132627933785</v>
      </c>
      <c r="K14" s="190">
        <v>97.573397823458279</v>
      </c>
    </row>
    <row r="15" spans="2:11" ht="15.5">
      <c r="B15" s="393" t="s">
        <v>35</v>
      </c>
      <c r="C15" s="190">
        <v>20.62</v>
      </c>
      <c r="D15" s="190">
        <v>19.13</v>
      </c>
      <c r="E15" s="190">
        <v>88.89</v>
      </c>
      <c r="F15" s="190">
        <v>17.64</v>
      </c>
      <c r="G15" s="190">
        <v>16.079999999999998</v>
      </c>
      <c r="H15" s="190">
        <v>71.430000000000007</v>
      </c>
      <c r="I15" s="190">
        <v>17.165178388143037</v>
      </c>
      <c r="J15" s="190">
        <v>15.26533533296498</v>
      </c>
      <c r="K15" s="190">
        <v>92.053878888935301</v>
      </c>
    </row>
    <row r="16" spans="2:11" ht="15.5">
      <c r="B16" s="393" t="s">
        <v>36</v>
      </c>
      <c r="C16" s="190">
        <v>47.1</v>
      </c>
      <c r="D16" s="190">
        <v>45.63</v>
      </c>
      <c r="E16" s="190">
        <v>100</v>
      </c>
      <c r="F16" s="190">
        <v>39.479999999999997</v>
      </c>
      <c r="G16" s="190">
        <v>37.83</v>
      </c>
      <c r="H16" s="190">
        <v>94.74</v>
      </c>
      <c r="I16" s="190">
        <v>39.794874452267052</v>
      </c>
      <c r="J16" s="190">
        <v>38.445148918688538</v>
      </c>
      <c r="K16" s="190">
        <v>99.44879116116519</v>
      </c>
    </row>
    <row r="17" spans="2:11" ht="15.5">
      <c r="B17" s="393" t="s">
        <v>37</v>
      </c>
      <c r="C17" s="190">
        <v>32.33</v>
      </c>
      <c r="D17" s="190">
        <v>32.4</v>
      </c>
      <c r="E17" s="190">
        <v>0</v>
      </c>
      <c r="F17" s="190">
        <v>27.16</v>
      </c>
      <c r="G17" s="190">
        <v>27.26</v>
      </c>
      <c r="H17" s="190">
        <v>0</v>
      </c>
      <c r="I17" s="190">
        <v>27.349253795664392</v>
      </c>
      <c r="J17" s="190">
        <v>27.364813878781053</v>
      </c>
      <c r="K17" s="190">
        <v>0</v>
      </c>
    </row>
    <row r="18" spans="2:11" ht="15.5">
      <c r="B18" s="393" t="s">
        <v>38</v>
      </c>
      <c r="C18" s="190">
        <v>21.83</v>
      </c>
      <c r="D18" s="190">
        <v>21.83</v>
      </c>
      <c r="E18" s="190"/>
      <c r="F18" s="190">
        <v>18.16</v>
      </c>
      <c r="G18" s="190">
        <v>18.16</v>
      </c>
      <c r="H18" s="190"/>
      <c r="I18" s="190">
        <v>17.644914539895826</v>
      </c>
      <c r="J18" s="190">
        <v>17.644914539895826</v>
      </c>
      <c r="K18" s="190"/>
    </row>
    <row r="19" spans="2:11" ht="15.5">
      <c r="B19" s="393" t="s">
        <v>39</v>
      </c>
      <c r="C19" s="190">
        <v>25.89</v>
      </c>
      <c r="D19" s="190">
        <v>25.62</v>
      </c>
      <c r="E19" s="190">
        <v>50</v>
      </c>
      <c r="F19" s="190">
        <v>24.63</v>
      </c>
      <c r="G19" s="190">
        <v>24.56</v>
      </c>
      <c r="H19" s="190">
        <v>28.57</v>
      </c>
      <c r="I19" s="190">
        <v>24.137396093234912</v>
      </c>
      <c r="J19" s="190">
        <v>24.083167178509839</v>
      </c>
      <c r="K19" s="190">
        <v>60.320942823529819</v>
      </c>
    </row>
    <row r="20" spans="2:11" ht="15.5">
      <c r="B20" s="393" t="s">
        <v>40</v>
      </c>
      <c r="C20" s="190">
        <v>20.69</v>
      </c>
      <c r="D20" s="190">
        <v>20.52</v>
      </c>
      <c r="E20" s="190">
        <v>100</v>
      </c>
      <c r="F20" s="190">
        <v>17.649999999999999</v>
      </c>
      <c r="G20" s="190">
        <v>17.489999999999998</v>
      </c>
      <c r="H20" s="190">
        <v>100</v>
      </c>
      <c r="I20" s="190">
        <v>17.494630247615973</v>
      </c>
      <c r="J20" s="190">
        <v>17.450416788469887</v>
      </c>
      <c r="K20" s="190">
        <v>100</v>
      </c>
    </row>
    <row r="21" spans="2:11" ht="15.5">
      <c r="B21" s="393" t="s">
        <v>41</v>
      </c>
      <c r="C21" s="190">
        <v>11.09</v>
      </c>
      <c r="D21" s="190">
        <v>11.09</v>
      </c>
      <c r="E21" s="190"/>
      <c r="F21" s="190">
        <v>9.74</v>
      </c>
      <c r="G21" s="190">
        <v>9.74</v>
      </c>
      <c r="H21" s="190"/>
      <c r="I21" s="190">
        <v>9.6722092634619834</v>
      </c>
      <c r="J21" s="190">
        <v>9.6722092634619834</v>
      </c>
      <c r="K21" s="190"/>
    </row>
    <row r="22" spans="2:11" ht="15.5">
      <c r="B22" s="393" t="s">
        <v>42</v>
      </c>
      <c r="C22" s="190">
        <v>49.22</v>
      </c>
      <c r="D22" s="190">
        <v>48.97</v>
      </c>
      <c r="E22" s="190">
        <v>60</v>
      </c>
      <c r="F22" s="190">
        <v>46.06</v>
      </c>
      <c r="G22" s="190">
        <v>45.33</v>
      </c>
      <c r="H22" s="190">
        <v>68.75</v>
      </c>
      <c r="I22" s="190">
        <v>47.248853805510343</v>
      </c>
      <c r="J22" s="190">
        <v>44.727508281583631</v>
      </c>
      <c r="K22" s="190">
        <v>86.995486040120284</v>
      </c>
    </row>
    <row r="23" spans="2:11" ht="15.5">
      <c r="B23" s="393" t="s">
        <v>43</v>
      </c>
      <c r="C23" s="190">
        <v>25.99</v>
      </c>
      <c r="D23" s="190">
        <v>25.28</v>
      </c>
      <c r="E23" s="190">
        <v>71.430000000000007</v>
      </c>
      <c r="F23" s="190">
        <v>21.39</v>
      </c>
      <c r="G23" s="190">
        <v>20.39</v>
      </c>
      <c r="H23" s="190">
        <v>77.78</v>
      </c>
      <c r="I23" s="190">
        <v>19.367484188865429</v>
      </c>
      <c r="J23" s="190">
        <v>18.474523897687043</v>
      </c>
      <c r="K23" s="190">
        <v>88.838941900805779</v>
      </c>
    </row>
    <row r="24" spans="2:11" ht="15.5">
      <c r="B24" s="393" t="s">
        <v>44</v>
      </c>
      <c r="C24" s="190">
        <v>32.880000000000003</v>
      </c>
      <c r="D24" s="190">
        <v>32.229999999999997</v>
      </c>
      <c r="E24" s="190">
        <v>80</v>
      </c>
      <c r="F24" s="190">
        <v>28.9</v>
      </c>
      <c r="G24" s="190">
        <v>27.9</v>
      </c>
      <c r="H24" s="190">
        <v>61.54</v>
      </c>
      <c r="I24" s="190">
        <v>27.581908808866771</v>
      </c>
      <c r="J24" s="190">
        <v>27.439297617565561</v>
      </c>
      <c r="K24" s="190">
        <v>78.811113971036477</v>
      </c>
    </row>
    <row r="25" spans="2:11" ht="15.5">
      <c r="B25" s="393" t="s">
        <v>45</v>
      </c>
      <c r="C25" s="190">
        <v>24.6</v>
      </c>
      <c r="D25" s="190">
        <v>24.4</v>
      </c>
      <c r="E25" s="190">
        <v>50</v>
      </c>
      <c r="F25" s="190">
        <v>21.48</v>
      </c>
      <c r="G25" s="190">
        <v>21.28</v>
      </c>
      <c r="H25" s="190">
        <v>50</v>
      </c>
      <c r="I25" s="190">
        <v>21.158061537612717</v>
      </c>
      <c r="J25" s="190">
        <v>20.817372679223539</v>
      </c>
      <c r="K25" s="190">
        <v>89.087919371788487</v>
      </c>
    </row>
    <row r="26" spans="2:11" ht="15.5">
      <c r="B26" s="393" t="s">
        <v>46</v>
      </c>
      <c r="C26" s="190">
        <v>24.45</v>
      </c>
      <c r="D26" s="190">
        <v>23.84</v>
      </c>
      <c r="E26" s="190">
        <v>100</v>
      </c>
      <c r="F26" s="190">
        <v>22.74</v>
      </c>
      <c r="G26" s="190">
        <v>20.22</v>
      </c>
      <c r="H26" s="190">
        <v>94.74</v>
      </c>
      <c r="I26" s="190">
        <v>20.476570652562362</v>
      </c>
      <c r="J26" s="190">
        <v>20.240101913787761</v>
      </c>
      <c r="K26" s="190">
        <v>92.349131448747841</v>
      </c>
    </row>
    <row r="27" spans="2:11" ht="15.5">
      <c r="B27" s="393" t="s">
        <v>47</v>
      </c>
      <c r="C27" s="190">
        <v>29.92</v>
      </c>
      <c r="D27" s="190">
        <v>29.92</v>
      </c>
      <c r="E27" s="190"/>
      <c r="F27" s="190">
        <v>24.73</v>
      </c>
      <c r="G27" s="190">
        <v>24.73</v>
      </c>
      <c r="H27" s="190"/>
      <c r="I27" s="190">
        <v>24.686568550477141</v>
      </c>
      <c r="J27" s="190">
        <v>24.686568550477141</v>
      </c>
      <c r="K27" s="190"/>
    </row>
    <row r="28" spans="2:11" ht="15.5">
      <c r="B28" s="393" t="s">
        <v>48</v>
      </c>
      <c r="C28" s="190">
        <v>28.33</v>
      </c>
      <c r="D28" s="190">
        <v>27.72</v>
      </c>
      <c r="E28" s="190">
        <v>83.33</v>
      </c>
      <c r="F28" s="190">
        <v>23.48</v>
      </c>
      <c r="G28" s="190">
        <v>21.71</v>
      </c>
      <c r="H28" s="190">
        <v>62.07</v>
      </c>
      <c r="I28" s="190">
        <v>20.385703499743894</v>
      </c>
      <c r="J28" s="190">
        <v>20.279143936450446</v>
      </c>
      <c r="K28" s="190">
        <v>74.749500672135397</v>
      </c>
    </row>
    <row r="29" spans="2:11" ht="15.5">
      <c r="B29" s="393" t="s">
        <v>49</v>
      </c>
      <c r="C29" s="190">
        <v>54.29</v>
      </c>
      <c r="D29" s="190">
        <v>52.03</v>
      </c>
      <c r="E29" s="190">
        <v>87.5</v>
      </c>
      <c r="F29" s="190">
        <v>47.1</v>
      </c>
      <c r="G29" s="190">
        <v>46.27</v>
      </c>
      <c r="H29" s="190">
        <v>49.72</v>
      </c>
      <c r="I29" s="190">
        <v>47.861537338753429</v>
      </c>
      <c r="J29" s="190">
        <v>46.873286996011203</v>
      </c>
      <c r="K29" s="190">
        <v>83.232805750932499</v>
      </c>
    </row>
    <row r="30" spans="2:11" ht="15.5">
      <c r="B30" s="393" t="s">
        <v>50</v>
      </c>
      <c r="C30" s="190">
        <v>55.24</v>
      </c>
      <c r="D30" s="190">
        <v>52.1</v>
      </c>
      <c r="E30" s="190">
        <v>87.04</v>
      </c>
      <c r="F30" s="190">
        <v>49.69</v>
      </c>
      <c r="G30" s="190">
        <v>46.15</v>
      </c>
      <c r="H30" s="190">
        <v>66.67</v>
      </c>
      <c r="I30" s="190">
        <v>52.351875256572292</v>
      </c>
      <c r="J30" s="190">
        <v>50.28813060678695</v>
      </c>
      <c r="K30" s="190">
        <v>91.205072792003023</v>
      </c>
    </row>
    <row r="31" spans="2:11" ht="15.5">
      <c r="B31" s="393" t="s">
        <v>51</v>
      </c>
      <c r="C31" s="190">
        <v>49.24</v>
      </c>
      <c r="D31" s="190">
        <v>46.72</v>
      </c>
      <c r="E31" s="190">
        <v>100</v>
      </c>
      <c r="F31" s="190">
        <v>42.74</v>
      </c>
      <c r="G31" s="190">
        <v>39.03</v>
      </c>
      <c r="H31" s="190">
        <v>73.33</v>
      </c>
      <c r="I31" s="190">
        <v>43.468744999666121</v>
      </c>
      <c r="J31" s="190">
        <v>40.61269580723453</v>
      </c>
      <c r="K31" s="190">
        <v>98.926504947839788</v>
      </c>
    </row>
    <row r="32" spans="2:11" ht="15.5">
      <c r="B32" s="393" t="s">
        <v>52</v>
      </c>
      <c r="C32" s="190">
        <v>47.15</v>
      </c>
      <c r="D32" s="190">
        <v>44.56</v>
      </c>
      <c r="E32" s="190">
        <v>87.1</v>
      </c>
      <c r="F32" s="190">
        <v>44.58</v>
      </c>
      <c r="G32" s="190">
        <v>41.27</v>
      </c>
      <c r="H32" s="190">
        <v>62.26</v>
      </c>
      <c r="I32" s="190">
        <v>45.404830803334228</v>
      </c>
      <c r="J32" s="190">
        <v>42.751108475246404</v>
      </c>
      <c r="K32" s="190">
        <v>94.057614430117241</v>
      </c>
    </row>
    <row r="33" spans="2:11" ht="15.5">
      <c r="B33" s="393" t="s">
        <v>53</v>
      </c>
      <c r="C33" s="190">
        <v>52.69</v>
      </c>
      <c r="D33" s="190">
        <v>52.01</v>
      </c>
      <c r="E33" s="190">
        <v>100</v>
      </c>
      <c r="F33" s="190">
        <v>45.93</v>
      </c>
      <c r="G33" s="190">
        <v>44.95</v>
      </c>
      <c r="H33" s="190">
        <v>100</v>
      </c>
      <c r="I33" s="190">
        <v>47.484588933264185</v>
      </c>
      <c r="J33" s="190">
        <v>45.269650762228771</v>
      </c>
      <c r="K33" s="190">
        <v>100</v>
      </c>
    </row>
    <row r="34" spans="2:11" ht="15.5">
      <c r="B34" s="393" t="s">
        <v>54</v>
      </c>
      <c r="C34" s="190">
        <v>52.13</v>
      </c>
      <c r="D34" s="190">
        <v>50.98</v>
      </c>
      <c r="E34" s="190">
        <v>85.71</v>
      </c>
      <c r="F34" s="190">
        <v>46.98</v>
      </c>
      <c r="G34" s="420">
        <v>45.17</v>
      </c>
      <c r="H34" s="190">
        <v>65.22</v>
      </c>
      <c r="I34" s="190">
        <v>46.4016605592427</v>
      </c>
      <c r="J34" s="190">
        <v>45.553705893832742</v>
      </c>
      <c r="K34" s="190">
        <v>79.813382569094912</v>
      </c>
    </row>
    <row r="35" spans="2:11" ht="15.5">
      <c r="B35" s="393" t="s">
        <v>55</v>
      </c>
      <c r="C35" s="191">
        <v>40.15</v>
      </c>
      <c r="D35" s="190">
        <v>38.78</v>
      </c>
      <c r="E35" s="190">
        <v>63.16</v>
      </c>
      <c r="F35" s="191">
        <v>34.299999999999997</v>
      </c>
      <c r="G35" s="191">
        <v>34.26</v>
      </c>
      <c r="H35" s="190">
        <v>34.51</v>
      </c>
      <c r="I35" s="191">
        <v>35.453865394126439</v>
      </c>
      <c r="J35" s="191">
        <v>33.251878816389123</v>
      </c>
      <c r="K35" s="190">
        <v>86.49955954878935</v>
      </c>
    </row>
    <row r="36" spans="2:11" ht="16" thickBot="1">
      <c r="B36" s="189" t="s">
        <v>82</v>
      </c>
      <c r="C36" s="192">
        <v>37.25</v>
      </c>
      <c r="D36" s="192">
        <v>35.9</v>
      </c>
      <c r="E36" s="192">
        <v>85.38</v>
      </c>
      <c r="F36" s="192">
        <v>33</v>
      </c>
      <c r="G36" s="192">
        <v>31.12</v>
      </c>
      <c r="H36" s="193">
        <v>60.76</v>
      </c>
      <c r="I36" s="194">
        <v>34.431337387401051</v>
      </c>
      <c r="J36" s="194">
        <v>32.816612126688717</v>
      </c>
      <c r="K36" s="193">
        <v>91.122141905958443</v>
      </c>
    </row>
    <row r="37" spans="2:11">
      <c r="B37" s="17" t="s">
        <v>352</v>
      </c>
    </row>
  </sheetData>
  <mergeCells count="4">
    <mergeCell ref="B4:B5"/>
    <mergeCell ref="C4:E4"/>
    <mergeCell ref="F4:H4"/>
    <mergeCell ref="I4:K4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7"/>
  <sheetViews>
    <sheetView workbookViewId="0">
      <selection activeCell="B2" sqref="B2"/>
    </sheetView>
  </sheetViews>
  <sheetFormatPr defaultRowHeight="14.5"/>
  <cols>
    <col min="2" max="2" width="21" customWidth="1"/>
  </cols>
  <sheetData>
    <row r="3" spans="2:11" ht="16" thickBot="1">
      <c r="B3" s="186" t="s">
        <v>402</v>
      </c>
    </row>
    <row r="4" spans="2:11" ht="47.25" customHeight="1" thickTop="1" thickBot="1">
      <c r="B4" s="557" t="s">
        <v>25</v>
      </c>
      <c r="C4" s="559" t="s">
        <v>153</v>
      </c>
      <c r="D4" s="559"/>
      <c r="E4" s="559"/>
      <c r="F4" s="559" t="s">
        <v>304</v>
      </c>
      <c r="G4" s="559"/>
      <c r="H4" s="559"/>
      <c r="I4" s="559" t="s">
        <v>305</v>
      </c>
      <c r="J4" s="559"/>
      <c r="K4" s="559"/>
    </row>
    <row r="5" spans="2:11" ht="16" thickBot="1">
      <c r="B5" s="558"/>
      <c r="C5" s="394" t="s">
        <v>152</v>
      </c>
      <c r="D5" s="394" t="s">
        <v>95</v>
      </c>
      <c r="E5" s="394" t="s">
        <v>96</v>
      </c>
      <c r="F5" s="394" t="s">
        <v>152</v>
      </c>
      <c r="G5" s="421" t="s">
        <v>95</v>
      </c>
      <c r="H5" s="394" t="s">
        <v>96</v>
      </c>
      <c r="I5" s="89" t="s">
        <v>152</v>
      </c>
      <c r="J5" s="89" t="s">
        <v>95</v>
      </c>
      <c r="K5" s="394" t="s">
        <v>96</v>
      </c>
    </row>
    <row r="6" spans="2:11" ht="15.5">
      <c r="B6" s="393" t="s">
        <v>26</v>
      </c>
      <c r="C6" s="190">
        <v>23.02</v>
      </c>
      <c r="D6" s="190">
        <v>23.02</v>
      </c>
      <c r="E6" s="190"/>
      <c r="F6" s="190">
        <v>19.5</v>
      </c>
      <c r="G6" s="190">
        <v>19.5</v>
      </c>
      <c r="H6" s="190"/>
      <c r="I6" s="190">
        <v>22.855128711306495</v>
      </c>
      <c r="J6" s="190">
        <v>22.855128711306495</v>
      </c>
      <c r="K6" s="190"/>
    </row>
    <row r="7" spans="2:11" ht="15.5">
      <c r="B7" s="393" t="s">
        <v>27</v>
      </c>
      <c r="C7" s="190">
        <v>21.75</v>
      </c>
      <c r="D7" s="190">
        <v>18.98</v>
      </c>
      <c r="E7" s="190">
        <v>84.62</v>
      </c>
      <c r="F7" s="190">
        <v>19.899999999999999</v>
      </c>
      <c r="G7" s="190">
        <v>15.47</v>
      </c>
      <c r="H7" s="190">
        <v>46.55</v>
      </c>
      <c r="I7" s="190">
        <v>19.207569262937792</v>
      </c>
      <c r="J7" s="190">
        <v>17.531419855727787</v>
      </c>
      <c r="K7" s="190">
        <v>79.485255556009463</v>
      </c>
    </row>
    <row r="8" spans="2:11" ht="15.5">
      <c r="B8" s="393" t="s">
        <v>28</v>
      </c>
      <c r="C8" s="190">
        <v>15.88</v>
      </c>
      <c r="D8" s="190">
        <v>14.46</v>
      </c>
      <c r="E8" s="190">
        <v>75</v>
      </c>
      <c r="F8" s="190">
        <v>11.79</v>
      </c>
      <c r="G8" s="190">
        <v>10.29</v>
      </c>
      <c r="H8" s="190">
        <v>50</v>
      </c>
      <c r="I8" s="190">
        <v>13.644541561860407</v>
      </c>
      <c r="J8" s="190">
        <v>11.515511280780979</v>
      </c>
      <c r="K8" s="190">
        <v>77.207774234819965</v>
      </c>
    </row>
    <row r="9" spans="2:11" ht="15.5">
      <c r="B9" s="393" t="s">
        <v>29</v>
      </c>
      <c r="C9" s="190">
        <v>22.5</v>
      </c>
      <c r="D9" s="190">
        <v>21.61</v>
      </c>
      <c r="E9" s="190">
        <v>100</v>
      </c>
      <c r="F9" s="190">
        <v>19.71</v>
      </c>
      <c r="G9" s="190">
        <v>18.93</v>
      </c>
      <c r="H9" s="190">
        <v>63.64</v>
      </c>
      <c r="I9" s="190">
        <v>21.537193306657219</v>
      </c>
      <c r="J9" s="190">
        <v>20.217806792598211</v>
      </c>
      <c r="K9" s="190">
        <v>98.459926082535219</v>
      </c>
    </row>
    <row r="10" spans="2:11" ht="15.5">
      <c r="B10" s="393" t="s">
        <v>30</v>
      </c>
      <c r="C10" s="190">
        <v>19.920000000000002</v>
      </c>
      <c r="D10" s="190">
        <v>18.28</v>
      </c>
      <c r="E10" s="190">
        <v>68.75</v>
      </c>
      <c r="F10" s="190">
        <v>17.940000000000001</v>
      </c>
      <c r="G10" s="190">
        <v>16.48</v>
      </c>
      <c r="H10" s="190">
        <v>64.709999999999994</v>
      </c>
      <c r="I10" s="190">
        <v>22.052426836143717</v>
      </c>
      <c r="J10" s="190">
        <v>16.530825166605201</v>
      </c>
      <c r="K10" s="190">
        <v>77.578994103545369</v>
      </c>
    </row>
    <row r="11" spans="2:11" ht="15.5">
      <c r="B11" s="393" t="s">
        <v>31</v>
      </c>
      <c r="C11" s="190">
        <v>6.75</v>
      </c>
      <c r="D11" s="190">
        <v>6.01</v>
      </c>
      <c r="E11" s="190">
        <v>30</v>
      </c>
      <c r="F11" s="190">
        <v>7.24</v>
      </c>
      <c r="G11" s="190">
        <v>4.9000000000000004</v>
      </c>
      <c r="H11" s="190">
        <v>50</v>
      </c>
      <c r="I11" s="190">
        <v>6.0135417478755748</v>
      </c>
      <c r="J11" s="190">
        <v>5.8277131232739334</v>
      </c>
      <c r="K11" s="190">
        <v>31.203568510450296</v>
      </c>
    </row>
    <row r="12" spans="2:11" ht="15.5">
      <c r="B12" s="393" t="s">
        <v>32</v>
      </c>
      <c r="C12" s="190">
        <v>11.59</v>
      </c>
      <c r="D12" s="190">
        <v>7.64</v>
      </c>
      <c r="E12" s="190">
        <v>90.48</v>
      </c>
      <c r="F12" s="190">
        <v>10.06</v>
      </c>
      <c r="G12" s="190">
        <v>6.59</v>
      </c>
      <c r="H12" s="190">
        <v>76.92</v>
      </c>
      <c r="I12" s="190">
        <v>8.8244164501803066</v>
      </c>
      <c r="J12" s="190">
        <v>5.7751983836725067</v>
      </c>
      <c r="K12" s="190">
        <v>89.619798486752245</v>
      </c>
    </row>
    <row r="13" spans="2:11" ht="15.5">
      <c r="B13" s="393" t="s">
        <v>33</v>
      </c>
      <c r="C13" s="190">
        <v>12.12</v>
      </c>
      <c r="D13" s="190">
        <v>11.57</v>
      </c>
      <c r="E13" s="190">
        <v>75</v>
      </c>
      <c r="F13" s="190">
        <v>11.91</v>
      </c>
      <c r="G13" s="190">
        <v>10.7</v>
      </c>
      <c r="H13" s="190">
        <v>66.67</v>
      </c>
      <c r="I13" s="190">
        <v>11.415924040040643</v>
      </c>
      <c r="J13" s="190">
        <v>11.248688921738406</v>
      </c>
      <c r="K13" s="190">
        <v>66.741063459847553</v>
      </c>
    </row>
    <row r="14" spans="2:11" ht="15.5">
      <c r="B14" s="393" t="s">
        <v>34</v>
      </c>
      <c r="C14" s="190">
        <v>8.8800000000000008</v>
      </c>
      <c r="D14" s="190">
        <v>7.2</v>
      </c>
      <c r="E14" s="190">
        <v>75</v>
      </c>
      <c r="F14" s="190">
        <v>7.69</v>
      </c>
      <c r="G14" s="190">
        <v>6.44</v>
      </c>
      <c r="H14" s="190">
        <v>34.619999999999997</v>
      </c>
      <c r="I14" s="190">
        <v>9.3521212734954737</v>
      </c>
      <c r="J14" s="190">
        <v>7.0986331241741345</v>
      </c>
      <c r="K14" s="190">
        <v>93.550106788133874</v>
      </c>
    </row>
    <row r="15" spans="2:11" ht="15.5">
      <c r="B15" s="393" t="s">
        <v>35</v>
      </c>
      <c r="C15" s="190">
        <v>8.41</v>
      </c>
      <c r="D15" s="190">
        <v>7.77</v>
      </c>
      <c r="E15" s="190">
        <v>75</v>
      </c>
      <c r="F15" s="190">
        <v>8.1</v>
      </c>
      <c r="G15" s="190">
        <v>6.82</v>
      </c>
      <c r="H15" s="190">
        <v>70</v>
      </c>
      <c r="I15" s="190">
        <v>7.6392299942439568</v>
      </c>
      <c r="J15" s="190">
        <v>7.1745976207137847</v>
      </c>
      <c r="K15" s="190">
        <v>82.837008177420032</v>
      </c>
    </row>
    <row r="16" spans="2:11" ht="15.5">
      <c r="B16" s="393" t="s">
        <v>36</v>
      </c>
      <c r="C16" s="190">
        <v>17.170000000000002</v>
      </c>
      <c r="D16" s="190">
        <v>16.28</v>
      </c>
      <c r="E16" s="190">
        <v>75</v>
      </c>
      <c r="F16" s="190">
        <v>14.01</v>
      </c>
      <c r="G16" s="190">
        <v>13.19</v>
      </c>
      <c r="H16" s="190">
        <v>58.33</v>
      </c>
      <c r="I16" s="190">
        <v>13.365776497032765</v>
      </c>
      <c r="J16" s="190">
        <v>12.755675924830594</v>
      </c>
      <c r="K16" s="190">
        <v>93.00102491705718</v>
      </c>
    </row>
    <row r="17" spans="2:11" ht="15.5">
      <c r="B17" s="393" t="s">
        <v>37</v>
      </c>
      <c r="C17" s="190">
        <v>6.26</v>
      </c>
      <c r="D17" s="190">
        <v>6.28</v>
      </c>
      <c r="E17" s="190">
        <v>0</v>
      </c>
      <c r="F17" s="190">
        <v>5.41</v>
      </c>
      <c r="G17" s="190">
        <v>5.44</v>
      </c>
      <c r="H17" s="190">
        <v>0</v>
      </c>
      <c r="I17" s="190">
        <v>5.4212511587391061</v>
      </c>
      <c r="J17" s="190">
        <v>5.4245487490823496</v>
      </c>
      <c r="K17" s="190">
        <v>0</v>
      </c>
    </row>
    <row r="18" spans="2:11" ht="15.5">
      <c r="B18" s="393" t="s">
        <v>38</v>
      </c>
      <c r="C18" s="190">
        <v>7.65</v>
      </c>
      <c r="D18" s="190">
        <v>7.65</v>
      </c>
      <c r="E18" s="190"/>
      <c r="F18" s="190">
        <v>6.1</v>
      </c>
      <c r="G18" s="190">
        <v>6.1</v>
      </c>
      <c r="H18" s="190"/>
      <c r="I18" s="190">
        <v>5.7647584792711895</v>
      </c>
      <c r="J18" s="190">
        <v>5.7647584792711895</v>
      </c>
      <c r="K18" s="190">
        <v>0</v>
      </c>
    </row>
    <row r="19" spans="2:11" ht="15.5">
      <c r="B19" s="393" t="s">
        <v>39</v>
      </c>
      <c r="C19" s="190">
        <v>21.91</v>
      </c>
      <c r="D19" s="190">
        <v>21.88</v>
      </c>
      <c r="E19" s="190">
        <v>25</v>
      </c>
      <c r="F19" s="190">
        <v>20.32</v>
      </c>
      <c r="G19" s="190">
        <v>20.46</v>
      </c>
      <c r="H19" s="190">
        <v>12.5</v>
      </c>
      <c r="I19" s="190">
        <v>20.94987369252209</v>
      </c>
      <c r="J19" s="190">
        <v>20.958097932880435</v>
      </c>
      <c r="K19" s="190">
        <v>15.987762660606899</v>
      </c>
    </row>
    <row r="20" spans="2:11" ht="15.5">
      <c r="B20" s="393" t="s">
        <v>40</v>
      </c>
      <c r="C20" s="190">
        <v>37.74</v>
      </c>
      <c r="D20" s="190">
        <v>37.590000000000003</v>
      </c>
      <c r="E20" s="190">
        <v>100</v>
      </c>
      <c r="F20" s="190">
        <v>32.909999999999997</v>
      </c>
      <c r="G20" s="190">
        <v>32.770000000000003</v>
      </c>
      <c r="H20" s="190">
        <v>100</v>
      </c>
      <c r="I20" s="190">
        <v>32.583860605253342</v>
      </c>
      <c r="J20" s="190">
        <v>32.545249862631017</v>
      </c>
      <c r="K20" s="190">
        <v>100</v>
      </c>
    </row>
    <row r="21" spans="2:11" ht="15.5">
      <c r="B21" s="393" t="s">
        <v>41</v>
      </c>
      <c r="C21" s="190">
        <v>15.51</v>
      </c>
      <c r="D21" s="190">
        <v>15.51</v>
      </c>
      <c r="E21" s="190"/>
      <c r="F21" s="190">
        <v>13.13</v>
      </c>
      <c r="G21" s="190">
        <v>13.13</v>
      </c>
      <c r="H21" s="190"/>
      <c r="I21" s="190">
        <v>12.74727777975092</v>
      </c>
      <c r="J21" s="190">
        <v>12.74727777975092</v>
      </c>
      <c r="K21" s="190">
        <v>0</v>
      </c>
    </row>
    <row r="22" spans="2:11" ht="15.5">
      <c r="B22" s="393" t="s">
        <v>42</v>
      </c>
      <c r="C22" s="190">
        <v>9.77</v>
      </c>
      <c r="D22" s="190">
        <v>8.9600000000000009</v>
      </c>
      <c r="E22" s="190">
        <v>50</v>
      </c>
      <c r="F22" s="190">
        <v>8.81</v>
      </c>
      <c r="G22" s="190">
        <v>8.17</v>
      </c>
      <c r="H22" s="190">
        <v>31.25</v>
      </c>
      <c r="I22" s="190">
        <v>12.990524579919354</v>
      </c>
      <c r="J22" s="190">
        <v>8.3889618898241753</v>
      </c>
      <c r="K22" s="190">
        <v>96.22672449157696</v>
      </c>
    </row>
    <row r="23" spans="2:11" ht="15.5">
      <c r="B23" s="393" t="s">
        <v>43</v>
      </c>
      <c r="C23" s="190">
        <v>7.92</v>
      </c>
      <c r="D23" s="190">
        <v>6.79</v>
      </c>
      <c r="E23" s="190">
        <v>66.67</v>
      </c>
      <c r="F23" s="190">
        <v>6.38</v>
      </c>
      <c r="G23" s="190">
        <v>5.37</v>
      </c>
      <c r="H23" s="190">
        <v>66.67</v>
      </c>
      <c r="I23" s="190">
        <v>5.5114090252794563</v>
      </c>
      <c r="J23" s="190">
        <v>4.4501791396286929</v>
      </c>
      <c r="K23" s="190">
        <v>82.288875258894976</v>
      </c>
    </row>
    <row r="24" spans="2:11" ht="15.5">
      <c r="B24" s="393" t="s">
        <v>44</v>
      </c>
      <c r="C24" s="190">
        <v>14.37</v>
      </c>
      <c r="D24" s="190">
        <v>13.7</v>
      </c>
      <c r="E24" s="190">
        <v>60</v>
      </c>
      <c r="F24" s="190">
        <v>13.22</v>
      </c>
      <c r="G24" s="190">
        <v>11.72</v>
      </c>
      <c r="H24" s="190">
        <v>53.33</v>
      </c>
      <c r="I24" s="190">
        <v>11.527079671425282</v>
      </c>
      <c r="J24" s="190">
        <v>11.339085419162318</v>
      </c>
      <c r="K24" s="190">
        <v>68.728990153592534</v>
      </c>
    </row>
    <row r="25" spans="2:11" ht="15.5">
      <c r="B25" s="393" t="s">
        <v>45</v>
      </c>
      <c r="C25" s="190">
        <v>12.5</v>
      </c>
      <c r="D25" s="190">
        <v>12.55</v>
      </c>
      <c r="E25" s="190">
        <v>0</v>
      </c>
      <c r="F25" s="190">
        <v>11.5</v>
      </c>
      <c r="G25" s="190">
        <v>11.55</v>
      </c>
      <c r="H25" s="190">
        <v>0</v>
      </c>
      <c r="I25" s="190">
        <v>11.412474293274094</v>
      </c>
      <c r="J25" s="190">
        <v>11.419102578195709</v>
      </c>
      <c r="K25" s="190">
        <v>0</v>
      </c>
    </row>
    <row r="26" spans="2:11" ht="15.5">
      <c r="B26" s="393" t="s">
        <v>46</v>
      </c>
      <c r="C26" s="190">
        <v>15.03</v>
      </c>
      <c r="D26" s="190">
        <v>14.65</v>
      </c>
      <c r="E26" s="190">
        <v>100</v>
      </c>
      <c r="F26" s="190">
        <v>14.88</v>
      </c>
      <c r="G26" s="190">
        <v>13.23</v>
      </c>
      <c r="H26" s="190">
        <v>62.5</v>
      </c>
      <c r="I26" s="190">
        <v>16.11069495567186</v>
      </c>
      <c r="J26" s="190">
        <v>15.867600405275221</v>
      </c>
      <c r="K26" s="190">
        <v>88.760740575551765</v>
      </c>
    </row>
    <row r="27" spans="2:11" ht="15.5">
      <c r="B27" s="393" t="s">
        <v>47</v>
      </c>
      <c r="C27" s="190">
        <v>15.05</v>
      </c>
      <c r="D27" s="190">
        <v>15.05</v>
      </c>
      <c r="E27" s="190"/>
      <c r="F27" s="190">
        <v>13.81</v>
      </c>
      <c r="G27" s="190">
        <v>13.81</v>
      </c>
      <c r="H27" s="190"/>
      <c r="I27" s="190">
        <v>14.014833231207055</v>
      </c>
      <c r="J27" s="190">
        <v>14.014833231207055</v>
      </c>
      <c r="K27" s="190">
        <v>0</v>
      </c>
    </row>
    <row r="28" spans="2:11" ht="15.5">
      <c r="B28" s="393" t="s">
        <v>48</v>
      </c>
      <c r="C28" s="190">
        <v>12.86</v>
      </c>
      <c r="D28" s="190">
        <v>12.09</v>
      </c>
      <c r="E28" s="190">
        <v>83.33</v>
      </c>
      <c r="F28" s="190">
        <v>11.81</v>
      </c>
      <c r="G28" s="190">
        <v>10.49</v>
      </c>
      <c r="H28" s="190">
        <v>52.38</v>
      </c>
      <c r="I28" s="190">
        <v>10.37543384730567</v>
      </c>
      <c r="J28" s="190">
        <v>10.294674887814365</v>
      </c>
      <c r="K28" s="190">
        <v>71.022509040039211</v>
      </c>
    </row>
    <row r="29" spans="2:11" ht="15.5">
      <c r="B29" s="393" t="s">
        <v>49</v>
      </c>
      <c r="C29" s="190">
        <v>16.829999999999998</v>
      </c>
      <c r="D29" s="190">
        <v>13.68</v>
      </c>
      <c r="E29" s="190">
        <v>66.67</v>
      </c>
      <c r="F29" s="190">
        <v>16.510000000000002</v>
      </c>
      <c r="G29" s="190">
        <v>11.83</v>
      </c>
      <c r="H29" s="190">
        <v>31.32</v>
      </c>
      <c r="I29" s="190">
        <v>16.053678077920459</v>
      </c>
      <c r="J29" s="190">
        <v>14.797397936783662</v>
      </c>
      <c r="K29" s="190">
        <v>67.213722439777314</v>
      </c>
    </row>
    <row r="30" spans="2:11" ht="15.5">
      <c r="B30" s="393" t="s">
        <v>50</v>
      </c>
      <c r="C30" s="190">
        <v>62.11</v>
      </c>
      <c r="D30" s="190">
        <v>60.86</v>
      </c>
      <c r="E30" s="190">
        <v>76</v>
      </c>
      <c r="F30" s="190">
        <v>54.35</v>
      </c>
      <c r="G30" s="190">
        <v>54.25</v>
      </c>
      <c r="H30" s="190">
        <v>54.79</v>
      </c>
      <c r="I30" s="190">
        <v>59.173993144745495</v>
      </c>
      <c r="J30" s="190">
        <v>58.457957093323863</v>
      </c>
      <c r="K30" s="190">
        <v>74.798915500530299</v>
      </c>
    </row>
    <row r="31" spans="2:11" ht="15.5">
      <c r="B31" s="393" t="s">
        <v>51</v>
      </c>
      <c r="C31" s="190">
        <v>29.94</v>
      </c>
      <c r="D31" s="190">
        <v>27.99</v>
      </c>
      <c r="E31" s="190">
        <v>73.33</v>
      </c>
      <c r="F31" s="190">
        <v>26.39</v>
      </c>
      <c r="G31" s="190">
        <v>24.11</v>
      </c>
      <c r="H31" s="190">
        <v>45.26</v>
      </c>
      <c r="I31" s="190">
        <v>28.134243507710138</v>
      </c>
      <c r="J31" s="190">
        <v>25.803676687839054</v>
      </c>
      <c r="K31" s="190">
        <v>90.902436604676794</v>
      </c>
    </row>
    <row r="32" spans="2:11" ht="15.5">
      <c r="B32" s="393" t="s">
        <v>52</v>
      </c>
      <c r="C32" s="190">
        <v>26.96</v>
      </c>
      <c r="D32" s="190">
        <v>23.68</v>
      </c>
      <c r="E32" s="190">
        <v>82.76</v>
      </c>
      <c r="F32" s="190">
        <v>27.86</v>
      </c>
      <c r="G32" s="190">
        <v>19.899999999999999</v>
      </c>
      <c r="H32" s="190">
        <v>74.040000000000006</v>
      </c>
      <c r="I32" s="190">
        <v>22.666334090613358</v>
      </c>
      <c r="J32" s="190">
        <v>19.405374861543766</v>
      </c>
      <c r="K32" s="190">
        <v>91.631160586844601</v>
      </c>
    </row>
    <row r="33" spans="2:11" ht="15.5">
      <c r="B33" s="393" t="s">
        <v>53</v>
      </c>
      <c r="C33" s="190">
        <v>3.9</v>
      </c>
      <c r="D33" s="190">
        <v>2.99</v>
      </c>
      <c r="E33" s="190">
        <v>77.78</v>
      </c>
      <c r="F33" s="190">
        <v>3.98</v>
      </c>
      <c r="G33" s="190">
        <v>2.5499999999999998</v>
      </c>
      <c r="H33" s="190">
        <v>76.47</v>
      </c>
      <c r="I33" s="190">
        <v>5.5854515017262703</v>
      </c>
      <c r="J33" s="190">
        <v>2.3991244199501436</v>
      </c>
      <c r="K33" s="190">
        <v>97.252475169453305</v>
      </c>
    </row>
    <row r="34" spans="2:11" ht="15.5">
      <c r="B34" s="393" t="s">
        <v>54</v>
      </c>
      <c r="C34" s="190">
        <v>12.97</v>
      </c>
      <c r="D34" s="190">
        <v>11.58</v>
      </c>
      <c r="E34" s="190">
        <v>57.89</v>
      </c>
      <c r="F34" s="190">
        <v>11.28</v>
      </c>
      <c r="G34" s="420">
        <v>9.82</v>
      </c>
      <c r="H34" s="190">
        <v>26.98</v>
      </c>
      <c r="I34" s="190">
        <v>11.465020784100281</v>
      </c>
      <c r="J34" s="190">
        <v>9.9045863773937448</v>
      </c>
      <c r="K34" s="190">
        <v>74.513627803689445</v>
      </c>
    </row>
    <row r="35" spans="2:11" ht="15.5">
      <c r="B35" s="393" t="s">
        <v>55</v>
      </c>
      <c r="C35" s="191">
        <v>28.38</v>
      </c>
      <c r="D35" s="190">
        <v>26.03</v>
      </c>
      <c r="E35" s="190">
        <v>75</v>
      </c>
      <c r="F35" s="191">
        <v>24.92</v>
      </c>
      <c r="G35" s="191">
        <v>23.87</v>
      </c>
      <c r="H35" s="190">
        <v>30.5</v>
      </c>
      <c r="I35" s="191">
        <v>29.946486407957824</v>
      </c>
      <c r="J35" s="191">
        <v>25.229202668370217</v>
      </c>
      <c r="K35" s="190">
        <v>91.588196330317132</v>
      </c>
    </row>
    <row r="36" spans="2:11" ht="16" thickBot="1">
      <c r="B36" s="189" t="s">
        <v>82</v>
      </c>
      <c r="C36" s="192">
        <v>17.989999999999998</v>
      </c>
      <c r="D36" s="192">
        <v>16.670000000000002</v>
      </c>
      <c r="E36" s="192">
        <v>72.11</v>
      </c>
      <c r="F36" s="192">
        <v>16.559999999999999</v>
      </c>
      <c r="G36" s="192">
        <v>14.63</v>
      </c>
      <c r="H36" s="193">
        <v>46.35</v>
      </c>
      <c r="I36" s="194">
        <v>18.67791786849541</v>
      </c>
      <c r="J36" s="194">
        <v>16.948157150554017</v>
      </c>
      <c r="K36" s="193">
        <v>85.500974540915948</v>
      </c>
    </row>
    <row r="37" spans="2:11">
      <c r="B37" s="17" t="s">
        <v>352</v>
      </c>
    </row>
  </sheetData>
  <mergeCells count="4">
    <mergeCell ref="B4:B5"/>
    <mergeCell ref="C4:E4"/>
    <mergeCell ref="F4:H4"/>
    <mergeCell ref="I4:K4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36"/>
  <sheetViews>
    <sheetView workbookViewId="0">
      <selection activeCell="B2" sqref="B2"/>
    </sheetView>
  </sheetViews>
  <sheetFormatPr defaultRowHeight="14.5"/>
  <cols>
    <col min="3" max="3" width="18.453125" bestFit="1" customWidth="1"/>
    <col min="4" max="4" width="22.7265625" bestFit="1" customWidth="1"/>
    <col min="5" max="5" width="22.36328125" bestFit="1" customWidth="1"/>
  </cols>
  <sheetData>
    <row r="3" spans="2:5" ht="16" thickBot="1">
      <c r="B3" s="64" t="s">
        <v>403</v>
      </c>
    </row>
    <row r="4" spans="2:5" ht="47" thickBot="1">
      <c r="B4" s="327" t="s">
        <v>25</v>
      </c>
      <c r="C4" s="312" t="s">
        <v>153</v>
      </c>
      <c r="D4" s="312" t="s">
        <v>150</v>
      </c>
      <c r="E4" s="312" t="s">
        <v>151</v>
      </c>
    </row>
    <row r="5" spans="2:5" ht="15.5">
      <c r="B5" s="12" t="s">
        <v>26</v>
      </c>
      <c r="C5" s="1">
        <v>34.380000000000003</v>
      </c>
      <c r="D5" s="1">
        <v>65.62</v>
      </c>
      <c r="E5" s="450">
        <v>32.041327724642365</v>
      </c>
    </row>
    <row r="6" spans="2:5" ht="15.5">
      <c r="B6" s="12" t="s">
        <v>27</v>
      </c>
      <c r="C6" s="1">
        <v>50</v>
      </c>
      <c r="D6" s="1">
        <v>50</v>
      </c>
      <c r="E6" s="450">
        <v>63.043084004485415</v>
      </c>
    </row>
    <row r="7" spans="2:5" ht="15.5">
      <c r="B7" s="12" t="s">
        <v>28</v>
      </c>
      <c r="C7" s="1">
        <v>6.06</v>
      </c>
      <c r="D7" s="1">
        <v>93.94</v>
      </c>
      <c r="E7" s="450">
        <v>4.840779335793358</v>
      </c>
    </row>
    <row r="8" spans="2:5" ht="15.5">
      <c r="B8" s="12" t="s">
        <v>29</v>
      </c>
      <c r="C8" s="1">
        <v>5.26</v>
      </c>
      <c r="D8" s="1">
        <v>94.74</v>
      </c>
      <c r="E8" s="450">
        <v>4.2458373218643404</v>
      </c>
    </row>
    <row r="9" spans="2:5" ht="15.5">
      <c r="B9" s="12" t="s">
        <v>30</v>
      </c>
      <c r="C9" s="1">
        <v>13</v>
      </c>
      <c r="D9" s="1">
        <v>87</v>
      </c>
      <c r="E9" s="450">
        <v>11.928229950997968</v>
      </c>
    </row>
    <row r="10" spans="2:5" ht="15.5">
      <c r="B10" s="12" t="s">
        <v>31</v>
      </c>
      <c r="C10" s="1">
        <v>5.41</v>
      </c>
      <c r="D10" s="1">
        <v>94.59</v>
      </c>
      <c r="E10" s="450">
        <v>6.3418202981341336</v>
      </c>
    </row>
    <row r="11" spans="2:5" ht="15.5">
      <c r="B11" s="12" t="s">
        <v>32</v>
      </c>
      <c r="C11" s="1">
        <v>20.9</v>
      </c>
      <c r="D11" s="1">
        <v>79.099999999999994</v>
      </c>
      <c r="E11" s="450">
        <v>28.869988692943998</v>
      </c>
    </row>
    <row r="12" spans="2:5" ht="15.5">
      <c r="B12" s="12" t="s">
        <v>33</v>
      </c>
      <c r="C12" s="1">
        <v>18.37</v>
      </c>
      <c r="D12" s="1">
        <v>81.63</v>
      </c>
      <c r="E12" s="450">
        <v>25.570678197277925</v>
      </c>
    </row>
    <row r="13" spans="2:5" ht="15.5">
      <c r="B13" s="12" t="s">
        <v>34</v>
      </c>
      <c r="C13" s="1">
        <v>5.56</v>
      </c>
      <c r="D13" s="1">
        <v>94.44</v>
      </c>
      <c r="E13" s="450">
        <v>8.3178321760859522</v>
      </c>
    </row>
    <row r="14" spans="2:5" ht="15.5">
      <c r="B14" s="12" t="s">
        <v>35</v>
      </c>
      <c r="C14" s="1">
        <v>29.89</v>
      </c>
      <c r="D14" s="1">
        <v>70.11</v>
      </c>
      <c r="E14" s="450">
        <v>34.868043683170654</v>
      </c>
    </row>
    <row r="15" spans="2:5" ht="15.5">
      <c r="B15" s="12" t="s">
        <v>36</v>
      </c>
      <c r="C15" s="1">
        <v>25.53</v>
      </c>
      <c r="D15" s="1">
        <v>74.47</v>
      </c>
      <c r="E15" s="450">
        <v>28.240830196222138</v>
      </c>
    </row>
    <row r="16" spans="2:5" ht="15.5">
      <c r="B16" s="12" t="s">
        <v>37</v>
      </c>
      <c r="C16" s="1">
        <v>37.21</v>
      </c>
      <c r="D16" s="1">
        <v>62.79</v>
      </c>
      <c r="E16" s="450">
        <v>45.557065660574295</v>
      </c>
    </row>
    <row r="17" spans="2:5" ht="15.5">
      <c r="B17" s="12" t="s">
        <v>38</v>
      </c>
      <c r="C17" s="1">
        <v>8.33</v>
      </c>
      <c r="D17" s="1">
        <v>91.67</v>
      </c>
      <c r="E17" s="450">
        <v>5.3156676470807609</v>
      </c>
    </row>
    <row r="18" spans="2:5" ht="15.5">
      <c r="B18" s="12" t="s">
        <v>39</v>
      </c>
      <c r="C18" s="1">
        <v>27.94</v>
      </c>
      <c r="D18" s="1">
        <v>72.06</v>
      </c>
      <c r="E18" s="450">
        <v>24.937997843683117</v>
      </c>
    </row>
    <row r="19" spans="2:5" ht="15.5">
      <c r="B19" s="12" t="s">
        <v>40</v>
      </c>
      <c r="C19" s="1">
        <v>25.88</v>
      </c>
      <c r="D19" s="1">
        <v>74.12</v>
      </c>
      <c r="E19" s="450">
        <v>29.603215736664989</v>
      </c>
    </row>
    <row r="20" spans="2:5" ht="15.5">
      <c r="B20" s="12" t="s">
        <v>41</v>
      </c>
      <c r="C20" s="1">
        <v>2.38</v>
      </c>
      <c r="D20" s="1">
        <v>97.62</v>
      </c>
      <c r="E20" s="450">
        <v>2.9331436408671268</v>
      </c>
    </row>
    <row r="21" spans="2:5" ht="15.5">
      <c r="B21" s="12" t="s">
        <v>42</v>
      </c>
      <c r="C21" s="1">
        <v>28.3</v>
      </c>
      <c r="D21" s="1">
        <v>71.7</v>
      </c>
      <c r="E21" s="450">
        <v>26.993761913013341</v>
      </c>
    </row>
    <row r="22" spans="2:5" ht="15.5">
      <c r="B22" s="12" t="s">
        <v>43</v>
      </c>
      <c r="C22" s="1">
        <v>9.52</v>
      </c>
      <c r="D22" s="1">
        <v>90.48</v>
      </c>
      <c r="E22" s="450">
        <v>8.1761856873692356</v>
      </c>
    </row>
    <row r="23" spans="2:5" ht="15.5">
      <c r="B23" s="12" t="s">
        <v>44</v>
      </c>
      <c r="C23" s="1">
        <v>10.71</v>
      </c>
      <c r="D23" s="1">
        <v>89.29</v>
      </c>
      <c r="E23" s="450">
        <v>11.234473956063647</v>
      </c>
    </row>
    <row r="24" spans="2:5" ht="15.5">
      <c r="B24" s="12" t="s">
        <v>45</v>
      </c>
      <c r="C24" s="1">
        <v>10.26</v>
      </c>
      <c r="D24" s="1">
        <v>89.74</v>
      </c>
      <c r="E24" s="450">
        <v>4.5841085438315439</v>
      </c>
    </row>
    <row r="25" spans="2:5" ht="15.5">
      <c r="B25" s="12" t="s">
        <v>46</v>
      </c>
      <c r="C25" s="1">
        <v>17.53</v>
      </c>
      <c r="D25" s="1">
        <v>82.47</v>
      </c>
      <c r="E25" s="450">
        <v>21.098092095344981</v>
      </c>
    </row>
    <row r="26" spans="2:5" ht="15.5">
      <c r="B26" s="12" t="s">
        <v>47</v>
      </c>
      <c r="C26" s="1">
        <v>9.68</v>
      </c>
      <c r="D26" s="1">
        <v>90.32</v>
      </c>
      <c r="E26" s="450">
        <v>7.1589450417337179</v>
      </c>
    </row>
    <row r="27" spans="2:5" ht="15.5">
      <c r="B27" s="12" t="s">
        <v>48</v>
      </c>
      <c r="C27" s="1">
        <v>16.07</v>
      </c>
      <c r="D27" s="1">
        <v>83.93</v>
      </c>
      <c r="E27" s="450">
        <v>20.14006438443478</v>
      </c>
    </row>
    <row r="28" spans="2:5" ht="15.5">
      <c r="B28" s="12" t="s">
        <v>49</v>
      </c>
      <c r="C28" s="1">
        <v>41.67</v>
      </c>
      <c r="D28" s="1">
        <v>58.33</v>
      </c>
      <c r="E28" s="450">
        <v>51.648134705116632</v>
      </c>
    </row>
    <row r="29" spans="2:5" ht="15.5">
      <c r="B29" s="12" t="s">
        <v>50</v>
      </c>
      <c r="C29" s="1">
        <v>25</v>
      </c>
      <c r="D29" s="1">
        <v>75</v>
      </c>
      <c r="E29" s="450">
        <v>18.305360572988491</v>
      </c>
    </row>
    <row r="30" spans="2:5" ht="15.5">
      <c r="B30" s="12" t="s">
        <v>51</v>
      </c>
      <c r="C30" s="1">
        <v>34.880000000000003</v>
      </c>
      <c r="D30" s="1">
        <v>65.12</v>
      </c>
      <c r="E30" s="450">
        <v>38.270663411086289</v>
      </c>
    </row>
    <row r="31" spans="2:5" ht="15.5">
      <c r="B31" s="12" t="s">
        <v>52</v>
      </c>
      <c r="C31" s="1">
        <v>50</v>
      </c>
      <c r="D31" s="1">
        <v>50</v>
      </c>
      <c r="E31" s="450">
        <v>59.317613563487392</v>
      </c>
    </row>
    <row r="32" spans="2:5" ht="15.5">
      <c r="B32" s="12" t="s">
        <v>53</v>
      </c>
      <c r="C32" s="1">
        <v>21.28</v>
      </c>
      <c r="D32" s="1">
        <v>78.72</v>
      </c>
      <c r="E32" s="450">
        <v>24.486578665899202</v>
      </c>
    </row>
    <row r="33" spans="2:5" ht="15.5">
      <c r="B33" s="12" t="s">
        <v>54</v>
      </c>
      <c r="C33" s="1">
        <v>11.63</v>
      </c>
      <c r="D33" s="1">
        <v>88.37</v>
      </c>
      <c r="E33" s="450">
        <v>8.1047690425105046</v>
      </c>
    </row>
    <row r="34" spans="2:5" ht="16" thickBot="1">
      <c r="B34" s="71" t="s">
        <v>55</v>
      </c>
      <c r="C34" s="42">
        <v>18.920000000000002</v>
      </c>
      <c r="D34" s="42">
        <v>81.08</v>
      </c>
      <c r="E34" s="451">
        <v>18.065538419381546</v>
      </c>
    </row>
    <row r="35" spans="2:5" ht="16.5" thickTop="1" thickBot="1">
      <c r="B35" s="71" t="s">
        <v>82</v>
      </c>
      <c r="C35" s="320">
        <v>18.899999999999999</v>
      </c>
      <c r="D35" s="42">
        <v>81.099999999999994</v>
      </c>
      <c r="E35" s="451">
        <v>21.202398335637767</v>
      </c>
    </row>
    <row r="36" spans="2:5" ht="15" thickTop="1">
      <c r="B36" s="17" t="s">
        <v>352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2"/>
  <sheetViews>
    <sheetView workbookViewId="0"/>
  </sheetViews>
  <sheetFormatPr defaultRowHeight="14.5"/>
  <cols>
    <col min="2" max="2" width="18" customWidth="1"/>
  </cols>
  <sheetData>
    <row r="2" spans="2:8" ht="16" thickBot="1">
      <c r="B2" s="64" t="s">
        <v>404</v>
      </c>
    </row>
    <row r="3" spans="2:8" ht="15.5" thickTop="1" thickBot="1">
      <c r="B3" s="560" t="s">
        <v>154</v>
      </c>
      <c r="C3" s="562" t="s">
        <v>155</v>
      </c>
      <c r="D3" s="562"/>
      <c r="E3" s="562"/>
      <c r="F3" s="563" t="s">
        <v>156</v>
      </c>
      <c r="G3" s="563"/>
      <c r="H3" s="563"/>
    </row>
    <row r="4" spans="2:8" ht="15" thickBot="1">
      <c r="B4" s="561"/>
      <c r="C4" s="34" t="s">
        <v>128</v>
      </c>
      <c r="D4" s="65" t="s">
        <v>129</v>
      </c>
      <c r="E4" s="66" t="s">
        <v>56</v>
      </c>
      <c r="F4" s="67" t="s">
        <v>128</v>
      </c>
      <c r="G4" s="67" t="s">
        <v>129</v>
      </c>
      <c r="H4" s="67" t="s">
        <v>56</v>
      </c>
    </row>
    <row r="5" spans="2:8" ht="15" thickTop="1">
      <c r="B5" s="17" t="s">
        <v>58</v>
      </c>
      <c r="C5" s="195">
        <v>36.85</v>
      </c>
      <c r="D5" s="24">
        <v>43.41</v>
      </c>
      <c r="E5" s="422"/>
      <c r="F5" s="43">
        <v>63.15</v>
      </c>
      <c r="G5" s="24">
        <v>56.59</v>
      </c>
      <c r="H5" s="423"/>
    </row>
    <row r="6" spans="2:8">
      <c r="B6" s="17" t="s">
        <v>60</v>
      </c>
      <c r="C6" s="195">
        <v>90.02</v>
      </c>
      <c r="D6" s="24">
        <v>91.68</v>
      </c>
      <c r="E6" s="422"/>
      <c r="F6" s="43">
        <v>9.98</v>
      </c>
      <c r="G6" s="24">
        <v>8.32</v>
      </c>
      <c r="H6" s="423"/>
    </row>
    <row r="7" spans="2:8">
      <c r="B7" s="17" t="s">
        <v>61</v>
      </c>
      <c r="C7" s="195">
        <v>78.38</v>
      </c>
      <c r="D7" s="24">
        <v>83.35</v>
      </c>
      <c r="E7" s="422"/>
      <c r="F7" s="43">
        <v>21.62</v>
      </c>
      <c r="G7" s="24">
        <v>16.649999999999999</v>
      </c>
      <c r="H7" s="423"/>
    </row>
    <row r="8" spans="2:8">
      <c r="B8" s="17" t="s">
        <v>64</v>
      </c>
      <c r="C8" s="195">
        <v>95.36</v>
      </c>
      <c r="D8" s="24">
        <v>95.54</v>
      </c>
      <c r="E8" s="452">
        <v>90.13</v>
      </c>
      <c r="F8" s="43">
        <v>4.6399999999999997</v>
      </c>
      <c r="G8" s="24">
        <v>4.46</v>
      </c>
      <c r="H8" s="43">
        <v>9.8699999999999992</v>
      </c>
    </row>
    <row r="9" spans="2:8">
      <c r="B9" s="17" t="s">
        <v>62</v>
      </c>
      <c r="C9" s="195">
        <v>97.37</v>
      </c>
      <c r="D9" s="24">
        <v>99.5</v>
      </c>
      <c r="E9" s="422"/>
      <c r="F9" s="43">
        <v>2.63</v>
      </c>
      <c r="G9" s="24">
        <v>0.5</v>
      </c>
      <c r="H9" s="423"/>
    </row>
    <row r="10" spans="2:8">
      <c r="B10" s="17" t="s">
        <v>90</v>
      </c>
      <c r="C10" s="195">
        <v>98.3</v>
      </c>
      <c r="D10" s="24">
        <v>98.97</v>
      </c>
      <c r="E10" s="452">
        <v>99.11</v>
      </c>
      <c r="F10" s="43">
        <v>1.7</v>
      </c>
      <c r="G10" s="24">
        <v>1.03</v>
      </c>
      <c r="H10" s="43">
        <v>0.89</v>
      </c>
    </row>
    <row r="11" spans="2:8">
      <c r="B11" s="17" t="s">
        <v>91</v>
      </c>
      <c r="C11" s="195">
        <v>98.2</v>
      </c>
      <c r="D11" s="24">
        <v>99.51</v>
      </c>
      <c r="E11" s="452">
        <v>100</v>
      </c>
      <c r="F11" s="43">
        <v>1.8</v>
      </c>
      <c r="G11" s="24">
        <v>0.49</v>
      </c>
      <c r="H11" s="43">
        <v>0</v>
      </c>
    </row>
    <row r="12" spans="2:8">
      <c r="B12" s="17" t="s">
        <v>69</v>
      </c>
      <c r="C12" s="195">
        <v>96.47</v>
      </c>
      <c r="D12" s="24">
        <v>95.97</v>
      </c>
      <c r="E12" s="452">
        <v>95.65</v>
      </c>
      <c r="F12" s="43">
        <v>3.53</v>
      </c>
      <c r="G12" s="24">
        <v>4.03</v>
      </c>
      <c r="H12" s="43">
        <v>4.3499999999999996</v>
      </c>
    </row>
    <row r="13" spans="2:8">
      <c r="B13" s="17" t="s">
        <v>71</v>
      </c>
      <c r="C13" s="195">
        <v>98.28</v>
      </c>
      <c r="D13" s="24">
        <v>98.56</v>
      </c>
      <c r="E13" s="452">
        <v>99.96</v>
      </c>
      <c r="F13" s="43">
        <v>1.72</v>
      </c>
      <c r="G13" s="24">
        <v>1.44</v>
      </c>
      <c r="H13" s="43">
        <v>0.04</v>
      </c>
    </row>
    <row r="14" spans="2:8">
      <c r="B14" s="17" t="s">
        <v>65</v>
      </c>
      <c r="C14" s="195">
        <v>99.82</v>
      </c>
      <c r="D14" s="24">
        <v>99.95</v>
      </c>
      <c r="E14" s="422"/>
      <c r="F14" s="43">
        <v>0.18</v>
      </c>
      <c r="G14" s="24">
        <v>0.05</v>
      </c>
      <c r="H14" s="423"/>
    </row>
    <row r="15" spans="2:8">
      <c r="B15" s="17" t="s">
        <v>66</v>
      </c>
      <c r="C15" s="195">
        <v>97.51</v>
      </c>
      <c r="D15" s="24">
        <v>98.71</v>
      </c>
      <c r="E15" s="422"/>
      <c r="F15" s="43">
        <v>2.4900000000000002</v>
      </c>
      <c r="G15" s="24">
        <v>1.29</v>
      </c>
      <c r="H15" s="423"/>
    </row>
    <row r="16" spans="2:8">
      <c r="B16" s="17" t="s">
        <v>67</v>
      </c>
      <c r="C16" s="195">
        <v>98.74</v>
      </c>
      <c r="D16" s="24">
        <v>98.83</v>
      </c>
      <c r="E16" s="422"/>
      <c r="F16" s="43">
        <v>1.26</v>
      </c>
      <c r="G16" s="24">
        <v>1.17</v>
      </c>
      <c r="H16" s="423"/>
    </row>
    <row r="17" spans="2:11" ht="15.5">
      <c r="B17" s="17" t="s">
        <v>92</v>
      </c>
      <c r="C17" s="195">
        <v>63.89</v>
      </c>
      <c r="D17" s="24">
        <v>63.32</v>
      </c>
      <c r="E17" s="452">
        <v>45.92</v>
      </c>
      <c r="F17" s="43">
        <v>36.11</v>
      </c>
      <c r="G17" s="24">
        <v>36.68</v>
      </c>
      <c r="H17" s="43">
        <v>54.08</v>
      </c>
      <c r="J17" s="188"/>
      <c r="K17" s="188"/>
    </row>
    <row r="18" spans="2:11">
      <c r="B18" s="17" t="s">
        <v>93</v>
      </c>
      <c r="C18" s="195">
        <v>83.57</v>
      </c>
      <c r="D18" s="24">
        <v>79.13</v>
      </c>
      <c r="E18" s="422"/>
      <c r="F18" s="43">
        <v>16.43</v>
      </c>
      <c r="G18" s="24">
        <v>20.87</v>
      </c>
      <c r="H18" s="423"/>
    </row>
    <row r="19" spans="2:11">
      <c r="B19" s="17" t="s">
        <v>101</v>
      </c>
      <c r="C19" s="195">
        <v>99.54</v>
      </c>
      <c r="D19" s="24">
        <v>99.02</v>
      </c>
      <c r="E19" s="422"/>
      <c r="F19" s="43">
        <v>0.46</v>
      </c>
      <c r="G19" s="24">
        <v>0.98</v>
      </c>
      <c r="H19" s="423"/>
    </row>
    <row r="20" spans="2:11">
      <c r="B20" s="17" t="s">
        <v>94</v>
      </c>
      <c r="C20" s="195">
        <v>87.83</v>
      </c>
      <c r="D20" s="24">
        <v>82.49</v>
      </c>
      <c r="E20" s="422"/>
      <c r="F20" s="43">
        <v>12.17</v>
      </c>
      <c r="G20" s="24">
        <v>17.510000000000002</v>
      </c>
      <c r="H20" s="423"/>
    </row>
    <row r="21" spans="2:11" ht="15" thickBot="1">
      <c r="B21" s="20" t="s">
        <v>20</v>
      </c>
      <c r="C21" s="196">
        <v>85.57</v>
      </c>
      <c r="D21" s="196">
        <v>93.24</v>
      </c>
      <c r="E21" s="453">
        <v>84.89</v>
      </c>
      <c r="F21" s="44">
        <v>14.43</v>
      </c>
      <c r="G21" s="196">
        <v>6.76</v>
      </c>
      <c r="H21" s="44">
        <v>15.11</v>
      </c>
    </row>
    <row r="22" spans="2:11" ht="15" thickTop="1">
      <c r="B22" s="17" t="s">
        <v>352</v>
      </c>
    </row>
  </sheetData>
  <mergeCells count="3">
    <mergeCell ref="B3:B4"/>
    <mergeCell ref="C3:E3"/>
    <mergeCell ref="F3:H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workbookViewId="0">
      <selection activeCell="B2" sqref="B2"/>
    </sheetView>
  </sheetViews>
  <sheetFormatPr defaultRowHeight="14.5"/>
  <cols>
    <col min="2" max="2" width="20" customWidth="1"/>
    <col min="3" max="3" width="13.453125" customWidth="1"/>
    <col min="4" max="4" width="10.26953125" customWidth="1"/>
    <col min="5" max="5" width="10.453125" customWidth="1"/>
    <col min="8" max="8" width="11" customWidth="1"/>
    <col min="9" max="9" width="8.7265625" customWidth="1"/>
    <col min="10" max="10" width="5.1796875" bestFit="1" customWidth="1"/>
  </cols>
  <sheetData>
    <row r="2" spans="2:10" ht="16" thickBot="1">
      <c r="B2" s="186" t="s">
        <v>405</v>
      </c>
    </row>
    <row r="3" spans="2:10" ht="16.5" thickTop="1" thickBot="1">
      <c r="B3" s="557" t="s">
        <v>25</v>
      </c>
      <c r="C3" s="559" t="s">
        <v>157</v>
      </c>
      <c r="D3" s="559"/>
      <c r="E3" s="559"/>
      <c r="F3" s="559"/>
      <c r="G3" s="559"/>
      <c r="H3" s="559"/>
      <c r="I3" s="559"/>
      <c r="J3" s="559"/>
    </row>
    <row r="4" spans="2:10" ht="31.5" customHeight="1">
      <c r="B4" s="558"/>
      <c r="C4" s="565" t="s">
        <v>306</v>
      </c>
      <c r="D4" s="567" t="s">
        <v>158</v>
      </c>
      <c r="E4" s="567" t="s">
        <v>159</v>
      </c>
      <c r="F4" s="565" t="s">
        <v>160</v>
      </c>
      <c r="G4" s="567" t="s">
        <v>161</v>
      </c>
      <c r="H4" s="567" t="s">
        <v>162</v>
      </c>
      <c r="I4" s="567" t="s">
        <v>249</v>
      </c>
      <c r="J4" s="567" t="s">
        <v>20</v>
      </c>
    </row>
    <row r="5" spans="2:10" ht="15" thickBot="1">
      <c r="B5" s="564"/>
      <c r="C5" s="566"/>
      <c r="D5" s="568"/>
      <c r="E5" s="568"/>
      <c r="F5" s="566"/>
      <c r="G5" s="568"/>
      <c r="H5" s="568"/>
      <c r="I5" s="568"/>
      <c r="J5" s="568"/>
    </row>
    <row r="6" spans="2:10" ht="15.5">
      <c r="B6" s="393" t="s">
        <v>26</v>
      </c>
      <c r="C6" s="200">
        <v>0</v>
      </c>
      <c r="D6" s="200">
        <v>0</v>
      </c>
      <c r="E6" s="200">
        <v>60</v>
      </c>
      <c r="F6" s="200">
        <v>40</v>
      </c>
      <c r="G6" s="200">
        <v>0</v>
      </c>
      <c r="H6" s="200">
        <v>0</v>
      </c>
      <c r="I6" s="200">
        <v>0</v>
      </c>
      <c r="J6" s="197">
        <v>100</v>
      </c>
    </row>
    <row r="7" spans="2:10" ht="15.5">
      <c r="B7" s="393" t="s">
        <v>27</v>
      </c>
      <c r="C7" s="200">
        <v>0</v>
      </c>
      <c r="D7" s="200">
        <v>6.25</v>
      </c>
      <c r="E7" s="200">
        <v>82.81</v>
      </c>
      <c r="F7" s="200">
        <v>1.56</v>
      </c>
      <c r="G7" s="200">
        <v>6.25</v>
      </c>
      <c r="H7" s="200">
        <v>3.13</v>
      </c>
      <c r="I7" s="200">
        <v>0</v>
      </c>
      <c r="J7" s="197">
        <v>100</v>
      </c>
    </row>
    <row r="8" spans="2:10" ht="15.5">
      <c r="B8" s="393" t="s">
        <v>28</v>
      </c>
      <c r="C8" s="200">
        <v>0</v>
      </c>
      <c r="D8" s="200">
        <v>11.43</v>
      </c>
      <c r="E8" s="200">
        <v>77.14</v>
      </c>
      <c r="F8" s="200">
        <v>8.57</v>
      </c>
      <c r="G8" s="200">
        <v>0</v>
      </c>
      <c r="H8" s="200">
        <v>0</v>
      </c>
      <c r="I8" s="200">
        <v>2.86</v>
      </c>
      <c r="J8" s="197">
        <v>100</v>
      </c>
    </row>
    <row r="9" spans="2:10" ht="15.5">
      <c r="B9" s="393" t="s">
        <v>29</v>
      </c>
      <c r="C9" s="200">
        <v>2.38</v>
      </c>
      <c r="D9" s="200">
        <v>4.76</v>
      </c>
      <c r="E9" s="200">
        <v>59.52</v>
      </c>
      <c r="F9" s="200">
        <v>27.38</v>
      </c>
      <c r="G9" s="200">
        <v>0</v>
      </c>
      <c r="H9" s="200">
        <v>4.76</v>
      </c>
      <c r="I9" s="200">
        <v>1.19</v>
      </c>
      <c r="J9" s="197">
        <v>100</v>
      </c>
    </row>
    <row r="10" spans="2:10" ht="15.5">
      <c r="B10" s="393" t="s">
        <v>30</v>
      </c>
      <c r="C10" s="200">
        <v>4.72</v>
      </c>
      <c r="D10" s="200">
        <v>12.26</v>
      </c>
      <c r="E10" s="200">
        <v>33.96</v>
      </c>
      <c r="F10" s="200">
        <v>26.42</v>
      </c>
      <c r="G10" s="200">
        <v>9.43</v>
      </c>
      <c r="H10" s="200">
        <v>7.55</v>
      </c>
      <c r="I10" s="200">
        <v>5.66</v>
      </c>
      <c r="J10" s="197">
        <v>100</v>
      </c>
    </row>
    <row r="11" spans="2:10" ht="15.5">
      <c r="B11" s="393" t="s">
        <v>31</v>
      </c>
      <c r="C11" s="200">
        <v>8.33</v>
      </c>
      <c r="D11" s="200">
        <v>10.42</v>
      </c>
      <c r="E11" s="200">
        <v>41.67</v>
      </c>
      <c r="F11" s="200">
        <v>37.5</v>
      </c>
      <c r="G11" s="200">
        <v>2.08</v>
      </c>
      <c r="H11" s="200">
        <v>0</v>
      </c>
      <c r="I11" s="200">
        <v>0</v>
      </c>
      <c r="J11" s="197">
        <v>100</v>
      </c>
    </row>
    <row r="12" spans="2:10" ht="15.5">
      <c r="B12" s="393" t="s">
        <v>32</v>
      </c>
      <c r="C12" s="200">
        <v>4.08</v>
      </c>
      <c r="D12" s="200">
        <v>7.14</v>
      </c>
      <c r="E12" s="200">
        <v>19.39</v>
      </c>
      <c r="F12" s="200">
        <v>54.08</v>
      </c>
      <c r="G12" s="200">
        <v>4.08</v>
      </c>
      <c r="H12" s="200">
        <v>10.199999999999999</v>
      </c>
      <c r="I12" s="200">
        <v>1.02</v>
      </c>
      <c r="J12" s="197">
        <v>100</v>
      </c>
    </row>
    <row r="13" spans="2:10" ht="15.5">
      <c r="B13" s="393" t="s">
        <v>33</v>
      </c>
      <c r="C13" s="200">
        <v>6.35</v>
      </c>
      <c r="D13" s="200">
        <v>14.29</v>
      </c>
      <c r="E13" s="200">
        <v>26.98</v>
      </c>
      <c r="F13" s="200">
        <v>46.03</v>
      </c>
      <c r="G13" s="200">
        <v>1.59</v>
      </c>
      <c r="H13" s="200">
        <v>4.76</v>
      </c>
      <c r="I13" s="200">
        <v>0</v>
      </c>
      <c r="J13" s="197">
        <v>100</v>
      </c>
    </row>
    <row r="14" spans="2:10" ht="15.5">
      <c r="B14" s="393" t="s">
        <v>34</v>
      </c>
      <c r="C14" s="200">
        <v>2.2200000000000002</v>
      </c>
      <c r="D14" s="200">
        <v>37.78</v>
      </c>
      <c r="E14" s="200">
        <v>8.89</v>
      </c>
      <c r="F14" s="200">
        <v>42.22</v>
      </c>
      <c r="G14" s="200">
        <v>1.1100000000000001</v>
      </c>
      <c r="H14" s="200">
        <v>7.78</v>
      </c>
      <c r="I14" s="200">
        <v>0</v>
      </c>
      <c r="J14" s="197">
        <v>100</v>
      </c>
    </row>
    <row r="15" spans="2:10" ht="15.5">
      <c r="B15" s="393" t="s">
        <v>35</v>
      </c>
      <c r="C15" s="200">
        <v>13.16</v>
      </c>
      <c r="D15" s="200">
        <v>13.16</v>
      </c>
      <c r="E15" s="200">
        <v>23.68</v>
      </c>
      <c r="F15" s="200">
        <v>36.840000000000003</v>
      </c>
      <c r="G15" s="200">
        <v>0</v>
      </c>
      <c r="H15" s="200">
        <v>10.53</v>
      </c>
      <c r="I15" s="200">
        <v>2.63</v>
      </c>
      <c r="J15" s="197">
        <v>100</v>
      </c>
    </row>
    <row r="16" spans="2:10" ht="15.5">
      <c r="B16" s="393" t="s">
        <v>36</v>
      </c>
      <c r="C16" s="200">
        <v>2.97</v>
      </c>
      <c r="D16" s="200">
        <v>4.95</v>
      </c>
      <c r="E16" s="200">
        <v>52.48</v>
      </c>
      <c r="F16" s="200">
        <v>22.77</v>
      </c>
      <c r="G16" s="200">
        <v>7.92</v>
      </c>
      <c r="H16" s="200">
        <v>8.91</v>
      </c>
      <c r="I16" s="200">
        <v>0</v>
      </c>
      <c r="J16" s="197">
        <v>100</v>
      </c>
    </row>
    <row r="17" spans="2:10" ht="15.5">
      <c r="B17" s="393" t="s">
        <v>37</v>
      </c>
      <c r="C17" s="200">
        <v>3.08</v>
      </c>
      <c r="D17" s="200">
        <v>1.54</v>
      </c>
      <c r="E17" s="200">
        <v>43.08</v>
      </c>
      <c r="F17" s="200">
        <v>44.62</v>
      </c>
      <c r="G17" s="200">
        <v>1.54</v>
      </c>
      <c r="H17" s="200">
        <v>3.08</v>
      </c>
      <c r="I17" s="200">
        <v>3.08</v>
      </c>
      <c r="J17" s="197">
        <v>100</v>
      </c>
    </row>
    <row r="18" spans="2:10" ht="15.5">
      <c r="B18" s="393" t="s">
        <v>38</v>
      </c>
      <c r="C18" s="200">
        <v>2.17</v>
      </c>
      <c r="D18" s="200">
        <v>8.6999999999999993</v>
      </c>
      <c r="E18" s="200">
        <v>28.26</v>
      </c>
      <c r="F18" s="200">
        <v>50</v>
      </c>
      <c r="G18" s="200">
        <v>4.3499999999999996</v>
      </c>
      <c r="H18" s="200">
        <v>2.17</v>
      </c>
      <c r="I18" s="200">
        <v>4.3499999999999996</v>
      </c>
      <c r="J18" s="197">
        <v>100</v>
      </c>
    </row>
    <row r="19" spans="2:10" ht="15.5">
      <c r="B19" s="393" t="s">
        <v>39</v>
      </c>
      <c r="C19" s="200">
        <v>8.1999999999999993</v>
      </c>
      <c r="D19" s="200">
        <v>6.56</v>
      </c>
      <c r="E19" s="200">
        <v>24.59</v>
      </c>
      <c r="F19" s="200">
        <v>21.31</v>
      </c>
      <c r="G19" s="200">
        <v>32.79</v>
      </c>
      <c r="H19" s="200">
        <v>6.56</v>
      </c>
      <c r="I19" s="200">
        <v>0</v>
      </c>
      <c r="J19" s="197">
        <v>100</v>
      </c>
    </row>
    <row r="20" spans="2:10" ht="15.5">
      <c r="B20" s="393" t="s">
        <v>40</v>
      </c>
      <c r="C20" s="200">
        <v>16.670000000000002</v>
      </c>
      <c r="D20" s="200">
        <v>13.33</v>
      </c>
      <c r="E20" s="200">
        <v>30</v>
      </c>
      <c r="F20" s="200">
        <v>23.33</v>
      </c>
      <c r="G20" s="200">
        <v>11.67</v>
      </c>
      <c r="H20" s="200">
        <v>5</v>
      </c>
      <c r="I20" s="200">
        <v>0</v>
      </c>
      <c r="J20" s="197">
        <v>100</v>
      </c>
    </row>
    <row r="21" spans="2:10" ht="15.5">
      <c r="B21" s="393" t="s">
        <v>41</v>
      </c>
      <c r="C21" s="200">
        <v>0</v>
      </c>
      <c r="D21" s="200">
        <v>0</v>
      </c>
      <c r="E21" s="200">
        <v>40</v>
      </c>
      <c r="F21" s="200">
        <v>50</v>
      </c>
      <c r="G21" s="200">
        <v>10</v>
      </c>
      <c r="H21" s="200">
        <v>0</v>
      </c>
      <c r="I21" s="200">
        <v>0</v>
      </c>
      <c r="J21" s="197">
        <v>100</v>
      </c>
    </row>
    <row r="22" spans="2:10" ht="15.5">
      <c r="B22" s="393" t="s">
        <v>42</v>
      </c>
      <c r="C22" s="200">
        <v>8.86</v>
      </c>
      <c r="D22" s="200">
        <v>1.27</v>
      </c>
      <c r="E22" s="200">
        <v>51.9</v>
      </c>
      <c r="F22" s="200">
        <v>36.71</v>
      </c>
      <c r="G22" s="200">
        <v>0</v>
      </c>
      <c r="H22" s="200">
        <v>1.27</v>
      </c>
      <c r="I22" s="200">
        <v>0</v>
      </c>
      <c r="J22" s="197">
        <v>100</v>
      </c>
    </row>
    <row r="23" spans="2:10" ht="15.5">
      <c r="B23" s="393" t="s">
        <v>43</v>
      </c>
      <c r="C23" s="200">
        <v>3.39</v>
      </c>
      <c r="D23" s="200">
        <v>5.08</v>
      </c>
      <c r="E23" s="200">
        <v>30.51</v>
      </c>
      <c r="F23" s="200">
        <v>52.54</v>
      </c>
      <c r="G23" s="200">
        <v>3.39</v>
      </c>
      <c r="H23" s="200">
        <v>5.08</v>
      </c>
      <c r="I23" s="200">
        <v>0</v>
      </c>
      <c r="J23" s="197">
        <v>100</v>
      </c>
    </row>
    <row r="24" spans="2:10" ht="15.5">
      <c r="B24" s="393" t="s">
        <v>44</v>
      </c>
      <c r="C24" s="200">
        <v>0</v>
      </c>
      <c r="D24" s="200">
        <v>1.37</v>
      </c>
      <c r="E24" s="200">
        <v>38.36</v>
      </c>
      <c r="F24" s="200">
        <v>42.47</v>
      </c>
      <c r="G24" s="200">
        <v>6.85</v>
      </c>
      <c r="H24" s="200">
        <v>5.48</v>
      </c>
      <c r="I24" s="200">
        <v>5.48</v>
      </c>
      <c r="J24" s="197">
        <v>100</v>
      </c>
    </row>
    <row r="25" spans="2:10" ht="15.5">
      <c r="B25" s="393" t="s">
        <v>45</v>
      </c>
      <c r="C25" s="200">
        <v>1.52</v>
      </c>
      <c r="D25" s="200">
        <v>16.670000000000002</v>
      </c>
      <c r="E25" s="200">
        <v>39.39</v>
      </c>
      <c r="F25" s="200">
        <v>24.24</v>
      </c>
      <c r="G25" s="200">
        <v>13.64</v>
      </c>
      <c r="H25" s="200">
        <v>3.03</v>
      </c>
      <c r="I25" s="200">
        <v>1.52</v>
      </c>
      <c r="J25" s="197">
        <v>100</v>
      </c>
    </row>
    <row r="26" spans="2:10" ht="15.5">
      <c r="B26" s="393" t="s">
        <v>46</v>
      </c>
      <c r="C26" s="200">
        <v>7.78</v>
      </c>
      <c r="D26" s="200">
        <v>2.2200000000000002</v>
      </c>
      <c r="E26" s="200">
        <v>51.11</v>
      </c>
      <c r="F26" s="200">
        <v>32.22</v>
      </c>
      <c r="G26" s="200">
        <v>5.56</v>
      </c>
      <c r="H26" s="200">
        <v>1.1100000000000001</v>
      </c>
      <c r="I26" s="200">
        <v>0</v>
      </c>
      <c r="J26" s="197">
        <v>100</v>
      </c>
    </row>
    <row r="27" spans="2:10" ht="15.5">
      <c r="B27" s="393" t="s">
        <v>47</v>
      </c>
      <c r="C27" s="200">
        <v>3.74</v>
      </c>
      <c r="D27" s="200">
        <v>8.41</v>
      </c>
      <c r="E27" s="200">
        <v>30.84</v>
      </c>
      <c r="F27" s="200">
        <v>38.32</v>
      </c>
      <c r="G27" s="200">
        <v>14.02</v>
      </c>
      <c r="H27" s="200">
        <v>3.74</v>
      </c>
      <c r="I27" s="200">
        <v>0.93</v>
      </c>
      <c r="J27" s="197">
        <v>100</v>
      </c>
    </row>
    <row r="28" spans="2:10" ht="15.5">
      <c r="B28" s="393" t="s">
        <v>48</v>
      </c>
      <c r="C28" s="200">
        <v>8.2200000000000006</v>
      </c>
      <c r="D28" s="200">
        <v>4.1100000000000003</v>
      </c>
      <c r="E28" s="200">
        <v>19.18</v>
      </c>
      <c r="F28" s="200">
        <v>61.64</v>
      </c>
      <c r="G28" s="200">
        <v>4.1100000000000003</v>
      </c>
      <c r="H28" s="200">
        <v>0</v>
      </c>
      <c r="I28" s="200">
        <v>2.74</v>
      </c>
      <c r="J28" s="197">
        <v>100</v>
      </c>
    </row>
    <row r="29" spans="2:10" ht="15.5">
      <c r="B29" s="393" t="s">
        <v>49</v>
      </c>
      <c r="C29" s="200">
        <v>2.9</v>
      </c>
      <c r="D29" s="200">
        <v>6.52</v>
      </c>
      <c r="E29" s="200">
        <v>16.670000000000002</v>
      </c>
      <c r="F29" s="200">
        <v>71.739999999999995</v>
      </c>
      <c r="G29" s="200">
        <v>1.45</v>
      </c>
      <c r="H29" s="200">
        <v>0.72</v>
      </c>
      <c r="I29" s="200">
        <v>0</v>
      </c>
      <c r="J29" s="197">
        <v>100</v>
      </c>
    </row>
    <row r="30" spans="2:10" ht="15.5">
      <c r="B30" s="393" t="s">
        <v>50</v>
      </c>
      <c r="C30" s="200">
        <v>1.0900000000000001</v>
      </c>
      <c r="D30" s="200">
        <v>9.24</v>
      </c>
      <c r="E30" s="200">
        <v>45.11</v>
      </c>
      <c r="F30" s="200">
        <v>36.409999999999997</v>
      </c>
      <c r="G30" s="200">
        <v>1.0900000000000001</v>
      </c>
      <c r="H30" s="200">
        <v>7.07</v>
      </c>
      <c r="I30" s="200">
        <v>0</v>
      </c>
      <c r="J30" s="197">
        <v>100</v>
      </c>
    </row>
    <row r="31" spans="2:10" ht="15.5">
      <c r="B31" s="393" t="s">
        <v>51</v>
      </c>
      <c r="C31" s="200">
        <v>15.95</v>
      </c>
      <c r="D31" s="200">
        <v>0.61</v>
      </c>
      <c r="E31" s="200">
        <v>22.7</v>
      </c>
      <c r="F31" s="200">
        <v>53.99</v>
      </c>
      <c r="G31" s="200">
        <v>2.4500000000000002</v>
      </c>
      <c r="H31" s="200">
        <v>4.29</v>
      </c>
      <c r="I31" s="200">
        <v>0</v>
      </c>
      <c r="J31" s="197">
        <v>100</v>
      </c>
    </row>
    <row r="32" spans="2:10" ht="15.5">
      <c r="B32" s="393" t="s">
        <v>52</v>
      </c>
      <c r="C32" s="200">
        <v>17.649999999999999</v>
      </c>
      <c r="D32" s="200">
        <v>9.24</v>
      </c>
      <c r="E32" s="200">
        <v>31.93</v>
      </c>
      <c r="F32" s="200">
        <v>34.450000000000003</v>
      </c>
      <c r="G32" s="200">
        <v>5.04</v>
      </c>
      <c r="H32" s="200">
        <v>1.68</v>
      </c>
      <c r="I32" s="200">
        <v>0</v>
      </c>
      <c r="J32" s="197">
        <v>100</v>
      </c>
    </row>
    <row r="33" spans="2:10" ht="15.5">
      <c r="B33" s="393" t="s">
        <v>53</v>
      </c>
      <c r="C33" s="200">
        <v>1.49</v>
      </c>
      <c r="D33" s="200">
        <v>3.47</v>
      </c>
      <c r="E33" s="200">
        <v>18.809999999999999</v>
      </c>
      <c r="F33" s="200">
        <v>56.93</v>
      </c>
      <c r="G33" s="200">
        <v>0.5</v>
      </c>
      <c r="H33" s="200">
        <v>16.829999999999998</v>
      </c>
      <c r="I33" s="200">
        <v>1.98</v>
      </c>
      <c r="J33" s="197">
        <v>100</v>
      </c>
    </row>
    <row r="34" spans="2:10" ht="15.5">
      <c r="B34" s="393" t="s">
        <v>54</v>
      </c>
      <c r="C34" s="200">
        <v>3.31</v>
      </c>
      <c r="D34" s="200">
        <v>8.61</v>
      </c>
      <c r="E34" s="200">
        <v>11.26</v>
      </c>
      <c r="F34" s="200">
        <v>55.63</v>
      </c>
      <c r="G34" s="424">
        <v>7.28</v>
      </c>
      <c r="H34" s="200">
        <v>4.6399999999999997</v>
      </c>
      <c r="I34" s="200">
        <v>9.27</v>
      </c>
      <c r="J34" s="197">
        <v>100</v>
      </c>
    </row>
    <row r="35" spans="2:10" ht="16" thickBot="1">
      <c r="B35" s="95" t="s">
        <v>55</v>
      </c>
      <c r="C35" s="201">
        <v>0.95</v>
      </c>
      <c r="D35" s="201">
        <v>2.86</v>
      </c>
      <c r="E35" s="201">
        <v>36.19</v>
      </c>
      <c r="F35" s="201">
        <v>43.81</v>
      </c>
      <c r="G35" s="201">
        <v>3.81</v>
      </c>
      <c r="H35" s="201">
        <v>11.43</v>
      </c>
      <c r="I35" s="201">
        <v>0.95</v>
      </c>
      <c r="J35" s="198">
        <v>100</v>
      </c>
    </row>
    <row r="36" spans="2:10" ht="16.5" thickTop="1" thickBot="1">
      <c r="B36" s="11" t="s">
        <v>82</v>
      </c>
      <c r="C36" s="202">
        <v>5.22</v>
      </c>
      <c r="D36" s="202">
        <v>7.61</v>
      </c>
      <c r="E36" s="202">
        <v>33.15</v>
      </c>
      <c r="F36" s="202">
        <v>41.76</v>
      </c>
      <c r="G36" s="202">
        <v>4.99</v>
      </c>
      <c r="H36" s="202">
        <v>5.69</v>
      </c>
      <c r="I36" s="202">
        <v>1.58</v>
      </c>
      <c r="J36" s="199">
        <v>100</v>
      </c>
    </row>
    <row r="37" spans="2:10" ht="15" thickTop="1">
      <c r="B37" s="17" t="s">
        <v>352</v>
      </c>
    </row>
  </sheetData>
  <mergeCells count="10">
    <mergeCell ref="B3:B5"/>
    <mergeCell ref="C3:J3"/>
    <mergeCell ref="C4:C5"/>
    <mergeCell ref="D4:D5"/>
    <mergeCell ref="E4:E5"/>
    <mergeCell ref="F4:F5"/>
    <mergeCell ref="G4:G5"/>
    <mergeCell ref="H4:H5"/>
    <mergeCell ref="I4:I5"/>
    <mergeCell ref="J4:J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9"/>
  <sheetViews>
    <sheetView workbookViewId="0">
      <selection activeCell="B2" sqref="B2"/>
    </sheetView>
  </sheetViews>
  <sheetFormatPr defaultColWidth="49.81640625" defaultRowHeight="14.5"/>
  <cols>
    <col min="1" max="1" width="7.453125" customWidth="1"/>
    <col min="2" max="2" width="12.54296875" customWidth="1"/>
    <col min="3" max="3" width="26.1796875" customWidth="1"/>
    <col min="4" max="4" width="56.26953125" customWidth="1"/>
  </cols>
  <sheetData>
    <row r="2" spans="2:4" ht="15" thickBot="1">
      <c r="B2" s="104" t="s">
        <v>287</v>
      </c>
      <c r="C2" s="105"/>
      <c r="D2" s="105"/>
    </row>
    <row r="3" spans="2:4" ht="15" thickTop="1">
      <c r="B3" s="106" t="s">
        <v>288</v>
      </c>
      <c r="C3" s="106" t="s">
        <v>8</v>
      </c>
      <c r="D3" s="106" t="s">
        <v>9</v>
      </c>
    </row>
    <row r="4" spans="2:4" ht="16" customHeight="1">
      <c r="B4" s="5">
        <v>1</v>
      </c>
      <c r="C4" s="5" t="s">
        <v>10</v>
      </c>
      <c r="D4" s="107" t="s">
        <v>11</v>
      </c>
    </row>
    <row r="5" spans="2:4" ht="15" customHeight="1">
      <c r="B5" s="5">
        <v>2</v>
      </c>
      <c r="C5" s="5" t="s">
        <v>289</v>
      </c>
      <c r="D5" s="107" t="s">
        <v>12</v>
      </c>
    </row>
    <row r="6" spans="2:4" ht="28.5">
      <c r="B6" s="5">
        <v>3</v>
      </c>
      <c r="C6" s="5" t="s">
        <v>13</v>
      </c>
      <c r="D6" s="107" t="s">
        <v>14</v>
      </c>
    </row>
    <row r="7" spans="2:4">
      <c r="B7" s="5">
        <v>4</v>
      </c>
      <c r="C7" s="5" t="s">
        <v>19</v>
      </c>
      <c r="D7" s="107" t="s">
        <v>15</v>
      </c>
    </row>
    <row r="8" spans="2:4" ht="28.5">
      <c r="B8" s="106">
        <v>9</v>
      </c>
      <c r="C8" s="106" t="s">
        <v>16</v>
      </c>
      <c r="D8" s="108" t="s">
        <v>17</v>
      </c>
    </row>
    <row r="9" spans="2:4">
      <c r="B9" s="17" t="s">
        <v>352</v>
      </c>
      <c r="C9" s="5"/>
      <c r="D9" s="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workbookViewId="0">
      <selection activeCell="T47" sqref="T47"/>
    </sheetView>
  </sheetViews>
  <sheetFormatPr defaultRowHeight="14.5"/>
  <cols>
    <col min="2" max="2" width="20" customWidth="1"/>
    <col min="3" max="3" width="13.453125" customWidth="1"/>
    <col min="4" max="4" width="10.26953125" customWidth="1"/>
    <col min="5" max="5" width="10.453125" customWidth="1"/>
    <col min="6" max="6" width="9.26953125" customWidth="1"/>
    <col min="8" max="8" width="11" customWidth="1"/>
    <col min="9" max="9" width="8.7265625" customWidth="1"/>
    <col min="10" max="10" width="5.1796875" bestFit="1" customWidth="1"/>
  </cols>
  <sheetData>
    <row r="2" spans="2:10" ht="16" thickBot="1">
      <c r="B2" s="186" t="s">
        <v>406</v>
      </c>
    </row>
    <row r="3" spans="2:10" ht="16.5" thickTop="1" thickBot="1">
      <c r="B3" s="557" t="s">
        <v>25</v>
      </c>
      <c r="C3" s="559" t="s">
        <v>157</v>
      </c>
      <c r="D3" s="559"/>
      <c r="E3" s="559"/>
      <c r="F3" s="559"/>
      <c r="G3" s="559"/>
      <c r="H3" s="559"/>
      <c r="I3" s="559"/>
      <c r="J3" s="559"/>
    </row>
    <row r="4" spans="2:10" ht="31.5" customHeight="1">
      <c r="B4" s="558"/>
      <c r="C4" s="565" t="s">
        <v>306</v>
      </c>
      <c r="D4" s="567" t="s">
        <v>158</v>
      </c>
      <c r="E4" s="567" t="s">
        <v>159</v>
      </c>
      <c r="F4" s="565" t="s">
        <v>371</v>
      </c>
      <c r="G4" s="567" t="s">
        <v>161</v>
      </c>
      <c r="H4" s="567" t="s">
        <v>162</v>
      </c>
      <c r="I4" s="567" t="s">
        <v>249</v>
      </c>
      <c r="J4" s="567" t="s">
        <v>20</v>
      </c>
    </row>
    <row r="5" spans="2:10" ht="15" thickBot="1">
      <c r="B5" s="564"/>
      <c r="C5" s="566"/>
      <c r="D5" s="568"/>
      <c r="E5" s="568"/>
      <c r="F5" s="566"/>
      <c r="G5" s="569"/>
      <c r="H5" s="568"/>
      <c r="I5" s="568"/>
      <c r="J5" s="568"/>
    </row>
    <row r="6" spans="2:10" ht="15.5">
      <c r="B6" s="393" t="s">
        <v>26</v>
      </c>
      <c r="C6" s="200">
        <v>6.25</v>
      </c>
      <c r="D6" s="200">
        <v>0</v>
      </c>
      <c r="E6" s="200">
        <v>37.5</v>
      </c>
      <c r="F6" s="200">
        <v>37.5</v>
      </c>
      <c r="G6" s="200">
        <v>18.75</v>
      </c>
      <c r="H6" s="200">
        <v>0</v>
      </c>
      <c r="I6" s="200">
        <v>0</v>
      </c>
      <c r="J6" s="197">
        <v>100</v>
      </c>
    </row>
    <row r="7" spans="2:10" ht="15.5">
      <c r="B7" s="393" t="s">
        <v>27</v>
      </c>
      <c r="C7" s="200">
        <v>0</v>
      </c>
      <c r="D7" s="200">
        <v>20</v>
      </c>
      <c r="E7" s="200">
        <v>68.569999999999993</v>
      </c>
      <c r="F7" s="200">
        <v>5.71</v>
      </c>
      <c r="G7" s="200">
        <v>0</v>
      </c>
      <c r="H7" s="200">
        <v>5.71</v>
      </c>
      <c r="I7" s="200">
        <v>0</v>
      </c>
      <c r="J7" s="197">
        <v>100</v>
      </c>
    </row>
    <row r="8" spans="2:10" ht="15.5">
      <c r="B8" s="393" t="s">
        <v>28</v>
      </c>
      <c r="C8" s="200">
        <v>0</v>
      </c>
      <c r="D8" s="200">
        <v>0</v>
      </c>
      <c r="E8" s="200">
        <v>50</v>
      </c>
      <c r="F8" s="200">
        <v>25</v>
      </c>
      <c r="G8" s="200">
        <v>16.670000000000002</v>
      </c>
      <c r="H8" s="200">
        <v>8.33</v>
      </c>
      <c r="I8" s="200">
        <v>0</v>
      </c>
      <c r="J8" s="197">
        <v>100</v>
      </c>
    </row>
    <row r="9" spans="2:10" ht="15.5">
      <c r="B9" s="393" t="s">
        <v>29</v>
      </c>
      <c r="C9" s="200">
        <v>6.98</v>
      </c>
      <c r="D9" s="200">
        <v>13.95</v>
      </c>
      <c r="E9" s="200">
        <v>37.21</v>
      </c>
      <c r="F9" s="200">
        <v>30.23</v>
      </c>
      <c r="G9" s="200">
        <v>2.33</v>
      </c>
      <c r="H9" s="200">
        <v>9.3000000000000007</v>
      </c>
      <c r="I9" s="200">
        <v>0</v>
      </c>
      <c r="J9" s="197">
        <v>100</v>
      </c>
    </row>
    <row r="10" spans="2:10" ht="15.5">
      <c r="B10" s="393" t="s">
        <v>30</v>
      </c>
      <c r="C10" s="200">
        <v>0</v>
      </c>
      <c r="D10" s="200">
        <v>17.02</v>
      </c>
      <c r="E10" s="200">
        <v>40.43</v>
      </c>
      <c r="F10" s="200">
        <v>21.28</v>
      </c>
      <c r="G10" s="200">
        <v>4.26</v>
      </c>
      <c r="H10" s="200">
        <v>4.26</v>
      </c>
      <c r="I10" s="200">
        <v>12.77</v>
      </c>
      <c r="J10" s="197">
        <v>100</v>
      </c>
    </row>
    <row r="11" spans="2:10" ht="15.5">
      <c r="B11" s="393" t="s">
        <v>31</v>
      </c>
      <c r="C11" s="200">
        <v>20</v>
      </c>
      <c r="D11" s="200">
        <v>30</v>
      </c>
      <c r="E11" s="200">
        <v>10</v>
      </c>
      <c r="F11" s="200">
        <v>20</v>
      </c>
      <c r="G11" s="200">
        <v>0</v>
      </c>
      <c r="H11" s="200">
        <v>20</v>
      </c>
      <c r="I11" s="200">
        <v>0</v>
      </c>
      <c r="J11" s="197">
        <v>100</v>
      </c>
    </row>
    <row r="12" spans="2:10" ht="15.5">
      <c r="B12" s="393" t="s">
        <v>32</v>
      </c>
      <c r="C12" s="200">
        <v>11.11</v>
      </c>
      <c r="D12" s="200">
        <v>11.11</v>
      </c>
      <c r="E12" s="200">
        <v>16.670000000000002</v>
      </c>
      <c r="F12" s="200">
        <v>16.670000000000002</v>
      </c>
      <c r="G12" s="200">
        <v>0</v>
      </c>
      <c r="H12" s="200">
        <v>44.44</v>
      </c>
      <c r="I12" s="200">
        <v>0</v>
      </c>
      <c r="J12" s="197">
        <v>100</v>
      </c>
    </row>
    <row r="13" spans="2:10" ht="15.5">
      <c r="B13" s="393" t="s">
        <v>33</v>
      </c>
      <c r="C13" s="200">
        <v>43.24</v>
      </c>
      <c r="D13" s="200">
        <v>8.11</v>
      </c>
      <c r="E13" s="200">
        <v>24.32</v>
      </c>
      <c r="F13" s="200">
        <v>21.62</v>
      </c>
      <c r="G13" s="200">
        <v>2.7</v>
      </c>
      <c r="H13" s="200">
        <v>0</v>
      </c>
      <c r="I13" s="200">
        <v>0</v>
      </c>
      <c r="J13" s="197">
        <v>100</v>
      </c>
    </row>
    <row r="14" spans="2:10" ht="15.5">
      <c r="B14" s="393" t="s">
        <v>34</v>
      </c>
      <c r="C14" s="200">
        <v>8.6999999999999993</v>
      </c>
      <c r="D14" s="200">
        <v>47.83</v>
      </c>
      <c r="E14" s="200">
        <v>0</v>
      </c>
      <c r="F14" s="200">
        <v>30.43</v>
      </c>
      <c r="G14" s="200">
        <v>4.3499999999999996</v>
      </c>
      <c r="H14" s="200">
        <v>8.6999999999999993</v>
      </c>
      <c r="I14" s="200">
        <v>0</v>
      </c>
      <c r="J14" s="197">
        <v>100</v>
      </c>
    </row>
    <row r="15" spans="2:10" ht="15.5">
      <c r="B15" s="393" t="s">
        <v>35</v>
      </c>
      <c r="C15" s="200">
        <v>5.26</v>
      </c>
      <c r="D15" s="200">
        <v>21.05</v>
      </c>
      <c r="E15" s="200">
        <v>31.58</v>
      </c>
      <c r="F15" s="200">
        <v>26.32</v>
      </c>
      <c r="G15" s="200">
        <v>5.26</v>
      </c>
      <c r="H15" s="200">
        <v>10.53</v>
      </c>
      <c r="I15" s="200">
        <v>0</v>
      </c>
      <c r="J15" s="197">
        <v>100</v>
      </c>
    </row>
    <row r="16" spans="2:10" ht="15.5">
      <c r="B16" s="393" t="s">
        <v>36</v>
      </c>
      <c r="C16" s="200">
        <v>13.51</v>
      </c>
      <c r="D16" s="200">
        <v>0</v>
      </c>
      <c r="E16" s="200">
        <v>32.43</v>
      </c>
      <c r="F16" s="200">
        <v>32.43</v>
      </c>
      <c r="G16" s="200">
        <v>13.51</v>
      </c>
      <c r="H16" s="200">
        <v>8.11</v>
      </c>
      <c r="I16" s="200">
        <v>0</v>
      </c>
      <c r="J16" s="197">
        <v>100</v>
      </c>
    </row>
    <row r="17" spans="2:10" ht="15.5">
      <c r="B17" s="393" t="s">
        <v>37</v>
      </c>
      <c r="C17" s="200">
        <v>0</v>
      </c>
      <c r="D17" s="200">
        <v>0</v>
      </c>
      <c r="E17" s="200">
        <v>25</v>
      </c>
      <c r="F17" s="200">
        <v>62.5</v>
      </c>
      <c r="G17" s="200">
        <v>12.5</v>
      </c>
      <c r="H17" s="200">
        <v>0</v>
      </c>
      <c r="I17" s="200">
        <v>0</v>
      </c>
      <c r="J17" s="197">
        <v>100</v>
      </c>
    </row>
    <row r="18" spans="2:10" ht="15.5">
      <c r="B18" s="393" t="s">
        <v>38</v>
      </c>
      <c r="C18" s="200">
        <v>0</v>
      </c>
      <c r="D18" s="200">
        <v>0</v>
      </c>
      <c r="E18" s="200">
        <v>52.63</v>
      </c>
      <c r="F18" s="200">
        <v>42.11</v>
      </c>
      <c r="G18" s="200">
        <v>0</v>
      </c>
      <c r="H18" s="200">
        <v>0</v>
      </c>
      <c r="I18" s="200">
        <v>5.26</v>
      </c>
      <c r="J18" s="197">
        <v>100</v>
      </c>
    </row>
    <row r="19" spans="2:10" ht="15.5">
      <c r="B19" s="393" t="s">
        <v>39</v>
      </c>
      <c r="C19" s="200">
        <v>1.59</v>
      </c>
      <c r="D19" s="200">
        <v>9.52</v>
      </c>
      <c r="E19" s="200">
        <v>31.75</v>
      </c>
      <c r="F19" s="200">
        <v>6.35</v>
      </c>
      <c r="G19" s="200">
        <v>38.1</v>
      </c>
      <c r="H19" s="200">
        <v>11.11</v>
      </c>
      <c r="I19" s="200">
        <v>1.59</v>
      </c>
      <c r="J19" s="197">
        <v>100</v>
      </c>
    </row>
    <row r="20" spans="2:10" ht="15.5">
      <c r="B20" s="393" t="s">
        <v>40</v>
      </c>
      <c r="C20" s="200">
        <v>7.69</v>
      </c>
      <c r="D20" s="200">
        <v>17.309999999999999</v>
      </c>
      <c r="E20" s="200">
        <v>17.309999999999999</v>
      </c>
      <c r="F20" s="200">
        <v>31.73</v>
      </c>
      <c r="G20" s="200">
        <v>14.42</v>
      </c>
      <c r="H20" s="200">
        <v>10.58</v>
      </c>
      <c r="I20" s="200">
        <v>0.96</v>
      </c>
      <c r="J20" s="197">
        <v>100</v>
      </c>
    </row>
    <row r="21" spans="2:10" ht="15.5">
      <c r="B21" s="393" t="s">
        <v>41</v>
      </c>
      <c r="C21" s="200">
        <v>7.32</v>
      </c>
      <c r="D21" s="200">
        <v>2.44</v>
      </c>
      <c r="E21" s="200">
        <v>29.27</v>
      </c>
      <c r="F21" s="200">
        <v>60.98</v>
      </c>
      <c r="G21" s="200">
        <v>0</v>
      </c>
      <c r="H21" s="200">
        <v>0</v>
      </c>
      <c r="I21" s="200">
        <v>0</v>
      </c>
      <c r="J21" s="197">
        <v>100</v>
      </c>
    </row>
    <row r="22" spans="2:10" ht="15.5">
      <c r="B22" s="393" t="s">
        <v>42</v>
      </c>
      <c r="C22" s="200">
        <v>33.33</v>
      </c>
      <c r="D22" s="200">
        <v>14.81</v>
      </c>
      <c r="E22" s="200">
        <v>37.04</v>
      </c>
      <c r="F22" s="200">
        <v>3.7</v>
      </c>
      <c r="G22" s="200">
        <v>3.7</v>
      </c>
      <c r="H22" s="200">
        <v>7.41</v>
      </c>
      <c r="I22" s="200">
        <v>0</v>
      </c>
      <c r="J22" s="197">
        <v>100</v>
      </c>
    </row>
    <row r="23" spans="2:10" ht="15.5">
      <c r="B23" s="393" t="s">
        <v>43</v>
      </c>
      <c r="C23" s="200">
        <v>20</v>
      </c>
      <c r="D23" s="200">
        <v>16</v>
      </c>
      <c r="E23" s="200">
        <v>36</v>
      </c>
      <c r="F23" s="200">
        <v>12</v>
      </c>
      <c r="G23" s="200">
        <v>0</v>
      </c>
      <c r="H23" s="200">
        <v>16</v>
      </c>
      <c r="I23" s="200">
        <v>0</v>
      </c>
      <c r="J23" s="197">
        <v>100</v>
      </c>
    </row>
    <row r="24" spans="2:10" ht="15.5">
      <c r="B24" s="393" t="s">
        <v>44</v>
      </c>
      <c r="C24" s="200">
        <v>8</v>
      </c>
      <c r="D24" s="200">
        <v>8</v>
      </c>
      <c r="E24" s="200">
        <v>28</v>
      </c>
      <c r="F24" s="200">
        <v>20</v>
      </c>
      <c r="G24" s="200">
        <v>8</v>
      </c>
      <c r="H24" s="200">
        <v>4</v>
      </c>
      <c r="I24" s="200">
        <v>24</v>
      </c>
      <c r="J24" s="197">
        <v>100</v>
      </c>
    </row>
    <row r="25" spans="2:10" ht="15.5">
      <c r="B25" s="393" t="s">
        <v>45</v>
      </c>
      <c r="C25" s="200">
        <v>9.52</v>
      </c>
      <c r="D25" s="200">
        <v>19.05</v>
      </c>
      <c r="E25" s="200">
        <v>9.52</v>
      </c>
      <c r="F25" s="200">
        <v>23.81</v>
      </c>
      <c r="G25" s="200">
        <v>33.33</v>
      </c>
      <c r="H25" s="200">
        <v>0</v>
      </c>
      <c r="I25" s="200">
        <v>4.76</v>
      </c>
      <c r="J25" s="197">
        <v>100</v>
      </c>
    </row>
    <row r="26" spans="2:10" ht="15.5">
      <c r="B26" s="393" t="s">
        <v>46</v>
      </c>
      <c r="C26" s="200">
        <v>16.670000000000002</v>
      </c>
      <c r="D26" s="200">
        <v>4.17</v>
      </c>
      <c r="E26" s="200">
        <v>41.67</v>
      </c>
      <c r="F26" s="200">
        <v>16.670000000000002</v>
      </c>
      <c r="G26" s="200">
        <v>8.33</v>
      </c>
      <c r="H26" s="200">
        <v>12.5</v>
      </c>
      <c r="I26" s="200">
        <v>0</v>
      </c>
      <c r="J26" s="197">
        <v>100</v>
      </c>
    </row>
    <row r="27" spans="2:10" ht="15.5">
      <c r="B27" s="393" t="s">
        <v>47</v>
      </c>
      <c r="C27" s="200">
        <v>14.29</v>
      </c>
      <c r="D27" s="200">
        <v>16.670000000000002</v>
      </c>
      <c r="E27" s="200">
        <v>23.81</v>
      </c>
      <c r="F27" s="200">
        <v>30.95</v>
      </c>
      <c r="G27" s="200">
        <v>11.9</v>
      </c>
      <c r="H27" s="200">
        <v>0</v>
      </c>
      <c r="I27" s="200">
        <v>2.38</v>
      </c>
      <c r="J27" s="197">
        <v>100</v>
      </c>
    </row>
    <row r="28" spans="2:10" ht="15.5">
      <c r="B28" s="393" t="s">
        <v>48</v>
      </c>
      <c r="C28" s="200">
        <v>10.53</v>
      </c>
      <c r="D28" s="200">
        <v>2.63</v>
      </c>
      <c r="E28" s="200">
        <v>39.47</v>
      </c>
      <c r="F28" s="200">
        <v>39.47</v>
      </c>
      <c r="G28" s="200">
        <v>7.89</v>
      </c>
      <c r="H28" s="200">
        <v>0</v>
      </c>
      <c r="I28" s="200">
        <v>0</v>
      </c>
      <c r="J28" s="197">
        <v>100</v>
      </c>
    </row>
    <row r="29" spans="2:10" ht="15.5">
      <c r="B29" s="393" t="s">
        <v>49</v>
      </c>
      <c r="C29" s="200">
        <v>4.88</v>
      </c>
      <c r="D29" s="200">
        <v>17.07</v>
      </c>
      <c r="E29" s="200">
        <v>17.07</v>
      </c>
      <c r="F29" s="200">
        <v>41.46</v>
      </c>
      <c r="G29" s="200">
        <v>12.2</v>
      </c>
      <c r="H29" s="200">
        <v>7.32</v>
      </c>
      <c r="I29" s="200">
        <v>0</v>
      </c>
      <c r="J29" s="197">
        <v>100</v>
      </c>
    </row>
    <row r="30" spans="2:10" ht="15.5">
      <c r="B30" s="393" t="s">
        <v>50</v>
      </c>
      <c r="C30" s="200">
        <v>6.18</v>
      </c>
      <c r="D30" s="200">
        <v>7.3</v>
      </c>
      <c r="E30" s="200">
        <v>41.57</v>
      </c>
      <c r="F30" s="200">
        <v>41.01</v>
      </c>
      <c r="G30" s="200">
        <v>0</v>
      </c>
      <c r="H30" s="200">
        <v>3.93</v>
      </c>
      <c r="I30" s="200">
        <v>0</v>
      </c>
      <c r="J30" s="197">
        <v>100</v>
      </c>
    </row>
    <row r="31" spans="2:10" ht="15.5">
      <c r="B31" s="393" t="s">
        <v>51</v>
      </c>
      <c r="C31" s="200">
        <v>21.79</v>
      </c>
      <c r="D31" s="200">
        <v>6.41</v>
      </c>
      <c r="E31" s="200">
        <v>25.64</v>
      </c>
      <c r="F31" s="200">
        <v>35.9</v>
      </c>
      <c r="G31" s="200">
        <v>2.56</v>
      </c>
      <c r="H31" s="200">
        <v>7.69</v>
      </c>
      <c r="I31" s="200">
        <v>0</v>
      </c>
      <c r="J31" s="197">
        <v>100</v>
      </c>
    </row>
    <row r="32" spans="2:10" ht="15.5">
      <c r="B32" s="393" t="s">
        <v>52</v>
      </c>
      <c r="C32" s="200">
        <v>18.46</v>
      </c>
      <c r="D32" s="200">
        <v>23.08</v>
      </c>
      <c r="E32" s="200">
        <v>21.54</v>
      </c>
      <c r="F32" s="200">
        <v>33.85</v>
      </c>
      <c r="G32" s="200">
        <v>3.08</v>
      </c>
      <c r="H32" s="200">
        <v>0</v>
      </c>
      <c r="I32" s="200">
        <v>0</v>
      </c>
      <c r="J32" s="197">
        <v>100</v>
      </c>
    </row>
    <row r="33" spans="2:10" ht="15.5">
      <c r="B33" s="393" t="s">
        <v>53</v>
      </c>
      <c r="C33" s="200">
        <v>5.88</v>
      </c>
      <c r="D33" s="200">
        <v>11.76</v>
      </c>
      <c r="E33" s="200">
        <v>11.76</v>
      </c>
      <c r="F33" s="200">
        <v>47.06</v>
      </c>
      <c r="G33" s="200">
        <v>0</v>
      </c>
      <c r="H33" s="200">
        <v>23.53</v>
      </c>
      <c r="I33" s="200">
        <v>0</v>
      </c>
      <c r="J33" s="197">
        <v>100</v>
      </c>
    </row>
    <row r="34" spans="2:10" ht="15.5">
      <c r="B34" s="393" t="s">
        <v>54</v>
      </c>
      <c r="C34" s="200">
        <v>9.52</v>
      </c>
      <c r="D34" s="200">
        <v>33.33</v>
      </c>
      <c r="E34" s="200">
        <v>11.9</v>
      </c>
      <c r="F34" s="200">
        <v>14.29</v>
      </c>
      <c r="G34" s="424">
        <v>23.81</v>
      </c>
      <c r="H34" s="200">
        <v>4.76</v>
      </c>
      <c r="I34" s="200">
        <v>2.38</v>
      </c>
      <c r="J34" s="197">
        <v>100</v>
      </c>
    </row>
    <row r="35" spans="2:10" ht="16" thickBot="1">
      <c r="B35" s="95" t="s">
        <v>55</v>
      </c>
      <c r="C35" s="201">
        <v>3.9</v>
      </c>
      <c r="D35" s="201">
        <v>2.6</v>
      </c>
      <c r="E35" s="201">
        <v>29.87</v>
      </c>
      <c r="F35" s="201">
        <v>48.05</v>
      </c>
      <c r="G35" s="201">
        <v>5.19</v>
      </c>
      <c r="H35" s="201">
        <v>9.09</v>
      </c>
      <c r="I35" s="201">
        <v>1.3</v>
      </c>
      <c r="J35" s="198">
        <v>100</v>
      </c>
    </row>
    <row r="36" spans="2:10" ht="16.5" thickTop="1" thickBot="1">
      <c r="B36" s="11" t="s">
        <v>82</v>
      </c>
      <c r="C36" s="202">
        <v>10.36</v>
      </c>
      <c r="D36" s="202">
        <v>12.01</v>
      </c>
      <c r="E36" s="202">
        <v>30.22</v>
      </c>
      <c r="F36" s="202">
        <v>30.61</v>
      </c>
      <c r="G36" s="202">
        <v>7.93</v>
      </c>
      <c r="H36" s="202">
        <v>7.38</v>
      </c>
      <c r="I36" s="202">
        <v>1.49</v>
      </c>
      <c r="J36" s="199">
        <v>100</v>
      </c>
    </row>
    <row r="37" spans="2:10" ht="15" thickTop="1">
      <c r="B37" s="17" t="s">
        <v>352</v>
      </c>
    </row>
  </sheetData>
  <mergeCells count="10">
    <mergeCell ref="B3:B5"/>
    <mergeCell ref="C3:J3"/>
    <mergeCell ref="C4:C5"/>
    <mergeCell ref="D4:D5"/>
    <mergeCell ref="E4:E5"/>
    <mergeCell ref="F4:F5"/>
    <mergeCell ref="G4:G5"/>
    <mergeCell ref="H4:H5"/>
    <mergeCell ref="I4:I5"/>
    <mergeCell ref="J4:J5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7"/>
  <sheetViews>
    <sheetView workbookViewId="0">
      <selection activeCell="M15" sqref="M15"/>
    </sheetView>
  </sheetViews>
  <sheetFormatPr defaultRowHeight="14.5"/>
  <cols>
    <col min="3" max="3" width="12.453125" customWidth="1"/>
    <col min="4" max="4" width="10.1796875" customWidth="1"/>
    <col min="6" max="6" width="9.7265625" customWidth="1"/>
    <col min="8" max="8" width="10.54296875" customWidth="1"/>
  </cols>
  <sheetData>
    <row r="3" spans="2:11" ht="16" thickBot="1">
      <c r="B3" s="64" t="s">
        <v>407</v>
      </c>
    </row>
    <row r="4" spans="2:11" ht="15.5" thickTop="1" thickBot="1">
      <c r="B4" s="570" t="s">
        <v>25</v>
      </c>
      <c r="C4" s="572" t="s">
        <v>157</v>
      </c>
      <c r="D4" s="572"/>
      <c r="E4" s="572"/>
      <c r="F4" s="572"/>
      <c r="G4" s="572"/>
      <c r="H4" s="572"/>
      <c r="I4" s="572"/>
      <c r="J4" s="572"/>
      <c r="K4" s="7"/>
    </row>
    <row r="5" spans="2:11" ht="42.5" thickBot="1">
      <c r="B5" s="571"/>
      <c r="C5" s="68" t="s">
        <v>168</v>
      </c>
      <c r="D5" s="68" t="s">
        <v>166</v>
      </c>
      <c r="E5" s="68" t="s">
        <v>159</v>
      </c>
      <c r="F5" s="68" t="s">
        <v>167</v>
      </c>
      <c r="G5" s="68" t="s">
        <v>161</v>
      </c>
      <c r="H5" s="68" t="s">
        <v>162</v>
      </c>
      <c r="I5" s="68" t="s">
        <v>163</v>
      </c>
      <c r="J5" s="68" t="s">
        <v>20</v>
      </c>
      <c r="K5" s="7"/>
    </row>
    <row r="6" spans="2:11" ht="15.5">
      <c r="B6" s="23" t="s">
        <v>26</v>
      </c>
      <c r="C6" s="200">
        <v>0</v>
      </c>
      <c r="D6" s="200">
        <v>0</v>
      </c>
      <c r="E6" s="200">
        <v>0</v>
      </c>
      <c r="F6" s="200">
        <v>0</v>
      </c>
      <c r="G6" s="200">
        <v>70</v>
      </c>
      <c r="H6" s="200">
        <v>30</v>
      </c>
      <c r="I6" s="200">
        <v>0</v>
      </c>
      <c r="J6" s="197">
        <v>100</v>
      </c>
      <c r="K6" s="69"/>
    </row>
    <row r="7" spans="2:11" ht="15.5">
      <c r="B7" s="23" t="s">
        <v>27</v>
      </c>
      <c r="C7" s="200">
        <v>0</v>
      </c>
      <c r="D7" s="200">
        <v>0</v>
      </c>
      <c r="E7" s="200">
        <v>33.33</v>
      </c>
      <c r="F7" s="200">
        <v>0</v>
      </c>
      <c r="G7" s="200">
        <v>44.44</v>
      </c>
      <c r="H7" s="200">
        <v>11.11</v>
      </c>
      <c r="I7" s="200">
        <v>11.11</v>
      </c>
      <c r="J7" s="197">
        <v>100</v>
      </c>
      <c r="K7" s="69"/>
    </row>
    <row r="8" spans="2:11" ht="15.5">
      <c r="B8" s="23" t="s">
        <v>28</v>
      </c>
      <c r="C8" s="200">
        <v>0</v>
      </c>
      <c r="D8" s="200">
        <v>0</v>
      </c>
      <c r="E8" s="200">
        <v>100</v>
      </c>
      <c r="F8" s="200">
        <v>0</v>
      </c>
      <c r="G8" s="200">
        <v>0</v>
      </c>
      <c r="H8" s="200">
        <v>0</v>
      </c>
      <c r="I8" s="200">
        <v>0</v>
      </c>
      <c r="J8" s="197">
        <v>100</v>
      </c>
      <c r="K8" s="69"/>
    </row>
    <row r="9" spans="2:11" ht="15.5">
      <c r="B9" s="23" t="s">
        <v>29</v>
      </c>
      <c r="C9" s="200">
        <v>0</v>
      </c>
      <c r="D9" s="200">
        <v>25</v>
      </c>
      <c r="E9" s="200">
        <v>50</v>
      </c>
      <c r="F9" s="200">
        <v>0</v>
      </c>
      <c r="G9" s="200">
        <v>25</v>
      </c>
      <c r="H9" s="200">
        <v>0</v>
      </c>
      <c r="I9" s="200">
        <v>0</v>
      </c>
      <c r="J9" s="197">
        <v>100</v>
      </c>
      <c r="K9" s="69"/>
    </row>
    <row r="10" spans="2:11" ht="15.5">
      <c r="B10" s="23" t="s">
        <v>30</v>
      </c>
      <c r="C10" s="200">
        <v>0</v>
      </c>
      <c r="D10" s="200">
        <v>0</v>
      </c>
      <c r="E10" s="200">
        <v>75</v>
      </c>
      <c r="F10" s="200">
        <v>0</v>
      </c>
      <c r="G10" s="200">
        <v>16.670000000000002</v>
      </c>
      <c r="H10" s="200">
        <v>8.33</v>
      </c>
      <c r="I10" s="200">
        <v>0</v>
      </c>
      <c r="J10" s="197">
        <v>100</v>
      </c>
      <c r="K10" s="69"/>
    </row>
    <row r="11" spans="2:11" ht="15.5">
      <c r="B11" s="23" t="s">
        <v>31</v>
      </c>
      <c r="C11" s="200">
        <v>0</v>
      </c>
      <c r="D11" s="200">
        <v>0</v>
      </c>
      <c r="E11" s="200">
        <v>66.67</v>
      </c>
      <c r="F11" s="200">
        <v>0</v>
      </c>
      <c r="G11" s="200">
        <v>0</v>
      </c>
      <c r="H11" s="200">
        <v>33.33</v>
      </c>
      <c r="I11" s="200">
        <v>0</v>
      </c>
      <c r="J11" s="197">
        <v>100</v>
      </c>
      <c r="K11" s="69"/>
    </row>
    <row r="12" spans="2:11" ht="15.5">
      <c r="B12" s="23" t="s">
        <v>32</v>
      </c>
      <c r="C12" s="200">
        <v>7.69</v>
      </c>
      <c r="D12" s="200">
        <v>0</v>
      </c>
      <c r="E12" s="200">
        <v>61.54</v>
      </c>
      <c r="F12" s="200">
        <v>7.69</v>
      </c>
      <c r="G12" s="200">
        <v>23.08</v>
      </c>
      <c r="H12" s="200">
        <v>0</v>
      </c>
      <c r="I12" s="200">
        <v>0</v>
      </c>
      <c r="J12" s="197">
        <v>100</v>
      </c>
      <c r="K12" s="69"/>
    </row>
    <row r="13" spans="2:11" ht="15.5">
      <c r="B13" s="23" t="s">
        <v>33</v>
      </c>
      <c r="C13" s="200">
        <v>0</v>
      </c>
      <c r="D13" s="200">
        <v>40</v>
      </c>
      <c r="E13" s="200">
        <v>20</v>
      </c>
      <c r="F13" s="200">
        <v>10</v>
      </c>
      <c r="G13" s="200">
        <v>30</v>
      </c>
      <c r="H13" s="200">
        <v>0</v>
      </c>
      <c r="I13" s="200">
        <v>0</v>
      </c>
      <c r="J13" s="197">
        <v>100</v>
      </c>
      <c r="K13" s="69"/>
    </row>
    <row r="14" spans="2:11" ht="15.5">
      <c r="B14" s="23" t="s">
        <v>34</v>
      </c>
      <c r="C14" s="200">
        <v>0</v>
      </c>
      <c r="D14" s="200">
        <v>0</v>
      </c>
      <c r="E14" s="200">
        <v>100</v>
      </c>
      <c r="F14" s="200">
        <v>0</v>
      </c>
      <c r="G14" s="200">
        <v>0</v>
      </c>
      <c r="H14" s="200">
        <v>0</v>
      </c>
      <c r="I14" s="200">
        <v>0</v>
      </c>
      <c r="J14" s="197">
        <v>100</v>
      </c>
      <c r="K14" s="69"/>
    </row>
    <row r="15" spans="2:11" ht="15.5">
      <c r="B15" s="23" t="s">
        <v>35</v>
      </c>
      <c r="C15" s="200">
        <v>0</v>
      </c>
      <c r="D15" s="200">
        <v>4</v>
      </c>
      <c r="E15" s="200">
        <v>44</v>
      </c>
      <c r="F15" s="200">
        <v>16</v>
      </c>
      <c r="G15" s="200">
        <v>24</v>
      </c>
      <c r="H15" s="200">
        <v>12</v>
      </c>
      <c r="I15" s="200">
        <v>0</v>
      </c>
      <c r="J15" s="197">
        <v>100</v>
      </c>
      <c r="K15" s="69"/>
    </row>
    <row r="16" spans="2:11" ht="15.5">
      <c r="B16" s="23" t="s">
        <v>36</v>
      </c>
      <c r="C16" s="200">
        <v>8.33</v>
      </c>
      <c r="D16" s="200">
        <v>0</v>
      </c>
      <c r="E16" s="200">
        <v>50</v>
      </c>
      <c r="F16" s="200">
        <v>0</v>
      </c>
      <c r="G16" s="200">
        <v>33.33</v>
      </c>
      <c r="H16" s="200">
        <v>8.33</v>
      </c>
      <c r="I16" s="200">
        <v>0</v>
      </c>
      <c r="J16" s="197">
        <v>100</v>
      </c>
      <c r="K16" s="69"/>
    </row>
    <row r="17" spans="2:11" ht="15.5">
      <c r="B17" s="23" t="s">
        <v>37</v>
      </c>
      <c r="C17" s="200">
        <v>0</v>
      </c>
      <c r="D17" s="200">
        <v>7.69</v>
      </c>
      <c r="E17" s="200">
        <v>38.46</v>
      </c>
      <c r="F17" s="200">
        <v>0</v>
      </c>
      <c r="G17" s="200">
        <v>38.46</v>
      </c>
      <c r="H17" s="200">
        <v>15.38</v>
      </c>
      <c r="I17" s="200">
        <v>0</v>
      </c>
      <c r="J17" s="197">
        <v>100</v>
      </c>
      <c r="K17" s="69"/>
    </row>
    <row r="18" spans="2:11" ht="15.5">
      <c r="B18" s="23" t="s">
        <v>38</v>
      </c>
      <c r="C18" s="200">
        <v>0</v>
      </c>
      <c r="D18" s="200">
        <v>0</v>
      </c>
      <c r="E18" s="200">
        <v>50</v>
      </c>
      <c r="F18" s="200">
        <v>50</v>
      </c>
      <c r="G18" s="200">
        <v>0</v>
      </c>
      <c r="H18" s="200">
        <v>0</v>
      </c>
      <c r="I18" s="200">
        <v>0</v>
      </c>
      <c r="J18" s="197">
        <v>100</v>
      </c>
      <c r="K18" s="69"/>
    </row>
    <row r="19" spans="2:11" ht="15.5">
      <c r="B19" s="23" t="s">
        <v>39</v>
      </c>
      <c r="C19" s="200">
        <v>0</v>
      </c>
      <c r="D19" s="200">
        <v>15.79</v>
      </c>
      <c r="E19" s="200">
        <v>42.11</v>
      </c>
      <c r="F19" s="200">
        <v>5.26</v>
      </c>
      <c r="G19" s="200">
        <v>36.840000000000003</v>
      </c>
      <c r="H19" s="200">
        <v>0</v>
      </c>
      <c r="I19" s="200">
        <v>0</v>
      </c>
      <c r="J19" s="197">
        <v>100</v>
      </c>
      <c r="K19" s="69"/>
    </row>
    <row r="20" spans="2:11" ht="15.5">
      <c r="B20" s="23" t="s">
        <v>40</v>
      </c>
      <c r="C20" s="200">
        <v>36.36</v>
      </c>
      <c r="D20" s="200">
        <v>31.82</v>
      </c>
      <c r="E20" s="200">
        <v>27.27</v>
      </c>
      <c r="F20" s="200">
        <v>0</v>
      </c>
      <c r="G20" s="200">
        <v>4.55</v>
      </c>
      <c r="H20" s="200">
        <v>0</v>
      </c>
      <c r="I20" s="200">
        <v>0</v>
      </c>
      <c r="J20" s="197">
        <v>100</v>
      </c>
      <c r="K20" s="69"/>
    </row>
    <row r="21" spans="2:11" ht="15.5">
      <c r="B21" s="23" t="s">
        <v>41</v>
      </c>
      <c r="C21" s="200">
        <v>0</v>
      </c>
      <c r="D21" s="200">
        <v>0</v>
      </c>
      <c r="E21" s="200">
        <v>0</v>
      </c>
      <c r="F21" s="200">
        <v>100</v>
      </c>
      <c r="G21" s="200">
        <v>0</v>
      </c>
      <c r="H21" s="200">
        <v>0</v>
      </c>
      <c r="I21" s="200">
        <v>0</v>
      </c>
      <c r="J21" s="197">
        <v>100</v>
      </c>
      <c r="K21" s="69"/>
    </row>
    <row r="22" spans="2:11" ht="15.5">
      <c r="B22" s="23" t="s">
        <v>42</v>
      </c>
      <c r="C22" s="200">
        <v>8.33</v>
      </c>
      <c r="D22" s="200">
        <v>0</v>
      </c>
      <c r="E22" s="200">
        <v>66.67</v>
      </c>
      <c r="F22" s="200">
        <v>8.33</v>
      </c>
      <c r="G22" s="200">
        <v>16.670000000000002</v>
      </c>
      <c r="H22" s="200">
        <v>0</v>
      </c>
      <c r="I22" s="200">
        <v>0</v>
      </c>
      <c r="J22" s="197">
        <v>100</v>
      </c>
      <c r="K22" s="69"/>
    </row>
    <row r="23" spans="2:11" ht="15.5">
      <c r="B23" s="23" t="s">
        <v>43</v>
      </c>
      <c r="C23" s="200">
        <v>0</v>
      </c>
      <c r="D23" s="200">
        <v>0</v>
      </c>
      <c r="E23" s="200">
        <v>0</v>
      </c>
      <c r="F23" s="200">
        <v>66.67</v>
      </c>
      <c r="G23" s="200">
        <v>0</v>
      </c>
      <c r="H23" s="200">
        <v>33.33</v>
      </c>
      <c r="I23" s="200">
        <v>0</v>
      </c>
      <c r="J23" s="197">
        <v>100</v>
      </c>
      <c r="K23" s="69"/>
    </row>
    <row r="24" spans="2:11" ht="15.5">
      <c r="B24" s="23" t="s">
        <v>44</v>
      </c>
      <c r="C24" s="200">
        <v>0</v>
      </c>
      <c r="D24" s="200">
        <v>0</v>
      </c>
      <c r="E24" s="200">
        <v>66.67</v>
      </c>
      <c r="F24" s="200">
        <v>0</v>
      </c>
      <c r="G24" s="200">
        <v>33.33</v>
      </c>
      <c r="H24" s="200">
        <v>0</v>
      </c>
      <c r="I24" s="200">
        <v>0</v>
      </c>
      <c r="J24" s="197">
        <v>100</v>
      </c>
      <c r="K24" s="69"/>
    </row>
    <row r="25" spans="2:11" ht="15.5">
      <c r="B25" s="23" t="s">
        <v>45</v>
      </c>
      <c r="C25" s="200">
        <v>0</v>
      </c>
      <c r="D25" s="200">
        <v>0</v>
      </c>
      <c r="E25" s="200">
        <v>100</v>
      </c>
      <c r="F25" s="200">
        <v>0</v>
      </c>
      <c r="G25" s="200">
        <v>0</v>
      </c>
      <c r="H25" s="200">
        <v>0</v>
      </c>
      <c r="I25" s="200">
        <v>0</v>
      </c>
      <c r="J25" s="197">
        <v>100</v>
      </c>
      <c r="K25" s="69"/>
    </row>
    <row r="26" spans="2:11" ht="15.5">
      <c r="B26" s="23" t="s">
        <v>46</v>
      </c>
      <c r="C26" s="200">
        <v>35.29</v>
      </c>
      <c r="D26" s="200">
        <v>23.53</v>
      </c>
      <c r="E26" s="200">
        <v>41.18</v>
      </c>
      <c r="F26" s="200">
        <v>0</v>
      </c>
      <c r="G26" s="200">
        <v>0</v>
      </c>
      <c r="H26" s="200">
        <v>0</v>
      </c>
      <c r="I26" s="200">
        <v>0</v>
      </c>
      <c r="J26" s="197">
        <v>100</v>
      </c>
      <c r="K26" s="69"/>
    </row>
    <row r="27" spans="2:11" ht="15.5">
      <c r="B27" s="23" t="s">
        <v>47</v>
      </c>
      <c r="C27" s="200">
        <v>18.18</v>
      </c>
      <c r="D27" s="200">
        <v>27.27</v>
      </c>
      <c r="E27" s="200">
        <v>9.09</v>
      </c>
      <c r="F27" s="200">
        <v>36.36</v>
      </c>
      <c r="G27" s="200">
        <v>9.09</v>
      </c>
      <c r="H27" s="200">
        <v>0</v>
      </c>
      <c r="I27" s="200">
        <v>0</v>
      </c>
      <c r="J27" s="197">
        <v>100</v>
      </c>
      <c r="K27" s="69"/>
    </row>
    <row r="28" spans="2:11" ht="15.5">
      <c r="B28" s="23" t="s">
        <v>48</v>
      </c>
      <c r="C28" s="200">
        <v>0</v>
      </c>
      <c r="D28" s="200">
        <v>37.5</v>
      </c>
      <c r="E28" s="200">
        <v>25</v>
      </c>
      <c r="F28" s="200">
        <v>0</v>
      </c>
      <c r="G28" s="200">
        <v>12.5</v>
      </c>
      <c r="H28" s="200">
        <v>12.5</v>
      </c>
      <c r="I28" s="200">
        <v>12.5</v>
      </c>
      <c r="J28" s="197">
        <v>100</v>
      </c>
      <c r="K28" s="69"/>
    </row>
    <row r="29" spans="2:11" ht="15.5">
      <c r="B29" s="23" t="s">
        <v>49</v>
      </c>
      <c r="C29" s="200">
        <v>0</v>
      </c>
      <c r="D29" s="200">
        <v>7.14</v>
      </c>
      <c r="E29" s="200">
        <v>71.430000000000007</v>
      </c>
      <c r="F29" s="200">
        <v>0</v>
      </c>
      <c r="G29" s="200">
        <v>21.43</v>
      </c>
      <c r="H29" s="200">
        <v>0</v>
      </c>
      <c r="I29" s="200">
        <v>0</v>
      </c>
      <c r="J29" s="197">
        <v>100</v>
      </c>
      <c r="K29" s="69"/>
    </row>
    <row r="30" spans="2:11" ht="15.5">
      <c r="B30" s="23" t="s">
        <v>50</v>
      </c>
      <c r="C30" s="200">
        <v>0</v>
      </c>
      <c r="D30" s="200">
        <v>42.86</v>
      </c>
      <c r="E30" s="200">
        <v>57.14</v>
      </c>
      <c r="F30" s="200">
        <v>0</v>
      </c>
      <c r="G30" s="200">
        <v>0</v>
      </c>
      <c r="H30" s="200">
        <v>0</v>
      </c>
      <c r="I30" s="200">
        <v>0</v>
      </c>
      <c r="J30" s="197">
        <v>100</v>
      </c>
      <c r="K30" s="69"/>
    </row>
    <row r="31" spans="2:11" ht="15.5">
      <c r="B31" s="23" t="s">
        <v>51</v>
      </c>
      <c r="C31" s="200">
        <v>0</v>
      </c>
      <c r="D31" s="200">
        <v>0</v>
      </c>
      <c r="E31" s="200">
        <v>60</v>
      </c>
      <c r="F31" s="200">
        <v>6.67</v>
      </c>
      <c r="G31" s="200">
        <v>33.33</v>
      </c>
      <c r="H31" s="200">
        <v>0</v>
      </c>
      <c r="I31" s="200">
        <v>0</v>
      </c>
      <c r="J31" s="197">
        <v>100</v>
      </c>
      <c r="K31" s="69"/>
    </row>
    <row r="32" spans="2:11" ht="15.5">
      <c r="B32" s="23" t="s">
        <v>52</v>
      </c>
      <c r="C32" s="200">
        <v>0</v>
      </c>
      <c r="D32" s="200">
        <v>13.33</v>
      </c>
      <c r="E32" s="200">
        <v>60</v>
      </c>
      <c r="F32" s="200">
        <v>6.67</v>
      </c>
      <c r="G32" s="200">
        <v>6.67</v>
      </c>
      <c r="H32" s="200">
        <v>6.67</v>
      </c>
      <c r="I32" s="200">
        <v>6.67</v>
      </c>
      <c r="J32" s="197">
        <v>100</v>
      </c>
      <c r="K32" s="69"/>
    </row>
    <row r="33" spans="2:11" ht="15.5">
      <c r="B33" s="23" t="s">
        <v>53</v>
      </c>
      <c r="C33" s="200">
        <v>0</v>
      </c>
      <c r="D33" s="200">
        <v>0</v>
      </c>
      <c r="E33" s="200">
        <v>30</v>
      </c>
      <c r="F33" s="200">
        <v>0</v>
      </c>
      <c r="G33" s="200">
        <v>70</v>
      </c>
      <c r="H33" s="200">
        <v>0</v>
      </c>
      <c r="I33" s="200">
        <v>0</v>
      </c>
      <c r="J33" s="197">
        <v>100</v>
      </c>
      <c r="K33" s="69"/>
    </row>
    <row r="34" spans="2:11" ht="15.5">
      <c r="B34" s="23" t="s">
        <v>54</v>
      </c>
      <c r="C34" s="200">
        <v>0</v>
      </c>
      <c r="D34" s="200">
        <v>0</v>
      </c>
      <c r="E34" s="200">
        <v>100</v>
      </c>
      <c r="F34" s="200">
        <v>0</v>
      </c>
      <c r="G34" s="200">
        <v>0</v>
      </c>
      <c r="H34" s="200">
        <v>0</v>
      </c>
      <c r="I34" s="200">
        <v>0</v>
      </c>
      <c r="J34" s="197">
        <v>100</v>
      </c>
      <c r="K34" s="69"/>
    </row>
    <row r="35" spans="2:11" ht="16" thickBot="1">
      <c r="B35" s="25" t="s">
        <v>55</v>
      </c>
      <c r="C35" s="201">
        <v>15.38</v>
      </c>
      <c r="D35" s="201">
        <v>0</v>
      </c>
      <c r="E35" s="201">
        <v>69.23</v>
      </c>
      <c r="F35" s="201">
        <v>0</v>
      </c>
      <c r="G35" s="201">
        <v>15.38</v>
      </c>
      <c r="H35" s="201">
        <v>0</v>
      </c>
      <c r="I35" s="201">
        <v>0</v>
      </c>
      <c r="J35" s="198">
        <v>100</v>
      </c>
      <c r="K35" s="69"/>
    </row>
    <row r="36" spans="2:11" ht="16.5" thickTop="1" thickBot="1">
      <c r="B36" s="35" t="s">
        <v>82</v>
      </c>
      <c r="C36" s="202">
        <v>7.02</v>
      </c>
      <c r="D36" s="202">
        <v>11.04</v>
      </c>
      <c r="E36" s="202">
        <v>47.49</v>
      </c>
      <c r="F36" s="202">
        <v>6.02</v>
      </c>
      <c r="G36" s="202">
        <v>22.41</v>
      </c>
      <c r="H36" s="202">
        <v>5.0199999999999996</v>
      </c>
      <c r="I36" s="202">
        <v>1</v>
      </c>
      <c r="J36" s="199">
        <v>100</v>
      </c>
      <c r="K36" s="69"/>
    </row>
    <row r="37" spans="2:11" ht="15" thickTop="1"/>
  </sheetData>
  <mergeCells count="2">
    <mergeCell ref="B4:B5"/>
    <mergeCell ref="C4:J4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4"/>
  <sheetViews>
    <sheetView workbookViewId="0">
      <selection activeCell="T47" sqref="T47"/>
    </sheetView>
  </sheetViews>
  <sheetFormatPr defaultRowHeight="14.5"/>
  <cols>
    <col min="2" max="2" width="20.1796875" customWidth="1"/>
    <col min="3" max="3" width="15.1796875" customWidth="1"/>
    <col min="4" max="4" width="12.26953125" customWidth="1"/>
    <col min="5" max="5" width="10.1796875" customWidth="1"/>
    <col min="8" max="8" width="10.81640625" customWidth="1"/>
    <col min="10" max="10" width="5.1796875" bestFit="1" customWidth="1"/>
  </cols>
  <sheetData>
    <row r="2" spans="2:10" ht="16" thickBot="1">
      <c r="B2" s="186" t="s">
        <v>408</v>
      </c>
    </row>
    <row r="3" spans="2:10" ht="63.75" customHeight="1" thickTop="1" thickBot="1">
      <c r="B3" s="203" t="s">
        <v>154</v>
      </c>
      <c r="C3" s="204" t="s">
        <v>169</v>
      </c>
      <c r="D3" s="204" t="s">
        <v>158</v>
      </c>
      <c r="E3" s="204" t="s">
        <v>170</v>
      </c>
      <c r="F3" s="204" t="s">
        <v>160</v>
      </c>
      <c r="G3" s="204" t="s">
        <v>161</v>
      </c>
      <c r="H3" s="204" t="s">
        <v>162</v>
      </c>
      <c r="I3" s="204" t="s">
        <v>163</v>
      </c>
      <c r="J3" s="204" t="s">
        <v>20</v>
      </c>
    </row>
    <row r="4" spans="2:10" ht="16" thickTop="1">
      <c r="B4" s="12" t="s">
        <v>171</v>
      </c>
      <c r="C4" s="190">
        <v>2.95</v>
      </c>
      <c r="D4" s="190">
        <v>1.97</v>
      </c>
      <c r="E4" s="190">
        <v>36.619999999999997</v>
      </c>
      <c r="F4" s="190">
        <v>51.37</v>
      </c>
      <c r="G4" s="190">
        <v>3.53</v>
      </c>
      <c r="H4" s="190">
        <v>3.17</v>
      </c>
      <c r="I4" s="190">
        <v>0.4</v>
      </c>
      <c r="J4" s="205">
        <v>100</v>
      </c>
    </row>
    <row r="5" spans="2:10" ht="15.5">
      <c r="B5" s="12" t="s">
        <v>172</v>
      </c>
      <c r="C5" s="190">
        <v>5</v>
      </c>
      <c r="D5" s="190">
        <v>38.33</v>
      </c>
      <c r="E5" s="190">
        <v>1.67</v>
      </c>
      <c r="F5" s="190">
        <v>0</v>
      </c>
      <c r="G5" s="190">
        <v>1.67</v>
      </c>
      <c r="H5" s="190">
        <v>51.67</v>
      </c>
      <c r="I5" s="190">
        <v>1.67</v>
      </c>
      <c r="J5" s="205">
        <v>100</v>
      </c>
    </row>
    <row r="6" spans="2:10" ht="15.5">
      <c r="B6" s="12" t="s">
        <v>173</v>
      </c>
      <c r="C6" s="190">
        <v>57.14</v>
      </c>
      <c r="D6" s="190">
        <v>14.29</v>
      </c>
      <c r="E6" s="190">
        <v>21.43</v>
      </c>
      <c r="F6" s="190">
        <v>7.14</v>
      </c>
      <c r="G6" s="190">
        <v>0</v>
      </c>
      <c r="H6" s="190">
        <v>0</v>
      </c>
      <c r="I6" s="190">
        <v>0</v>
      </c>
      <c r="J6" s="205">
        <v>100</v>
      </c>
    </row>
    <row r="7" spans="2:10" ht="15.5">
      <c r="B7" s="12" t="s">
        <v>174</v>
      </c>
      <c r="C7" s="190">
        <v>24.6</v>
      </c>
      <c r="D7" s="190">
        <v>38.89</v>
      </c>
      <c r="E7" s="190">
        <v>10.32</v>
      </c>
      <c r="F7" s="190">
        <v>8.73</v>
      </c>
      <c r="G7" s="190">
        <v>8.73</v>
      </c>
      <c r="H7" s="190">
        <v>5.56</v>
      </c>
      <c r="I7" s="190">
        <v>3.17</v>
      </c>
      <c r="J7" s="205">
        <v>100</v>
      </c>
    </row>
    <row r="8" spans="2:10" ht="15.5">
      <c r="B8" s="12" t="s">
        <v>175</v>
      </c>
      <c r="C8" s="190">
        <v>25.37</v>
      </c>
      <c r="D8" s="190">
        <v>41.79</v>
      </c>
      <c r="E8" s="190">
        <v>11.94</v>
      </c>
      <c r="F8" s="190">
        <v>5.97</v>
      </c>
      <c r="G8" s="190">
        <v>2.99</v>
      </c>
      <c r="H8" s="190">
        <v>2.2400000000000002</v>
      </c>
      <c r="I8" s="190">
        <v>9.6999999999999993</v>
      </c>
      <c r="J8" s="205">
        <v>100</v>
      </c>
    </row>
    <row r="9" spans="2:10" ht="15.5">
      <c r="B9" s="12" t="s">
        <v>176</v>
      </c>
      <c r="C9" s="190">
        <v>15.6</v>
      </c>
      <c r="D9" s="190">
        <v>14.68</v>
      </c>
      <c r="E9" s="190">
        <v>9.17</v>
      </c>
      <c r="F9" s="190">
        <v>22.94</v>
      </c>
      <c r="G9" s="190">
        <v>22.02</v>
      </c>
      <c r="H9" s="190">
        <v>7.34</v>
      </c>
      <c r="I9" s="190">
        <v>8.26</v>
      </c>
      <c r="J9" s="205">
        <v>100</v>
      </c>
    </row>
    <row r="10" spans="2:10" ht="15.5">
      <c r="B10" s="12" t="s">
        <v>177</v>
      </c>
      <c r="C10" s="190">
        <v>14.06</v>
      </c>
      <c r="D10" s="190">
        <v>14.06</v>
      </c>
      <c r="E10" s="190">
        <v>32.81</v>
      </c>
      <c r="F10" s="190">
        <v>18.75</v>
      </c>
      <c r="G10" s="190">
        <v>7.81</v>
      </c>
      <c r="H10" s="190">
        <v>7.81</v>
      </c>
      <c r="I10" s="190">
        <v>4.6900000000000004</v>
      </c>
      <c r="J10" s="205">
        <v>100</v>
      </c>
    </row>
    <row r="11" spans="2:10" ht="15.5">
      <c r="B11" s="12" t="s">
        <v>178</v>
      </c>
      <c r="C11" s="190">
        <v>50</v>
      </c>
      <c r="D11" s="190">
        <v>28.57</v>
      </c>
      <c r="E11" s="190">
        <v>21.43</v>
      </c>
      <c r="F11" s="190">
        <v>0</v>
      </c>
      <c r="G11" s="190">
        <v>0</v>
      </c>
      <c r="H11" s="190">
        <v>0</v>
      </c>
      <c r="I11" s="190">
        <v>0</v>
      </c>
      <c r="J11" s="205">
        <v>100</v>
      </c>
    </row>
    <row r="12" spans="2:10" ht="15.5">
      <c r="B12" s="12" t="s">
        <v>179</v>
      </c>
      <c r="C12" s="190">
        <v>19.23</v>
      </c>
      <c r="D12" s="190">
        <v>11.54</v>
      </c>
      <c r="E12" s="190">
        <v>34.619999999999997</v>
      </c>
      <c r="F12" s="190">
        <v>15.38</v>
      </c>
      <c r="G12" s="190">
        <v>3.85</v>
      </c>
      <c r="H12" s="190">
        <v>7.69</v>
      </c>
      <c r="I12" s="190">
        <v>7.69</v>
      </c>
      <c r="J12" s="205">
        <v>100</v>
      </c>
    </row>
    <row r="13" spans="2:10" ht="15.5">
      <c r="B13" s="12" t="s">
        <v>180</v>
      </c>
      <c r="C13" s="190">
        <v>7.14</v>
      </c>
      <c r="D13" s="190">
        <v>7.14</v>
      </c>
      <c r="E13" s="190">
        <v>0</v>
      </c>
      <c r="F13" s="190">
        <v>42.86</v>
      </c>
      <c r="G13" s="190">
        <v>14.29</v>
      </c>
      <c r="H13" s="190">
        <v>14.29</v>
      </c>
      <c r="I13" s="190">
        <v>14.29</v>
      </c>
      <c r="J13" s="205">
        <v>100</v>
      </c>
    </row>
    <row r="14" spans="2:10" ht="15.5">
      <c r="B14" s="12" t="s">
        <v>181</v>
      </c>
      <c r="C14" s="190">
        <v>12.77</v>
      </c>
      <c r="D14" s="190">
        <v>25.53</v>
      </c>
      <c r="E14" s="190">
        <v>19.149999999999999</v>
      </c>
      <c r="F14" s="190">
        <v>19.149999999999999</v>
      </c>
      <c r="G14" s="190">
        <v>2.13</v>
      </c>
      <c r="H14" s="190">
        <v>4.26</v>
      </c>
      <c r="I14" s="190">
        <v>17.02</v>
      </c>
      <c r="J14" s="205">
        <v>100</v>
      </c>
    </row>
    <row r="15" spans="2:10" ht="15.5">
      <c r="B15" s="12" t="s">
        <v>182</v>
      </c>
      <c r="C15" s="190">
        <v>6</v>
      </c>
      <c r="D15" s="190">
        <v>32</v>
      </c>
      <c r="E15" s="190">
        <v>18</v>
      </c>
      <c r="F15" s="190">
        <v>12</v>
      </c>
      <c r="G15" s="190">
        <v>4</v>
      </c>
      <c r="H15" s="190">
        <v>4</v>
      </c>
      <c r="I15" s="190">
        <v>24</v>
      </c>
      <c r="J15" s="205">
        <v>100</v>
      </c>
    </row>
    <row r="16" spans="2:10" ht="15.5">
      <c r="B16" s="12" t="s">
        <v>183</v>
      </c>
      <c r="C16" s="190">
        <v>1.82</v>
      </c>
      <c r="D16" s="190">
        <v>2.42</v>
      </c>
      <c r="E16" s="190">
        <v>50.91</v>
      </c>
      <c r="F16" s="190">
        <v>7.88</v>
      </c>
      <c r="G16" s="190">
        <v>35.450000000000003</v>
      </c>
      <c r="H16" s="190">
        <v>0.61</v>
      </c>
      <c r="I16" s="190">
        <v>0.91</v>
      </c>
      <c r="J16" s="205">
        <v>100</v>
      </c>
    </row>
    <row r="17" spans="2:10" ht="15.5">
      <c r="B17" s="12" t="s">
        <v>184</v>
      </c>
      <c r="C17" s="190">
        <v>34.090000000000003</v>
      </c>
      <c r="D17" s="190">
        <v>32.950000000000003</v>
      </c>
      <c r="E17" s="190">
        <v>4.55</v>
      </c>
      <c r="F17" s="190">
        <v>15.91</v>
      </c>
      <c r="G17" s="190">
        <v>7.95</v>
      </c>
      <c r="H17" s="190">
        <v>3.41</v>
      </c>
      <c r="I17" s="190">
        <v>1.1399999999999999</v>
      </c>
      <c r="J17" s="205">
        <v>100</v>
      </c>
    </row>
    <row r="18" spans="2:10" ht="15.5">
      <c r="B18" s="12" t="s">
        <v>185</v>
      </c>
      <c r="C18" s="190">
        <v>36</v>
      </c>
      <c r="D18" s="190">
        <v>6</v>
      </c>
      <c r="E18" s="190">
        <v>46</v>
      </c>
      <c r="F18" s="190">
        <v>6</v>
      </c>
      <c r="G18" s="190">
        <v>2</v>
      </c>
      <c r="H18" s="190">
        <v>2</v>
      </c>
      <c r="I18" s="190">
        <v>2</v>
      </c>
      <c r="J18" s="205">
        <v>100</v>
      </c>
    </row>
    <row r="19" spans="2:10" ht="15.5">
      <c r="B19" s="206" t="s">
        <v>186</v>
      </c>
      <c r="C19" s="425">
        <v>25</v>
      </c>
      <c r="D19" s="425">
        <v>26.92</v>
      </c>
      <c r="E19" s="425">
        <v>0</v>
      </c>
      <c r="F19" s="425">
        <v>9.6199999999999992</v>
      </c>
      <c r="G19" s="425">
        <v>5.77</v>
      </c>
      <c r="H19" s="425">
        <v>28.85</v>
      </c>
      <c r="I19" s="425">
        <v>3.85</v>
      </c>
      <c r="J19" s="207">
        <v>100</v>
      </c>
    </row>
    <row r="20" spans="2:10">
      <c r="B20" s="17" t="s">
        <v>352</v>
      </c>
    </row>
    <row r="34" spans="7:7">
      <c r="G34" s="289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8"/>
  <sheetViews>
    <sheetView workbookViewId="0">
      <selection activeCell="T47" sqref="T47"/>
    </sheetView>
  </sheetViews>
  <sheetFormatPr defaultRowHeight="14.5"/>
  <cols>
    <col min="2" max="2" width="20.1796875" customWidth="1"/>
    <col min="3" max="3" width="15.1796875" customWidth="1"/>
    <col min="4" max="4" width="12.26953125" customWidth="1"/>
    <col min="5" max="5" width="10.1796875" customWidth="1"/>
    <col min="6" max="6" width="9.36328125" customWidth="1"/>
    <col min="8" max="8" width="10.81640625" customWidth="1"/>
    <col min="10" max="10" width="5.1796875" bestFit="1" customWidth="1"/>
  </cols>
  <sheetData>
    <row r="2" spans="2:10" ht="16" thickBot="1">
      <c r="B2" s="186" t="s">
        <v>409</v>
      </c>
    </row>
    <row r="3" spans="2:10" ht="63.75" customHeight="1" thickTop="1" thickBot="1">
      <c r="B3" s="203" t="s">
        <v>154</v>
      </c>
      <c r="C3" s="204" t="s">
        <v>169</v>
      </c>
      <c r="D3" s="204" t="s">
        <v>158</v>
      </c>
      <c r="E3" s="204" t="s">
        <v>170</v>
      </c>
      <c r="F3" s="204" t="s">
        <v>371</v>
      </c>
      <c r="G3" s="204" t="s">
        <v>161</v>
      </c>
      <c r="H3" s="204" t="s">
        <v>162</v>
      </c>
      <c r="I3" s="204" t="s">
        <v>163</v>
      </c>
      <c r="J3" s="204" t="s">
        <v>20</v>
      </c>
    </row>
    <row r="4" spans="2:10" ht="16" thickTop="1">
      <c r="B4" s="12" t="s">
        <v>58</v>
      </c>
      <c r="C4" s="190">
        <v>3.67</v>
      </c>
      <c r="D4" s="190">
        <v>1.71</v>
      </c>
      <c r="E4" s="190">
        <v>39.28</v>
      </c>
      <c r="F4" s="190">
        <v>50.34</v>
      </c>
      <c r="G4" s="190">
        <v>3.1</v>
      </c>
      <c r="H4" s="190">
        <v>1.65</v>
      </c>
      <c r="I4" s="190">
        <v>0.26</v>
      </c>
      <c r="J4" s="205">
        <v>100</v>
      </c>
    </row>
    <row r="5" spans="2:10" ht="15.5">
      <c r="B5" s="12" t="s">
        <v>59</v>
      </c>
      <c r="C5" s="190">
        <v>9.09</v>
      </c>
      <c r="D5" s="190">
        <v>18.18</v>
      </c>
      <c r="E5" s="190">
        <v>18.18</v>
      </c>
      <c r="F5" s="190">
        <v>0</v>
      </c>
      <c r="G5" s="420">
        <v>45.45</v>
      </c>
      <c r="H5" s="190">
        <v>0</v>
      </c>
      <c r="I5" s="190">
        <v>9.09</v>
      </c>
      <c r="J5" s="205">
        <v>100</v>
      </c>
    </row>
    <row r="6" spans="2:10" ht="15.5">
      <c r="B6" s="12" t="s">
        <v>60</v>
      </c>
      <c r="C6" s="190">
        <v>2.56</v>
      </c>
      <c r="D6" s="190">
        <v>47.01</v>
      </c>
      <c r="E6" s="190">
        <v>2.56</v>
      </c>
      <c r="F6" s="190">
        <v>2.56</v>
      </c>
      <c r="G6" s="190">
        <v>0.85</v>
      </c>
      <c r="H6" s="190">
        <v>44.44</v>
      </c>
      <c r="I6" s="190">
        <v>0</v>
      </c>
      <c r="J6" s="205">
        <v>100</v>
      </c>
    </row>
    <row r="7" spans="2:10" ht="15.5">
      <c r="B7" s="12" t="s">
        <v>61</v>
      </c>
      <c r="C7" s="190">
        <v>25.81</v>
      </c>
      <c r="D7" s="190">
        <v>9.68</v>
      </c>
      <c r="E7" s="190">
        <v>25.81</v>
      </c>
      <c r="F7" s="190">
        <v>29.03</v>
      </c>
      <c r="G7" s="190">
        <v>3.23</v>
      </c>
      <c r="H7" s="190">
        <v>3.23</v>
      </c>
      <c r="I7" s="190">
        <v>3.23</v>
      </c>
      <c r="J7" s="205">
        <v>100</v>
      </c>
    </row>
    <row r="8" spans="2:10" ht="15.5">
      <c r="B8" s="12" t="s">
        <v>87</v>
      </c>
      <c r="C8" s="190">
        <v>25</v>
      </c>
      <c r="D8" s="190">
        <v>0</v>
      </c>
      <c r="E8" s="190">
        <v>0</v>
      </c>
      <c r="F8" s="190">
        <v>25</v>
      </c>
      <c r="G8" s="190">
        <v>25</v>
      </c>
      <c r="H8" s="190">
        <v>25</v>
      </c>
      <c r="I8" s="190">
        <v>0</v>
      </c>
      <c r="J8" s="205">
        <v>100</v>
      </c>
    </row>
    <row r="9" spans="2:10" ht="15.5">
      <c r="B9" s="12" t="s">
        <v>63</v>
      </c>
      <c r="C9" s="190">
        <v>85.71</v>
      </c>
      <c r="D9" s="190">
        <v>14.29</v>
      </c>
      <c r="E9" s="190">
        <v>0</v>
      </c>
      <c r="F9" s="190">
        <v>0</v>
      </c>
      <c r="G9" s="190">
        <v>0</v>
      </c>
      <c r="H9" s="190">
        <v>0</v>
      </c>
      <c r="I9" s="190">
        <v>0</v>
      </c>
      <c r="J9" s="205">
        <v>100</v>
      </c>
    </row>
    <row r="10" spans="2:10" ht="15.5">
      <c r="B10" s="12" t="s">
        <v>64</v>
      </c>
      <c r="C10" s="190">
        <v>23.86</v>
      </c>
      <c r="D10" s="190">
        <v>45.45</v>
      </c>
      <c r="E10" s="190">
        <v>6.82</v>
      </c>
      <c r="F10" s="190">
        <v>11.36</v>
      </c>
      <c r="G10" s="190">
        <v>10.23</v>
      </c>
      <c r="H10" s="190">
        <v>1.1399999999999999</v>
      </c>
      <c r="I10" s="190">
        <v>1.1399999999999999</v>
      </c>
      <c r="J10" s="205">
        <v>100</v>
      </c>
    </row>
    <row r="11" spans="2:10" ht="15.5">
      <c r="B11" s="12" t="s">
        <v>62</v>
      </c>
      <c r="C11" s="190">
        <v>37.04</v>
      </c>
      <c r="D11" s="190">
        <v>40.74</v>
      </c>
      <c r="E11" s="190">
        <v>3.7</v>
      </c>
      <c r="F11" s="190">
        <v>11.11</v>
      </c>
      <c r="G11" s="190">
        <v>0</v>
      </c>
      <c r="H11" s="190">
        <v>3.7</v>
      </c>
      <c r="I11" s="190">
        <v>3.7</v>
      </c>
      <c r="J11" s="205">
        <v>100</v>
      </c>
    </row>
    <row r="12" spans="2:10" ht="15.5">
      <c r="B12" s="12" t="s">
        <v>90</v>
      </c>
      <c r="C12" s="190">
        <v>22.97</v>
      </c>
      <c r="D12" s="190">
        <v>20.27</v>
      </c>
      <c r="E12" s="190">
        <v>16.22</v>
      </c>
      <c r="F12" s="190">
        <v>9.4600000000000009</v>
      </c>
      <c r="G12" s="190">
        <v>10.81</v>
      </c>
      <c r="H12" s="190">
        <v>2.7</v>
      </c>
      <c r="I12" s="190">
        <v>17.57</v>
      </c>
      <c r="J12" s="205">
        <v>100</v>
      </c>
    </row>
    <row r="13" spans="2:10" ht="15.5">
      <c r="B13" s="12" t="s">
        <v>91</v>
      </c>
      <c r="C13" s="190">
        <v>37.04</v>
      </c>
      <c r="D13" s="190">
        <v>18.52</v>
      </c>
      <c r="E13" s="190">
        <v>11.11</v>
      </c>
      <c r="F13" s="190">
        <v>11.11</v>
      </c>
      <c r="G13" s="190">
        <v>14.81</v>
      </c>
      <c r="H13" s="190">
        <v>3.7</v>
      </c>
      <c r="I13" s="190">
        <v>3.7</v>
      </c>
      <c r="J13" s="205">
        <v>100</v>
      </c>
    </row>
    <row r="14" spans="2:10" ht="15.5">
      <c r="B14" s="12" t="s">
        <v>69</v>
      </c>
      <c r="C14" s="190">
        <v>66.67</v>
      </c>
      <c r="D14" s="190">
        <v>0</v>
      </c>
      <c r="E14" s="190">
        <v>0</v>
      </c>
      <c r="F14" s="190">
        <v>8.33</v>
      </c>
      <c r="G14" s="190">
        <v>16.670000000000002</v>
      </c>
      <c r="H14" s="190">
        <v>8.33</v>
      </c>
      <c r="I14" s="190">
        <v>0</v>
      </c>
      <c r="J14" s="205">
        <v>100</v>
      </c>
    </row>
    <row r="15" spans="2:10" ht="15.5">
      <c r="B15" s="12" t="s">
        <v>70</v>
      </c>
      <c r="C15" s="190">
        <v>0</v>
      </c>
      <c r="D15" s="190">
        <v>0</v>
      </c>
      <c r="E15" s="190">
        <v>0</v>
      </c>
      <c r="F15" s="190">
        <v>0</v>
      </c>
      <c r="G15" s="190">
        <v>100</v>
      </c>
      <c r="H15" s="190">
        <v>0</v>
      </c>
      <c r="I15" s="190">
        <v>0</v>
      </c>
      <c r="J15" s="205">
        <v>100</v>
      </c>
    </row>
    <row r="16" spans="2:10" ht="15.5">
      <c r="B16" s="12" t="s">
        <v>71</v>
      </c>
      <c r="C16" s="190">
        <v>19.05</v>
      </c>
      <c r="D16" s="190">
        <v>23.81</v>
      </c>
      <c r="E16" s="190">
        <v>30.95</v>
      </c>
      <c r="F16" s="190">
        <v>7.14</v>
      </c>
      <c r="G16" s="190">
        <v>4.76</v>
      </c>
      <c r="H16" s="190">
        <v>14.29</v>
      </c>
      <c r="I16" s="190">
        <v>0</v>
      </c>
      <c r="J16" s="205">
        <v>100</v>
      </c>
    </row>
    <row r="17" spans="2:10" ht="15.5">
      <c r="B17" s="12" t="s">
        <v>65</v>
      </c>
      <c r="C17" s="190">
        <v>14.29</v>
      </c>
      <c r="D17" s="190">
        <v>42.86</v>
      </c>
      <c r="E17" s="190">
        <v>14.29</v>
      </c>
      <c r="F17" s="190">
        <v>0</v>
      </c>
      <c r="G17" s="190">
        <v>0</v>
      </c>
      <c r="H17" s="190">
        <v>0</v>
      </c>
      <c r="I17" s="190">
        <v>28.57</v>
      </c>
      <c r="J17" s="205">
        <v>100</v>
      </c>
    </row>
    <row r="18" spans="2:10" ht="15.5">
      <c r="B18" s="12" t="s">
        <v>66</v>
      </c>
      <c r="C18" s="190">
        <v>11.9</v>
      </c>
      <c r="D18" s="190">
        <v>40.479999999999997</v>
      </c>
      <c r="E18" s="190">
        <v>7.14</v>
      </c>
      <c r="F18" s="190">
        <v>7.14</v>
      </c>
      <c r="G18" s="190">
        <v>0</v>
      </c>
      <c r="H18" s="190">
        <v>4.76</v>
      </c>
      <c r="I18" s="190">
        <v>28.57</v>
      </c>
      <c r="J18" s="205">
        <v>100</v>
      </c>
    </row>
    <row r="19" spans="2:10" ht="15.5">
      <c r="B19" s="12" t="s">
        <v>67</v>
      </c>
      <c r="C19" s="190">
        <v>5.26</v>
      </c>
      <c r="D19" s="190">
        <v>34.21</v>
      </c>
      <c r="E19" s="190">
        <v>7.89</v>
      </c>
      <c r="F19" s="190">
        <v>13.16</v>
      </c>
      <c r="G19" s="190">
        <v>7.89</v>
      </c>
      <c r="H19" s="190">
        <v>7.89</v>
      </c>
      <c r="I19" s="190">
        <v>23.68</v>
      </c>
      <c r="J19" s="205">
        <v>100</v>
      </c>
    </row>
    <row r="20" spans="2:10" ht="15.5">
      <c r="B20" s="12" t="s">
        <v>92</v>
      </c>
      <c r="C20" s="190">
        <v>0.66</v>
      </c>
      <c r="D20" s="190">
        <v>4.28</v>
      </c>
      <c r="E20" s="190">
        <v>51.64</v>
      </c>
      <c r="F20" s="190">
        <v>8.2200000000000006</v>
      </c>
      <c r="G20" s="190">
        <v>32.24</v>
      </c>
      <c r="H20" s="190">
        <v>0.66</v>
      </c>
      <c r="I20" s="190">
        <v>2.2999999999999998</v>
      </c>
      <c r="J20" s="205">
        <v>100</v>
      </c>
    </row>
    <row r="21" spans="2:10" ht="15.5">
      <c r="B21" s="12" t="s">
        <v>93</v>
      </c>
      <c r="C21" s="190">
        <v>25.33</v>
      </c>
      <c r="D21" s="190">
        <v>42.67</v>
      </c>
      <c r="E21" s="190">
        <v>9.33</v>
      </c>
      <c r="F21" s="190">
        <v>4</v>
      </c>
      <c r="G21" s="190">
        <v>14.67</v>
      </c>
      <c r="H21" s="190">
        <v>2.67</v>
      </c>
      <c r="I21" s="190">
        <v>1.33</v>
      </c>
      <c r="J21" s="205">
        <v>100</v>
      </c>
    </row>
    <row r="22" spans="2:10" ht="15.5">
      <c r="B22" s="12" t="s">
        <v>101</v>
      </c>
      <c r="C22" s="190">
        <v>26.92</v>
      </c>
      <c r="D22" s="190">
        <v>15.38</v>
      </c>
      <c r="E22" s="190">
        <v>42.31</v>
      </c>
      <c r="F22" s="190">
        <v>7.69</v>
      </c>
      <c r="G22" s="190">
        <v>0</v>
      </c>
      <c r="H22" s="190">
        <v>7.69</v>
      </c>
      <c r="I22" s="190">
        <v>0</v>
      </c>
      <c r="J22" s="205">
        <v>100</v>
      </c>
    </row>
    <row r="23" spans="2:10" ht="15.5">
      <c r="B23" s="206" t="s">
        <v>94</v>
      </c>
      <c r="C23" s="425">
        <v>59.82</v>
      </c>
      <c r="D23" s="425">
        <v>16.440000000000001</v>
      </c>
      <c r="E23" s="425">
        <v>0.91</v>
      </c>
      <c r="F23" s="425">
        <v>3.65</v>
      </c>
      <c r="G23" s="425">
        <v>2.2799999999999998</v>
      </c>
      <c r="H23" s="425">
        <v>15.98</v>
      </c>
      <c r="I23" s="425">
        <v>0.91</v>
      </c>
      <c r="J23" s="207">
        <v>100</v>
      </c>
    </row>
    <row r="24" spans="2:10">
      <c r="B24" s="17" t="s">
        <v>352</v>
      </c>
    </row>
    <row r="38" spans="7:7">
      <c r="G38" s="289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workbookViewId="0">
      <selection activeCell="B9" sqref="B9"/>
    </sheetView>
  </sheetViews>
  <sheetFormatPr defaultRowHeight="14.5"/>
  <cols>
    <col min="2" max="2" width="20.08984375" customWidth="1"/>
    <col min="3" max="3" width="15.08984375" customWidth="1"/>
    <col min="4" max="4" width="12.26953125" customWidth="1"/>
    <col min="5" max="5" width="10.08984375" customWidth="1"/>
    <col min="8" max="8" width="10.81640625" customWidth="1"/>
    <col min="10" max="10" width="5.08984375" bestFit="1" customWidth="1"/>
  </cols>
  <sheetData>
    <row r="2" spans="2:10" ht="16" thickBot="1">
      <c r="B2" s="186" t="s">
        <v>410</v>
      </c>
    </row>
    <row r="3" spans="2:10" ht="47.5" thickTop="1" thickBot="1">
      <c r="B3" s="203" t="s">
        <v>154</v>
      </c>
      <c r="C3" s="204" t="s">
        <v>169</v>
      </c>
      <c r="D3" s="204" t="s">
        <v>158</v>
      </c>
      <c r="E3" s="204" t="s">
        <v>170</v>
      </c>
      <c r="F3" s="204" t="s">
        <v>307</v>
      </c>
      <c r="G3" s="204" t="s">
        <v>161</v>
      </c>
      <c r="H3" s="204" t="s">
        <v>162</v>
      </c>
      <c r="I3" s="204" t="s">
        <v>163</v>
      </c>
      <c r="J3" s="204" t="s">
        <v>20</v>
      </c>
    </row>
    <row r="4" spans="2:10" ht="16" thickTop="1">
      <c r="B4" s="307" t="s">
        <v>63</v>
      </c>
      <c r="C4" s="313">
        <v>60</v>
      </c>
      <c r="D4" s="313">
        <v>20</v>
      </c>
      <c r="E4" s="313">
        <v>0</v>
      </c>
      <c r="F4" s="313">
        <v>20</v>
      </c>
      <c r="G4" s="313">
        <v>0</v>
      </c>
      <c r="H4" s="313">
        <v>0</v>
      </c>
      <c r="I4" s="313">
        <v>0</v>
      </c>
      <c r="J4" s="314">
        <v>100</v>
      </c>
    </row>
    <row r="5" spans="2:10" ht="15.5">
      <c r="B5" s="308" t="s">
        <v>64</v>
      </c>
      <c r="C5" s="188">
        <v>30</v>
      </c>
      <c r="D5" s="188">
        <v>50</v>
      </c>
      <c r="E5" s="188">
        <v>4</v>
      </c>
      <c r="F5" s="188">
        <v>10</v>
      </c>
      <c r="G5" s="188">
        <v>0</v>
      </c>
      <c r="H5" s="188">
        <v>6</v>
      </c>
      <c r="I5" s="188">
        <v>0</v>
      </c>
      <c r="J5" s="315">
        <v>100</v>
      </c>
    </row>
    <row r="6" spans="2:10" ht="15.5">
      <c r="B6" s="308" t="s">
        <v>90</v>
      </c>
      <c r="C6" s="188">
        <v>0</v>
      </c>
      <c r="D6" s="188">
        <v>0</v>
      </c>
      <c r="E6" s="188">
        <v>0</v>
      </c>
      <c r="F6" s="188">
        <v>50</v>
      </c>
      <c r="G6" s="188">
        <v>0</v>
      </c>
      <c r="H6" s="188">
        <v>50</v>
      </c>
      <c r="I6" s="188">
        <v>0</v>
      </c>
      <c r="J6" s="315">
        <v>100</v>
      </c>
    </row>
    <row r="7" spans="2:10" ht="15.5">
      <c r="B7" s="308" t="s">
        <v>71</v>
      </c>
      <c r="C7" s="188">
        <v>100</v>
      </c>
      <c r="D7" s="188">
        <v>0</v>
      </c>
      <c r="E7" s="188">
        <v>0</v>
      </c>
      <c r="F7" s="188">
        <v>0</v>
      </c>
      <c r="G7" s="188">
        <v>0</v>
      </c>
      <c r="H7" s="188">
        <v>0</v>
      </c>
      <c r="I7" s="188">
        <v>0</v>
      </c>
      <c r="J7" s="315">
        <v>100</v>
      </c>
    </row>
    <row r="8" spans="2:10" ht="15.5">
      <c r="B8" s="308" t="s">
        <v>92</v>
      </c>
      <c r="C8" s="188">
        <v>0</v>
      </c>
      <c r="D8" s="188">
        <v>50</v>
      </c>
      <c r="E8" s="188">
        <v>0</v>
      </c>
      <c r="F8" s="188">
        <v>0</v>
      </c>
      <c r="G8" s="188">
        <v>0</v>
      </c>
      <c r="H8" s="188">
        <v>50</v>
      </c>
      <c r="I8" s="188">
        <v>0</v>
      </c>
      <c r="J8" s="315">
        <v>100</v>
      </c>
    </row>
    <row r="9" spans="2:10" ht="15.5">
      <c r="B9" s="499" t="s">
        <v>94</v>
      </c>
      <c r="C9" s="188">
        <v>0.84</v>
      </c>
      <c r="D9" s="188">
        <v>2.5099999999999998</v>
      </c>
      <c r="E9" s="188">
        <v>58.58</v>
      </c>
      <c r="F9" s="188">
        <v>4.5999999999999996</v>
      </c>
      <c r="G9" s="188">
        <v>28.03</v>
      </c>
      <c r="H9" s="188">
        <v>4.18</v>
      </c>
      <c r="I9" s="188">
        <v>1.26</v>
      </c>
      <c r="J9" s="315">
        <v>100</v>
      </c>
    </row>
    <row r="10" spans="2:10" ht="16" thickBot="1">
      <c r="B10" s="344" t="s">
        <v>20</v>
      </c>
      <c r="C10" s="316">
        <v>7.02</v>
      </c>
      <c r="D10" s="316">
        <v>11.04</v>
      </c>
      <c r="E10" s="316">
        <v>47.49</v>
      </c>
      <c r="F10" s="316">
        <v>6.02</v>
      </c>
      <c r="G10" s="316">
        <v>22.41</v>
      </c>
      <c r="H10" s="316">
        <v>5.0199999999999996</v>
      </c>
      <c r="I10" s="316">
        <v>1</v>
      </c>
      <c r="J10" s="317">
        <v>100</v>
      </c>
    </row>
    <row r="11" spans="2:10">
      <c r="B11" s="17" t="s">
        <v>352</v>
      </c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7"/>
  <sheetViews>
    <sheetView workbookViewId="0">
      <selection activeCell="T47" sqref="T47"/>
    </sheetView>
  </sheetViews>
  <sheetFormatPr defaultRowHeight="14.5"/>
  <cols>
    <col min="2" max="2" width="20.26953125" customWidth="1"/>
    <col min="3" max="3" width="7.7265625" bestFit="1" customWidth="1"/>
    <col min="4" max="4" width="4.453125" bestFit="1" customWidth="1"/>
    <col min="5" max="5" width="5.453125" bestFit="1" customWidth="1"/>
    <col min="6" max="6" width="7.26953125" bestFit="1" customWidth="1"/>
    <col min="7" max="7" width="4.453125" bestFit="1" customWidth="1"/>
    <col min="8" max="8" width="5.453125" bestFit="1" customWidth="1"/>
    <col min="9" max="9" width="7.7265625" bestFit="1" customWidth="1"/>
    <col min="10" max="10" width="4.453125" bestFit="1" customWidth="1"/>
    <col min="11" max="11" width="5.453125" bestFit="1" customWidth="1"/>
  </cols>
  <sheetData>
    <row r="2" spans="2:11" s="210" customFormat="1" ht="15.5">
      <c r="B2" s="208" t="s">
        <v>411</v>
      </c>
      <c r="C2" s="209"/>
      <c r="D2" s="209"/>
      <c r="E2" s="209"/>
      <c r="F2" s="209"/>
      <c r="G2" s="209"/>
      <c r="H2" s="209"/>
      <c r="I2" s="209"/>
      <c r="J2" s="209"/>
      <c r="K2" s="209"/>
    </row>
    <row r="3" spans="2:11" ht="71.25" customHeight="1" thickBot="1">
      <c r="B3" s="573" t="s">
        <v>25</v>
      </c>
      <c r="C3" s="574" t="s">
        <v>308</v>
      </c>
      <c r="D3" s="574"/>
      <c r="E3" s="574"/>
      <c r="F3" s="574" t="s">
        <v>188</v>
      </c>
      <c r="G3" s="574"/>
      <c r="H3" s="574"/>
      <c r="I3" s="575" t="s">
        <v>444</v>
      </c>
      <c r="J3" s="575"/>
      <c r="K3" s="575"/>
    </row>
    <row r="4" spans="2:11" ht="17.25" customHeight="1" thickTop="1">
      <c r="B4" s="573"/>
      <c r="C4" s="211" t="s">
        <v>309</v>
      </c>
      <c r="D4" s="211" t="s">
        <v>95</v>
      </c>
      <c r="E4" s="211" t="s">
        <v>96</v>
      </c>
      <c r="F4" s="211" t="s">
        <v>152</v>
      </c>
      <c r="G4" s="211" t="s">
        <v>95</v>
      </c>
      <c r="H4" s="211" t="s">
        <v>96</v>
      </c>
      <c r="I4" s="211" t="s">
        <v>309</v>
      </c>
      <c r="J4" s="211" t="s">
        <v>95</v>
      </c>
      <c r="K4" s="211" t="s">
        <v>96</v>
      </c>
    </row>
    <row r="5" spans="2:11">
      <c r="B5" s="5" t="s">
        <v>26</v>
      </c>
      <c r="C5" s="100">
        <v>80.28</v>
      </c>
      <c r="D5" s="100">
        <v>80.28</v>
      </c>
      <c r="E5" s="100"/>
      <c r="F5" s="100">
        <v>58.8</v>
      </c>
      <c r="G5" s="100">
        <v>58.8</v>
      </c>
      <c r="H5" s="100"/>
      <c r="I5" s="100">
        <v>53.419006388347377</v>
      </c>
      <c r="J5" s="100">
        <v>53.419006388347377</v>
      </c>
      <c r="K5" s="100"/>
    </row>
    <row r="6" spans="2:11">
      <c r="B6" s="5" t="s">
        <v>27</v>
      </c>
      <c r="C6" s="100">
        <v>85.71</v>
      </c>
      <c r="D6" s="100">
        <v>86.39</v>
      </c>
      <c r="E6" s="100">
        <v>71.430000000000007</v>
      </c>
      <c r="F6" s="100">
        <v>70.98</v>
      </c>
      <c r="G6" s="100">
        <v>70.98</v>
      </c>
      <c r="H6" s="100">
        <v>60.71</v>
      </c>
      <c r="I6" s="100">
        <v>72.050675143518745</v>
      </c>
      <c r="J6" s="100">
        <v>72.153867303021855</v>
      </c>
      <c r="K6" s="100">
        <v>65.574060557804188</v>
      </c>
    </row>
    <row r="7" spans="2:11">
      <c r="B7" s="5" t="s">
        <v>28</v>
      </c>
      <c r="C7" s="100">
        <v>70.11</v>
      </c>
      <c r="D7" s="100">
        <v>70.59</v>
      </c>
      <c r="E7" s="100">
        <v>50</v>
      </c>
      <c r="F7" s="100">
        <v>74.14</v>
      </c>
      <c r="G7" s="100">
        <v>74.14</v>
      </c>
      <c r="H7" s="100">
        <v>100</v>
      </c>
      <c r="I7" s="100">
        <v>67.239083445404773</v>
      </c>
      <c r="J7" s="100">
        <v>66.065131517285806</v>
      </c>
      <c r="K7" s="100">
        <v>100</v>
      </c>
    </row>
    <row r="8" spans="2:11">
      <c r="B8" s="5" t="s">
        <v>29</v>
      </c>
      <c r="C8" s="100">
        <v>83.2</v>
      </c>
      <c r="D8" s="100">
        <v>83.07</v>
      </c>
      <c r="E8" s="100">
        <v>90</v>
      </c>
      <c r="F8" s="100">
        <v>76.56</v>
      </c>
      <c r="G8" s="100">
        <v>76.56</v>
      </c>
      <c r="H8" s="100">
        <v>75</v>
      </c>
      <c r="I8" s="100">
        <v>77.92828305434621</v>
      </c>
      <c r="J8" s="100">
        <v>77.290746482772079</v>
      </c>
      <c r="K8" s="100">
        <v>99.21198975203076</v>
      </c>
    </row>
    <row r="9" spans="2:11">
      <c r="B9" s="5" t="s">
        <v>30</v>
      </c>
      <c r="C9" s="100">
        <v>89</v>
      </c>
      <c r="D9" s="100">
        <v>90.47</v>
      </c>
      <c r="E9" s="100">
        <v>52.63</v>
      </c>
      <c r="F9" s="100">
        <v>75.94</v>
      </c>
      <c r="G9" s="100">
        <v>75.94</v>
      </c>
      <c r="H9" s="100">
        <v>100</v>
      </c>
      <c r="I9" s="100">
        <v>78.868878952549665</v>
      </c>
      <c r="J9" s="100">
        <v>78.465320192185402</v>
      </c>
      <c r="K9" s="100">
        <v>100</v>
      </c>
    </row>
    <row r="10" spans="2:11">
      <c r="B10" s="5" t="s">
        <v>31</v>
      </c>
      <c r="C10" s="100">
        <v>98.09</v>
      </c>
      <c r="D10" s="100">
        <v>98.01</v>
      </c>
      <c r="E10" s="100">
        <v>100</v>
      </c>
      <c r="F10" s="100">
        <v>78.510000000000005</v>
      </c>
      <c r="G10" s="100">
        <v>78.510000000000005</v>
      </c>
      <c r="H10" s="100">
        <v>94.44</v>
      </c>
      <c r="I10" s="100">
        <v>80.969891180204115</v>
      </c>
      <c r="J10" s="100">
        <v>80.651617219090468</v>
      </c>
      <c r="K10" s="100">
        <v>98.923006113220154</v>
      </c>
    </row>
    <row r="11" spans="2:11">
      <c r="B11" s="5" t="s">
        <v>32</v>
      </c>
      <c r="C11" s="100">
        <v>85.95</v>
      </c>
      <c r="D11" s="100">
        <v>86.01</v>
      </c>
      <c r="E11" s="100">
        <v>85.19</v>
      </c>
      <c r="F11" s="100">
        <v>85.91</v>
      </c>
      <c r="G11" s="100">
        <v>85.91</v>
      </c>
      <c r="H11" s="100">
        <v>94.87</v>
      </c>
      <c r="I11" s="100">
        <v>85.897121034052972</v>
      </c>
      <c r="J11" s="100">
        <v>85.182794195470152</v>
      </c>
      <c r="K11" s="100">
        <v>98.306394027414086</v>
      </c>
    </row>
    <row r="12" spans="2:11">
      <c r="B12" s="5" t="s">
        <v>33</v>
      </c>
      <c r="C12" s="100">
        <v>96.71</v>
      </c>
      <c r="D12" s="100">
        <v>96.67</v>
      </c>
      <c r="E12" s="100">
        <v>100</v>
      </c>
      <c r="F12" s="100">
        <v>82.8</v>
      </c>
      <c r="G12" s="100">
        <v>82.8</v>
      </c>
      <c r="H12" s="100">
        <v>66.67</v>
      </c>
      <c r="I12" s="100">
        <v>79.552275788395889</v>
      </c>
      <c r="J12" s="100">
        <v>79.507176205004143</v>
      </c>
      <c r="K12" s="100">
        <v>88.220748664696345</v>
      </c>
    </row>
    <row r="13" spans="2:11">
      <c r="B13" s="5" t="s">
        <v>34</v>
      </c>
      <c r="C13" s="100">
        <v>85.62</v>
      </c>
      <c r="D13" s="100">
        <v>86</v>
      </c>
      <c r="E13" s="100">
        <v>66.67</v>
      </c>
      <c r="F13" s="100">
        <v>69.33</v>
      </c>
      <c r="G13" s="100">
        <v>69.33</v>
      </c>
      <c r="H13" s="100">
        <v>50</v>
      </c>
      <c r="I13" s="100">
        <v>68.189887016904777</v>
      </c>
      <c r="J13" s="100">
        <v>67.26601066461437</v>
      </c>
      <c r="K13" s="100">
        <v>98.787287222105363</v>
      </c>
    </row>
    <row r="14" spans="2:11">
      <c r="B14" s="5" t="s">
        <v>35</v>
      </c>
      <c r="C14" s="100">
        <v>95.5</v>
      </c>
      <c r="D14" s="100">
        <v>95.4</v>
      </c>
      <c r="E14" s="100">
        <v>100</v>
      </c>
      <c r="F14" s="100">
        <v>86.12</v>
      </c>
      <c r="G14" s="100">
        <v>86.12</v>
      </c>
      <c r="H14" s="100">
        <v>100</v>
      </c>
      <c r="I14" s="100">
        <v>86.431281563224474</v>
      </c>
      <c r="J14" s="100">
        <v>86.06681507196592</v>
      </c>
      <c r="K14" s="100">
        <v>100</v>
      </c>
    </row>
    <row r="15" spans="2:11">
      <c r="B15" s="5" t="s">
        <v>36</v>
      </c>
      <c r="C15" s="100">
        <v>89.38</v>
      </c>
      <c r="D15" s="100">
        <v>89.09</v>
      </c>
      <c r="E15" s="100">
        <v>100</v>
      </c>
      <c r="F15" s="100">
        <v>71.28</v>
      </c>
      <c r="G15" s="100">
        <v>71.28</v>
      </c>
      <c r="H15" s="100">
        <v>78.95</v>
      </c>
      <c r="I15" s="100">
        <v>70.106475935638571</v>
      </c>
      <c r="J15" s="100">
        <v>69.404476455028856</v>
      </c>
      <c r="K15" s="100">
        <v>97.636993730650033</v>
      </c>
    </row>
    <row r="16" spans="2:11">
      <c r="B16" s="5" t="s">
        <v>37</v>
      </c>
      <c r="C16" s="100">
        <v>91.01</v>
      </c>
      <c r="D16" s="100">
        <v>91.2</v>
      </c>
      <c r="E16" s="100">
        <v>0</v>
      </c>
      <c r="F16" s="100">
        <v>74.099999999999994</v>
      </c>
      <c r="G16" s="100">
        <v>74.099999999999994</v>
      </c>
      <c r="H16" s="100"/>
      <c r="I16" s="100">
        <v>73.362912682549776</v>
      </c>
      <c r="J16" s="100">
        <v>73.362912682549776</v>
      </c>
      <c r="K16" s="100"/>
    </row>
    <row r="17" spans="2:11">
      <c r="B17" s="5" t="s">
        <v>38</v>
      </c>
      <c r="C17" s="100">
        <v>90.1</v>
      </c>
      <c r="D17" s="100">
        <v>90.1</v>
      </c>
      <c r="E17" s="100"/>
      <c r="F17" s="100">
        <v>83.62</v>
      </c>
      <c r="G17" s="100">
        <v>83.62</v>
      </c>
      <c r="H17" s="100"/>
      <c r="I17" s="100">
        <v>83.177028204968551</v>
      </c>
      <c r="J17" s="100">
        <v>83.177028204968551</v>
      </c>
      <c r="K17" s="100"/>
    </row>
    <row r="18" spans="2:11">
      <c r="B18" s="5" t="s">
        <v>39</v>
      </c>
      <c r="C18" s="100">
        <v>65.94</v>
      </c>
      <c r="D18" s="100">
        <v>65.84</v>
      </c>
      <c r="E18" s="100">
        <v>75</v>
      </c>
      <c r="F18" s="100">
        <v>58.92</v>
      </c>
      <c r="G18" s="100">
        <v>58.91</v>
      </c>
      <c r="H18" s="100">
        <v>75</v>
      </c>
      <c r="I18" s="100">
        <v>59.127989504060729</v>
      </c>
      <c r="J18" s="100">
        <v>59.097082150577343</v>
      </c>
      <c r="K18" s="100">
        <v>74.188204443914856</v>
      </c>
    </row>
    <row r="19" spans="2:11">
      <c r="B19" s="5" t="s">
        <v>40</v>
      </c>
      <c r="C19" s="100">
        <v>94.61</v>
      </c>
      <c r="D19" s="100">
        <v>94.6</v>
      </c>
      <c r="E19" s="100">
        <v>100</v>
      </c>
      <c r="F19" s="100">
        <v>73.89</v>
      </c>
      <c r="G19" s="100">
        <v>73.89</v>
      </c>
      <c r="H19" s="100">
        <v>100</v>
      </c>
      <c r="I19" s="100">
        <v>72.639582710140587</v>
      </c>
      <c r="J19" s="100">
        <v>72.624095219887707</v>
      </c>
      <c r="K19" s="100">
        <v>100</v>
      </c>
    </row>
    <row r="20" spans="2:11">
      <c r="B20" s="5" t="s">
        <v>41</v>
      </c>
      <c r="C20" s="100">
        <v>95.53</v>
      </c>
      <c r="D20" s="100">
        <v>95.53</v>
      </c>
      <c r="E20" s="100"/>
      <c r="F20" s="100">
        <v>82.28</v>
      </c>
      <c r="G20" s="100">
        <v>82.28</v>
      </c>
      <c r="H20" s="100"/>
      <c r="I20" s="100">
        <v>81.770389882083265</v>
      </c>
      <c r="J20" s="100">
        <v>81.770389882083265</v>
      </c>
      <c r="K20" s="100"/>
    </row>
    <row r="21" spans="2:11">
      <c r="B21" s="5" t="s">
        <v>42</v>
      </c>
      <c r="C21" s="100">
        <v>87.31</v>
      </c>
      <c r="D21" s="100">
        <v>88.84</v>
      </c>
      <c r="E21" s="100">
        <v>20</v>
      </c>
      <c r="F21" s="100">
        <v>82.12</v>
      </c>
      <c r="G21" s="100">
        <v>82.12</v>
      </c>
      <c r="H21" s="100">
        <v>100</v>
      </c>
      <c r="I21" s="100">
        <v>80.773354989610056</v>
      </c>
      <c r="J21" s="100">
        <v>80.391251773686349</v>
      </c>
      <c r="K21" s="100">
        <v>101.66718964510409</v>
      </c>
    </row>
    <row r="22" spans="2:11">
      <c r="B22" s="5" t="s">
        <v>43</v>
      </c>
      <c r="C22" s="100">
        <v>96.48</v>
      </c>
      <c r="D22" s="100">
        <v>96.87</v>
      </c>
      <c r="E22" s="100">
        <v>71.430000000000007</v>
      </c>
      <c r="F22" s="100">
        <v>79.77</v>
      </c>
      <c r="G22" s="100">
        <v>79.77</v>
      </c>
      <c r="H22" s="100">
        <v>85.71</v>
      </c>
      <c r="I22" s="100">
        <v>75.833138751268635</v>
      </c>
      <c r="J22" s="100">
        <v>75.550976913687222</v>
      </c>
      <c r="K22" s="100">
        <v>105.19147870384766</v>
      </c>
    </row>
    <row r="23" spans="2:11">
      <c r="B23" s="5" t="s">
        <v>44</v>
      </c>
      <c r="C23" s="100">
        <v>98.1</v>
      </c>
      <c r="D23" s="100">
        <v>98.07</v>
      </c>
      <c r="E23" s="100">
        <v>100</v>
      </c>
      <c r="F23" s="100">
        <v>82.32</v>
      </c>
      <c r="G23" s="100">
        <v>82.32</v>
      </c>
      <c r="H23" s="100">
        <v>100</v>
      </c>
      <c r="I23" s="100">
        <v>82.006793410129134</v>
      </c>
      <c r="J23" s="100">
        <v>81.955878637193067</v>
      </c>
      <c r="K23" s="100">
        <v>100.38192761458733</v>
      </c>
    </row>
    <row r="24" spans="2:11">
      <c r="B24" s="5" t="s">
        <v>45</v>
      </c>
      <c r="C24" s="100">
        <v>96.43</v>
      </c>
      <c r="D24" s="100">
        <v>96.6</v>
      </c>
      <c r="E24" s="100">
        <v>75</v>
      </c>
      <c r="F24" s="100">
        <v>88.08</v>
      </c>
      <c r="G24" s="100">
        <v>88.08</v>
      </c>
      <c r="H24" s="100">
        <v>100</v>
      </c>
      <c r="I24" s="100">
        <v>89.401986369779507</v>
      </c>
      <c r="J24" s="100">
        <v>89.350706959636213</v>
      </c>
      <c r="K24" s="100">
        <v>98.521300897821689</v>
      </c>
    </row>
    <row r="25" spans="2:11">
      <c r="B25" s="5" t="s">
        <v>46</v>
      </c>
      <c r="C25" s="100">
        <v>86.97</v>
      </c>
      <c r="D25" s="100">
        <v>86.87</v>
      </c>
      <c r="E25" s="100">
        <v>100</v>
      </c>
      <c r="F25" s="100">
        <v>80.12</v>
      </c>
      <c r="G25" s="100">
        <v>80.12</v>
      </c>
      <c r="H25" s="100">
        <v>66.67</v>
      </c>
      <c r="I25" s="100">
        <v>81.3132097154039</v>
      </c>
      <c r="J25" s="100">
        <v>81.313894080996889</v>
      </c>
      <c r="K25" s="100">
        <v>98.532575802160409</v>
      </c>
    </row>
    <row r="26" spans="2:11">
      <c r="B26" s="5" t="s">
        <v>47</v>
      </c>
      <c r="C26" s="100">
        <v>95.08</v>
      </c>
      <c r="D26" s="100">
        <v>95.08</v>
      </c>
      <c r="E26" s="100"/>
      <c r="F26" s="100">
        <v>79.3</v>
      </c>
      <c r="G26" s="100">
        <v>79.3</v>
      </c>
      <c r="H26" s="100"/>
      <c r="I26" s="100">
        <v>79.162523773200618</v>
      </c>
      <c r="J26" s="100">
        <v>79.162523773200618</v>
      </c>
      <c r="K26" s="100"/>
    </row>
    <row r="27" spans="2:11">
      <c r="B27" s="5" t="s">
        <v>48</v>
      </c>
      <c r="C27" s="100">
        <v>96.85</v>
      </c>
      <c r="D27" s="100">
        <v>96.82</v>
      </c>
      <c r="E27" s="100">
        <v>100</v>
      </c>
      <c r="F27" s="100">
        <v>82.88</v>
      </c>
      <c r="G27" s="100">
        <v>82.88</v>
      </c>
      <c r="H27" s="100">
        <v>93.1</v>
      </c>
      <c r="I27" s="100">
        <v>84.005299936788418</v>
      </c>
      <c r="J27" s="100">
        <v>83.980292758107993</v>
      </c>
      <c r="K27" s="100">
        <v>96.351911098635867</v>
      </c>
    </row>
    <row r="28" spans="2:11">
      <c r="B28" s="5" t="s">
        <v>49</v>
      </c>
      <c r="C28" s="100">
        <v>88.62</v>
      </c>
      <c r="D28" s="100">
        <v>88.7</v>
      </c>
      <c r="E28" s="100">
        <v>87.5</v>
      </c>
      <c r="F28" s="100">
        <v>69.510000000000005</v>
      </c>
      <c r="G28" s="100">
        <v>69.510000000000005</v>
      </c>
      <c r="H28" s="100">
        <v>66.28</v>
      </c>
      <c r="I28" s="100">
        <v>76.52831644196246</v>
      </c>
      <c r="J28" s="100">
        <v>76.267115999989016</v>
      </c>
      <c r="K28" s="100">
        <v>89.915605179011365</v>
      </c>
    </row>
    <row r="29" spans="2:11">
      <c r="B29" s="5" t="s">
        <v>50</v>
      </c>
      <c r="C29" s="100">
        <v>74.33</v>
      </c>
      <c r="D29" s="100">
        <v>75.69</v>
      </c>
      <c r="E29" s="100">
        <v>60.38</v>
      </c>
      <c r="F29" s="100">
        <v>68.400000000000006</v>
      </c>
      <c r="G29" s="100">
        <v>68.400000000000006</v>
      </c>
      <c r="H29" s="100">
        <v>71.430000000000007</v>
      </c>
      <c r="I29" s="100">
        <v>68.52898964067569</v>
      </c>
      <c r="J29" s="100">
        <v>67.919221049573352</v>
      </c>
      <c r="K29" s="100">
        <v>93.421493830648956</v>
      </c>
    </row>
    <row r="30" spans="2:11">
      <c r="B30" s="5" t="s">
        <v>51</v>
      </c>
      <c r="C30" s="100">
        <v>89.02</v>
      </c>
      <c r="D30" s="100">
        <v>88.8</v>
      </c>
      <c r="E30" s="100">
        <v>93.55</v>
      </c>
      <c r="F30" s="100">
        <v>80.7</v>
      </c>
      <c r="G30" s="100">
        <v>80.7</v>
      </c>
      <c r="H30" s="100">
        <v>68.290000000000006</v>
      </c>
      <c r="I30" s="100">
        <v>81.158174127115771</v>
      </c>
      <c r="J30" s="100">
        <v>80.57259818587643</v>
      </c>
      <c r="K30" s="100">
        <v>95.522429094331969</v>
      </c>
    </row>
    <row r="31" spans="2:11">
      <c r="B31" s="5" t="s">
        <v>52</v>
      </c>
      <c r="C31" s="100">
        <v>79.17</v>
      </c>
      <c r="D31" s="100">
        <v>80.13</v>
      </c>
      <c r="E31" s="100">
        <v>64.52</v>
      </c>
      <c r="F31" s="100">
        <v>74.14</v>
      </c>
      <c r="G31" s="100">
        <v>74.14</v>
      </c>
      <c r="H31" s="100">
        <v>57.58</v>
      </c>
      <c r="I31" s="100">
        <v>75.834105824764336</v>
      </c>
      <c r="J31" s="100">
        <v>75.950433757565122</v>
      </c>
      <c r="K31" s="100">
        <v>72.202310801138708</v>
      </c>
    </row>
    <row r="32" spans="2:11">
      <c r="B32" s="5" t="s">
        <v>53</v>
      </c>
      <c r="C32" s="100">
        <v>92.21</v>
      </c>
      <c r="D32" s="100">
        <v>92.39</v>
      </c>
      <c r="E32" s="100">
        <v>80</v>
      </c>
      <c r="F32" s="100">
        <v>65.569999999999993</v>
      </c>
      <c r="G32" s="100">
        <v>65.569999999999993</v>
      </c>
      <c r="H32" s="100">
        <v>100</v>
      </c>
      <c r="I32" s="100">
        <v>72.579819314556389</v>
      </c>
      <c r="J32" s="100">
        <v>71.418150991255118</v>
      </c>
      <c r="K32" s="100">
        <v>100</v>
      </c>
    </row>
    <row r="33" spans="2:11">
      <c r="B33" s="5" t="s">
        <v>54</v>
      </c>
      <c r="C33" s="100">
        <v>85.67</v>
      </c>
      <c r="D33" s="100">
        <v>85.67</v>
      </c>
      <c r="E33" s="100">
        <v>85.71</v>
      </c>
      <c r="F33" s="100">
        <v>73.930000000000007</v>
      </c>
      <c r="G33" s="100">
        <v>73.930000000000007</v>
      </c>
      <c r="H33" s="100">
        <v>76.56</v>
      </c>
      <c r="I33" s="100">
        <v>76.784304394380214</v>
      </c>
      <c r="J33" s="100">
        <v>76.264373956940375</v>
      </c>
      <c r="K33" s="100">
        <v>96.244048636092856</v>
      </c>
    </row>
    <row r="34" spans="2:11" ht="15" thickBot="1">
      <c r="B34" s="4" t="s">
        <v>55</v>
      </c>
      <c r="C34" s="212">
        <v>69.19</v>
      </c>
      <c r="D34" s="212">
        <v>68.45</v>
      </c>
      <c r="E34" s="212">
        <v>81.58</v>
      </c>
      <c r="F34" s="212">
        <v>65.959999999999994</v>
      </c>
      <c r="G34" s="426">
        <v>65.959999999999994</v>
      </c>
      <c r="H34" s="212">
        <v>73.77</v>
      </c>
      <c r="I34" s="212">
        <v>62.350989562566461</v>
      </c>
      <c r="J34" s="212">
        <v>60.72850664823374</v>
      </c>
      <c r="K34" s="212">
        <v>88.360443546874023</v>
      </c>
    </row>
    <row r="35" spans="2:11" ht="15.5" thickTop="1" thickBot="1">
      <c r="B35" s="104" t="s">
        <v>20</v>
      </c>
      <c r="C35" s="213">
        <v>87.96</v>
      </c>
      <c r="D35" s="213">
        <v>88.25</v>
      </c>
      <c r="E35" s="213">
        <v>77.489999999999995</v>
      </c>
      <c r="F35" s="213">
        <v>77.92</v>
      </c>
      <c r="G35" s="213">
        <v>77.92</v>
      </c>
      <c r="H35" s="213">
        <v>73.02</v>
      </c>
      <c r="I35" s="213">
        <v>76.857545612056683</v>
      </c>
      <c r="J35" s="213">
        <v>76.501245810206626</v>
      </c>
      <c r="K35" s="213">
        <v>94.080358979355452</v>
      </c>
    </row>
    <row r="36" spans="2:11" ht="15" thickTop="1">
      <c r="B36" s="17" t="s">
        <v>352</v>
      </c>
    </row>
    <row r="37" spans="2:11">
      <c r="E37" s="100"/>
    </row>
  </sheetData>
  <mergeCells count="4">
    <mergeCell ref="B3:B4"/>
    <mergeCell ref="C3:E3"/>
    <mergeCell ref="F3:H3"/>
    <mergeCell ref="I3:K3"/>
  </mergeCells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7"/>
  <sheetViews>
    <sheetView workbookViewId="0">
      <selection activeCell="T47" sqref="T47"/>
    </sheetView>
  </sheetViews>
  <sheetFormatPr defaultRowHeight="14.5"/>
  <cols>
    <col min="2" max="2" width="20.26953125" customWidth="1"/>
    <col min="3" max="3" width="7.7265625" bestFit="1" customWidth="1"/>
    <col min="4" max="4" width="4.453125" bestFit="1" customWidth="1"/>
    <col min="5" max="5" width="5.453125" bestFit="1" customWidth="1"/>
    <col min="6" max="6" width="7.26953125" bestFit="1" customWidth="1"/>
    <col min="7" max="7" width="4.453125" bestFit="1" customWidth="1"/>
    <col min="8" max="8" width="5.453125" bestFit="1" customWidth="1"/>
    <col min="9" max="9" width="7.7265625" bestFit="1" customWidth="1"/>
    <col min="10" max="10" width="4.453125" bestFit="1" customWidth="1"/>
    <col min="11" max="11" width="5.453125" bestFit="1" customWidth="1"/>
  </cols>
  <sheetData>
    <row r="2" spans="2:11" s="210" customFormat="1" ht="15.5">
      <c r="B2" s="208" t="s">
        <v>412</v>
      </c>
      <c r="C2" s="209"/>
      <c r="D2" s="209"/>
      <c r="E2" s="209"/>
      <c r="F2" s="209"/>
      <c r="G2" s="209"/>
      <c r="H2" s="209"/>
      <c r="I2" s="209"/>
      <c r="J2" s="209"/>
      <c r="K2" s="209"/>
    </row>
    <row r="3" spans="2:11" ht="71.25" customHeight="1" thickBot="1">
      <c r="B3" s="573" t="s">
        <v>25</v>
      </c>
      <c r="C3" s="574" t="s">
        <v>308</v>
      </c>
      <c r="D3" s="574"/>
      <c r="E3" s="574"/>
      <c r="F3" s="574" t="s">
        <v>188</v>
      </c>
      <c r="G3" s="574"/>
      <c r="H3" s="574"/>
      <c r="I3" s="575" t="s">
        <v>444</v>
      </c>
      <c r="J3" s="575"/>
      <c r="K3" s="575"/>
    </row>
    <row r="4" spans="2:11" ht="17.25" customHeight="1" thickTop="1">
      <c r="B4" s="573"/>
      <c r="C4" s="211" t="s">
        <v>309</v>
      </c>
      <c r="D4" s="211" t="s">
        <v>95</v>
      </c>
      <c r="E4" s="211" t="s">
        <v>96</v>
      </c>
      <c r="F4" s="211" t="s">
        <v>152</v>
      </c>
      <c r="G4" s="211" t="s">
        <v>95</v>
      </c>
      <c r="H4" s="211" t="s">
        <v>96</v>
      </c>
      <c r="I4" s="211" t="s">
        <v>309</v>
      </c>
      <c r="J4" s="211" t="s">
        <v>95</v>
      </c>
      <c r="K4" s="211" t="s">
        <v>96</v>
      </c>
    </row>
    <row r="5" spans="2:11">
      <c r="B5" s="5" t="s">
        <v>26</v>
      </c>
      <c r="C5" s="100">
        <v>79.14</v>
      </c>
      <c r="D5" s="100">
        <v>79.14</v>
      </c>
      <c r="E5" s="100"/>
      <c r="F5" s="100">
        <v>45.53</v>
      </c>
      <c r="G5" s="427">
        <v>45.53</v>
      </c>
      <c r="H5" s="100"/>
      <c r="I5" s="100">
        <v>51.742074290145801</v>
      </c>
      <c r="J5" s="100">
        <v>51.742074290145801</v>
      </c>
      <c r="K5" s="100"/>
    </row>
    <row r="6" spans="2:11">
      <c r="B6" s="5" t="s">
        <v>27</v>
      </c>
      <c r="C6" s="100">
        <v>80.84</v>
      </c>
      <c r="D6" s="100">
        <v>82.03</v>
      </c>
      <c r="E6" s="100">
        <v>53.85</v>
      </c>
      <c r="F6" s="100">
        <v>69.23</v>
      </c>
      <c r="G6" s="100">
        <v>69.23</v>
      </c>
      <c r="H6" s="100">
        <v>48.39</v>
      </c>
      <c r="I6" s="100">
        <v>70.867485075930247</v>
      </c>
      <c r="J6" s="100">
        <v>71.285007505902257</v>
      </c>
      <c r="K6" s="100">
        <v>37.324725330898701</v>
      </c>
    </row>
    <row r="7" spans="2:11">
      <c r="B7" s="5" t="s">
        <v>28</v>
      </c>
      <c r="C7" s="100">
        <v>59.41</v>
      </c>
      <c r="D7" s="100">
        <v>58.43</v>
      </c>
      <c r="E7" s="100">
        <v>100</v>
      </c>
      <c r="F7" s="100">
        <v>65.67</v>
      </c>
      <c r="G7" s="100">
        <v>65.67</v>
      </c>
      <c r="H7" s="100">
        <v>57.14</v>
      </c>
      <c r="I7" s="100">
        <v>64.667934973307595</v>
      </c>
      <c r="J7" s="100">
        <v>63.791112120800065</v>
      </c>
      <c r="K7" s="100">
        <v>79.630456298323267</v>
      </c>
    </row>
    <row r="8" spans="2:11">
      <c r="B8" s="5" t="s">
        <v>29</v>
      </c>
      <c r="C8" s="100">
        <v>69.38</v>
      </c>
      <c r="D8" s="100">
        <v>69.22</v>
      </c>
      <c r="E8" s="100">
        <v>83.33</v>
      </c>
      <c r="F8" s="100">
        <v>67.36</v>
      </c>
      <c r="G8" s="100">
        <v>67.36</v>
      </c>
      <c r="H8" s="100">
        <v>60</v>
      </c>
      <c r="I8" s="100">
        <v>69.171891585139122</v>
      </c>
      <c r="J8" s="100">
        <v>68.596552169563338</v>
      </c>
      <c r="K8" s="100">
        <v>98.000923252369049</v>
      </c>
    </row>
    <row r="9" spans="2:11">
      <c r="B9" s="5" t="s">
        <v>30</v>
      </c>
      <c r="C9" s="100">
        <v>77.849999999999994</v>
      </c>
      <c r="D9" s="100">
        <v>79.62</v>
      </c>
      <c r="E9" s="100">
        <v>25</v>
      </c>
      <c r="F9" s="100">
        <v>65.150000000000006</v>
      </c>
      <c r="G9" s="100">
        <v>65.150000000000006</v>
      </c>
      <c r="H9" s="100">
        <v>60</v>
      </c>
      <c r="I9" s="100">
        <v>67.656887714613177</v>
      </c>
      <c r="J9" s="100">
        <v>69.203808445398636</v>
      </c>
      <c r="K9" s="100">
        <v>26.37984980934031</v>
      </c>
    </row>
    <row r="10" spans="2:11">
      <c r="B10" s="5" t="s">
        <v>31</v>
      </c>
      <c r="C10" s="100">
        <v>96.01</v>
      </c>
      <c r="D10" s="100">
        <v>95.89</v>
      </c>
      <c r="E10" s="100">
        <v>100</v>
      </c>
      <c r="F10" s="100">
        <v>73.75</v>
      </c>
      <c r="G10" s="100">
        <v>73.75</v>
      </c>
      <c r="H10" s="100">
        <v>100</v>
      </c>
      <c r="I10" s="100">
        <v>72.187215360660886</v>
      </c>
      <c r="J10" s="100">
        <v>71.973945764652953</v>
      </c>
      <c r="K10" s="100">
        <v>100</v>
      </c>
    </row>
    <row r="11" spans="2:11">
      <c r="B11" s="5" t="s">
        <v>32</v>
      </c>
      <c r="C11" s="100">
        <v>83.18</v>
      </c>
      <c r="D11" s="100">
        <v>82.82</v>
      </c>
      <c r="E11" s="100">
        <v>90.48</v>
      </c>
      <c r="F11" s="100">
        <v>90.19</v>
      </c>
      <c r="G11" s="100">
        <v>90.19</v>
      </c>
      <c r="H11" s="100">
        <v>100</v>
      </c>
      <c r="I11" s="100">
        <v>89.860881632465293</v>
      </c>
      <c r="J11" s="100">
        <v>89.448344618949378</v>
      </c>
      <c r="K11" s="100">
        <v>100</v>
      </c>
    </row>
    <row r="12" spans="2:11">
      <c r="B12" s="5" t="s">
        <v>33</v>
      </c>
      <c r="C12" s="100">
        <v>96.1</v>
      </c>
      <c r="D12" s="100">
        <v>96.07</v>
      </c>
      <c r="E12" s="100">
        <v>100</v>
      </c>
      <c r="F12" s="100">
        <v>75.91</v>
      </c>
      <c r="G12" s="100">
        <v>75.91</v>
      </c>
      <c r="H12" s="100">
        <v>66.67</v>
      </c>
      <c r="I12" s="100">
        <v>74.561966298167221</v>
      </c>
      <c r="J12" s="100">
        <v>74.537070052291185</v>
      </c>
      <c r="K12" s="100">
        <v>82.434571464460205</v>
      </c>
    </row>
    <row r="13" spans="2:11">
      <c r="B13" s="5" t="s">
        <v>34</v>
      </c>
      <c r="C13" s="100">
        <v>86.98</v>
      </c>
      <c r="D13" s="100">
        <v>88.14</v>
      </c>
      <c r="E13" s="100">
        <v>41.67</v>
      </c>
      <c r="F13" s="100">
        <v>70.760000000000005</v>
      </c>
      <c r="G13" s="100">
        <v>70.760000000000005</v>
      </c>
      <c r="H13" s="100">
        <v>76.47</v>
      </c>
      <c r="I13" s="100">
        <v>70.758161585777628</v>
      </c>
      <c r="J13" s="100">
        <v>70.133892658324086</v>
      </c>
      <c r="K13" s="100">
        <v>97.614163150490242</v>
      </c>
    </row>
    <row r="14" spans="2:11">
      <c r="B14" s="5" t="s">
        <v>35</v>
      </c>
      <c r="C14" s="100">
        <v>97.6</v>
      </c>
      <c r="D14" s="100">
        <v>97.57</v>
      </c>
      <c r="E14" s="100">
        <v>100</v>
      </c>
      <c r="F14" s="100">
        <v>68.34</v>
      </c>
      <c r="G14" s="100">
        <v>68.34</v>
      </c>
      <c r="H14" s="100">
        <v>90</v>
      </c>
      <c r="I14" s="100">
        <v>72.047858598809938</v>
      </c>
      <c r="J14" s="100">
        <v>71.894379766072348</v>
      </c>
      <c r="K14" s="100">
        <v>96.264760029113319</v>
      </c>
    </row>
    <row r="15" spans="2:11">
      <c r="B15" s="5" t="s">
        <v>36</v>
      </c>
      <c r="C15" s="100">
        <v>85.66</v>
      </c>
      <c r="D15" s="100">
        <v>85.82</v>
      </c>
      <c r="E15" s="100">
        <v>75</v>
      </c>
      <c r="F15" s="100">
        <v>59.3</v>
      </c>
      <c r="G15" s="100">
        <v>59.3</v>
      </c>
      <c r="H15" s="100">
        <v>100</v>
      </c>
      <c r="I15" s="100">
        <v>61.735472592709797</v>
      </c>
      <c r="J15" s="100">
        <v>61.429272264266409</v>
      </c>
      <c r="K15" s="100">
        <v>100</v>
      </c>
    </row>
    <row r="16" spans="2:11">
      <c r="B16" s="5" t="s">
        <v>37</v>
      </c>
      <c r="C16" s="100">
        <v>91.14</v>
      </c>
      <c r="D16" s="100">
        <v>91.13</v>
      </c>
      <c r="E16" s="100">
        <v>100</v>
      </c>
      <c r="F16" s="100">
        <v>71.83</v>
      </c>
      <c r="G16" s="100">
        <v>71.83</v>
      </c>
      <c r="H16" s="100">
        <v>25</v>
      </c>
      <c r="I16" s="100">
        <v>72.150521137656725</v>
      </c>
      <c r="J16" s="100">
        <v>72.193557069604054</v>
      </c>
      <c r="K16" s="100">
        <v>9.0151868168602345</v>
      </c>
    </row>
    <row r="17" spans="2:11">
      <c r="B17" s="5" t="s">
        <v>38</v>
      </c>
      <c r="C17" s="100">
        <v>90.5</v>
      </c>
      <c r="D17" s="100">
        <v>90.5</v>
      </c>
      <c r="E17" s="100"/>
      <c r="F17" s="100">
        <v>78.510000000000005</v>
      </c>
      <c r="G17" s="100">
        <v>78.510000000000005</v>
      </c>
      <c r="H17" s="100"/>
      <c r="I17" s="100">
        <v>77.73272343274941</v>
      </c>
      <c r="J17" s="100">
        <v>77.73272343274941</v>
      </c>
      <c r="K17" s="100"/>
    </row>
    <row r="18" spans="2:11">
      <c r="B18" s="5" t="s">
        <v>39</v>
      </c>
      <c r="C18" s="100">
        <v>60.45</v>
      </c>
      <c r="D18" s="100">
        <v>60.56</v>
      </c>
      <c r="E18" s="100">
        <v>50</v>
      </c>
      <c r="F18" s="100">
        <v>64.790000000000006</v>
      </c>
      <c r="G18" s="100">
        <v>64.790000000000006</v>
      </c>
      <c r="H18" s="100">
        <v>100</v>
      </c>
      <c r="I18" s="100">
        <v>64.455782057332129</v>
      </c>
      <c r="J18" s="100">
        <v>64.417875148380332</v>
      </c>
      <c r="K18" s="100">
        <v>100</v>
      </c>
    </row>
    <row r="19" spans="2:11">
      <c r="B19" s="5" t="s">
        <v>40</v>
      </c>
      <c r="C19" s="100">
        <v>95.67</v>
      </c>
      <c r="D19" s="100">
        <v>95.66</v>
      </c>
      <c r="E19" s="100">
        <v>100</v>
      </c>
      <c r="F19" s="100">
        <v>73.989999999999995</v>
      </c>
      <c r="G19" s="100">
        <v>73.989999999999995</v>
      </c>
      <c r="H19" s="100">
        <v>100</v>
      </c>
      <c r="I19" s="100">
        <v>74.284014778726515</v>
      </c>
      <c r="J19" s="100">
        <v>74.268620325506291</v>
      </c>
      <c r="K19" s="100">
        <v>100</v>
      </c>
    </row>
    <row r="20" spans="2:11">
      <c r="B20" s="5" t="s">
        <v>41</v>
      </c>
      <c r="C20" s="100">
        <v>97.76</v>
      </c>
      <c r="D20" s="100">
        <v>97.76</v>
      </c>
      <c r="E20" s="100"/>
      <c r="F20" s="100">
        <v>70.14</v>
      </c>
      <c r="G20" s="100">
        <v>70.14</v>
      </c>
      <c r="H20" s="100"/>
      <c r="I20" s="100">
        <v>72.251199167175955</v>
      </c>
      <c r="J20" s="100">
        <v>72.251199167175955</v>
      </c>
      <c r="K20" s="100"/>
    </row>
    <row r="21" spans="2:11">
      <c r="B21" s="5" t="s">
        <v>42</v>
      </c>
      <c r="C21" s="100">
        <v>71.290000000000006</v>
      </c>
      <c r="D21" s="100">
        <v>72.31</v>
      </c>
      <c r="E21" s="100">
        <v>20</v>
      </c>
      <c r="F21" s="100">
        <v>69.680000000000007</v>
      </c>
      <c r="G21" s="100">
        <v>69.680000000000007</v>
      </c>
      <c r="H21" s="100">
        <v>83.33</v>
      </c>
      <c r="I21" s="100">
        <v>63.935725009569033</v>
      </c>
      <c r="J21" s="100">
        <v>63.891081898057223</v>
      </c>
      <c r="K21" s="100">
        <v>97.553639469021107</v>
      </c>
    </row>
    <row r="22" spans="2:11">
      <c r="B22" s="5" t="s">
        <v>43</v>
      </c>
      <c r="C22" s="100">
        <v>94.38</v>
      </c>
      <c r="D22" s="100">
        <v>94.69</v>
      </c>
      <c r="E22" s="100">
        <v>77.78</v>
      </c>
      <c r="F22" s="100">
        <v>64.8</v>
      </c>
      <c r="G22" s="100">
        <v>64.8</v>
      </c>
      <c r="H22" s="100">
        <v>100</v>
      </c>
      <c r="I22" s="100">
        <v>64.906639968301121</v>
      </c>
      <c r="J22" s="100">
        <v>64.465734661071465</v>
      </c>
      <c r="K22" s="100">
        <v>100</v>
      </c>
    </row>
    <row r="23" spans="2:11">
      <c r="B23" s="5" t="s">
        <v>44</v>
      </c>
      <c r="C23" s="100">
        <v>96.84</v>
      </c>
      <c r="D23" s="100">
        <v>97.08</v>
      </c>
      <c r="E23" s="100">
        <v>80</v>
      </c>
      <c r="F23" s="100">
        <v>81.31</v>
      </c>
      <c r="G23" s="100">
        <v>81.31</v>
      </c>
      <c r="H23" s="100">
        <v>64.290000000000006</v>
      </c>
      <c r="I23" s="100">
        <v>82.3285031668984</v>
      </c>
      <c r="J23" s="100">
        <v>82.397294861813691</v>
      </c>
      <c r="K23" s="100">
        <v>56.135650333124012</v>
      </c>
    </row>
    <row r="24" spans="2:11">
      <c r="B24" s="5" t="s">
        <v>45</v>
      </c>
      <c r="C24" s="100">
        <v>98.98</v>
      </c>
      <c r="D24" s="100">
        <v>99.18</v>
      </c>
      <c r="E24" s="100">
        <v>50</v>
      </c>
      <c r="F24" s="100">
        <v>79.56</v>
      </c>
      <c r="G24" s="100">
        <v>79.56</v>
      </c>
      <c r="H24" s="100">
        <v>100</v>
      </c>
      <c r="I24" s="100">
        <v>79.751252903068092</v>
      </c>
      <c r="J24" s="100">
        <v>79.747687327895861</v>
      </c>
      <c r="K24" s="100">
        <v>100</v>
      </c>
    </row>
    <row r="25" spans="2:11">
      <c r="B25" s="5" t="s">
        <v>46</v>
      </c>
      <c r="C25" s="100">
        <v>91.34</v>
      </c>
      <c r="D25" s="100">
        <v>91.3</v>
      </c>
      <c r="E25" s="100">
        <v>100</v>
      </c>
      <c r="F25" s="100">
        <v>77.099999999999994</v>
      </c>
      <c r="G25" s="100">
        <v>77.099999999999994</v>
      </c>
      <c r="H25" s="100">
        <v>43.75</v>
      </c>
      <c r="I25" s="100">
        <v>70.907554990574596</v>
      </c>
      <c r="J25" s="100">
        <v>71.039854311893592</v>
      </c>
      <c r="K25" s="100">
        <v>34.770307830209838</v>
      </c>
    </row>
    <row r="26" spans="2:11">
      <c r="B26" s="5" t="s">
        <v>47</v>
      </c>
      <c r="C26" s="100">
        <v>93.33</v>
      </c>
      <c r="D26" s="100">
        <v>93.33</v>
      </c>
      <c r="E26" s="100"/>
      <c r="F26" s="100">
        <v>79.849999999999994</v>
      </c>
      <c r="G26" s="100">
        <v>79.849999999999994</v>
      </c>
      <c r="H26" s="100"/>
      <c r="I26" s="100">
        <v>84.308272941078172</v>
      </c>
      <c r="J26" s="100">
        <v>84.308272941078172</v>
      </c>
      <c r="K26" s="100"/>
    </row>
    <row r="27" spans="2:11">
      <c r="B27" s="5" t="s">
        <v>48</v>
      </c>
      <c r="C27" s="100">
        <v>97.86</v>
      </c>
      <c r="D27" s="100">
        <v>97.83</v>
      </c>
      <c r="E27" s="100">
        <v>100</v>
      </c>
      <c r="F27" s="100">
        <v>79.37</v>
      </c>
      <c r="G27" s="100">
        <v>79.37</v>
      </c>
      <c r="H27" s="100">
        <v>80.95</v>
      </c>
      <c r="I27" s="100">
        <v>77.239497375320013</v>
      </c>
      <c r="J27" s="100">
        <v>77.22381743527184</v>
      </c>
      <c r="K27" s="100">
        <v>88.763978986383378</v>
      </c>
    </row>
    <row r="28" spans="2:11">
      <c r="B28" s="5" t="s">
        <v>49</v>
      </c>
      <c r="C28" s="100">
        <v>75.84</v>
      </c>
      <c r="D28" s="100">
        <v>74.739999999999995</v>
      </c>
      <c r="E28" s="100">
        <v>93.33</v>
      </c>
      <c r="F28" s="100">
        <v>69.12</v>
      </c>
      <c r="G28" s="100">
        <v>69.13</v>
      </c>
      <c r="H28" s="100">
        <v>58.19</v>
      </c>
      <c r="I28" s="100">
        <v>66.57338441095429</v>
      </c>
      <c r="J28" s="100">
        <v>66.130246773044405</v>
      </c>
      <c r="K28" s="100">
        <v>82.557578242619783</v>
      </c>
    </row>
    <row r="29" spans="2:11">
      <c r="B29" s="5" t="s">
        <v>50</v>
      </c>
      <c r="C29" s="100">
        <v>63.43</v>
      </c>
      <c r="D29" s="100">
        <v>65.89</v>
      </c>
      <c r="E29" s="100">
        <v>36</v>
      </c>
      <c r="F29" s="100">
        <v>63.85</v>
      </c>
      <c r="G29" s="100">
        <v>63.85</v>
      </c>
      <c r="H29" s="100">
        <v>64.41</v>
      </c>
      <c r="I29" s="100">
        <v>67.335261485514138</v>
      </c>
      <c r="J29" s="100">
        <v>67.494283037972764</v>
      </c>
      <c r="K29" s="100">
        <v>49.503016262216221</v>
      </c>
    </row>
    <row r="30" spans="2:11">
      <c r="B30" s="5" t="s">
        <v>51</v>
      </c>
      <c r="C30" s="100">
        <v>79.8</v>
      </c>
      <c r="D30" s="100">
        <v>80.239999999999995</v>
      </c>
      <c r="E30" s="100">
        <v>70</v>
      </c>
      <c r="F30" s="100">
        <v>66.819999999999993</v>
      </c>
      <c r="G30" s="100">
        <v>66.819999999999993</v>
      </c>
      <c r="H30" s="100">
        <v>60.26</v>
      </c>
      <c r="I30" s="100">
        <v>69.967302424264716</v>
      </c>
      <c r="J30" s="100">
        <v>69.004104038541996</v>
      </c>
      <c r="K30" s="100">
        <v>91.588647181464154</v>
      </c>
    </row>
    <row r="31" spans="2:11">
      <c r="B31" s="5" t="s">
        <v>52</v>
      </c>
      <c r="C31" s="100">
        <v>68.069999999999993</v>
      </c>
      <c r="D31" s="100">
        <v>68.83</v>
      </c>
      <c r="E31" s="100">
        <v>55.17</v>
      </c>
      <c r="F31" s="100">
        <v>60.31</v>
      </c>
      <c r="G31" s="100">
        <v>60.3</v>
      </c>
      <c r="H31" s="100">
        <v>87.5</v>
      </c>
      <c r="I31" s="100">
        <v>65.507101160574393</v>
      </c>
      <c r="J31" s="100">
        <v>65.419670029142893</v>
      </c>
      <c r="K31" s="100">
        <v>72.763729431641394</v>
      </c>
    </row>
    <row r="32" spans="2:11">
      <c r="B32" s="5" t="s">
        <v>53</v>
      </c>
      <c r="C32" s="100">
        <v>56.99</v>
      </c>
      <c r="D32" s="100">
        <v>56.87</v>
      </c>
      <c r="E32" s="100">
        <v>66.67</v>
      </c>
      <c r="F32" s="100">
        <v>43.81</v>
      </c>
      <c r="G32" s="100">
        <v>43.81</v>
      </c>
      <c r="H32" s="100">
        <v>80</v>
      </c>
      <c r="I32" s="100">
        <v>49.03496033937612</v>
      </c>
      <c r="J32" s="100">
        <v>47.560097028434747</v>
      </c>
      <c r="K32" s="100">
        <v>75.583131736254529</v>
      </c>
    </row>
    <row r="33" spans="2:11">
      <c r="B33" s="5" t="s">
        <v>54</v>
      </c>
      <c r="C33" s="100">
        <v>53.8</v>
      </c>
      <c r="D33" s="100">
        <v>53.34</v>
      </c>
      <c r="E33" s="100">
        <v>68.42</v>
      </c>
      <c r="F33" s="100">
        <v>60.24</v>
      </c>
      <c r="G33" s="100">
        <v>60.24</v>
      </c>
      <c r="H33" s="100">
        <v>58.93</v>
      </c>
      <c r="I33" s="100">
        <v>55.922606617873605</v>
      </c>
      <c r="J33" s="100">
        <v>54.629186033099721</v>
      </c>
      <c r="K33" s="100">
        <v>92.923725444664456</v>
      </c>
    </row>
    <row r="34" spans="2:11" ht="15" thickBot="1">
      <c r="B34" s="4" t="s">
        <v>55</v>
      </c>
      <c r="C34" s="212">
        <v>66.069999999999993</v>
      </c>
      <c r="D34" s="212">
        <v>66.400000000000006</v>
      </c>
      <c r="E34" s="212">
        <v>59.38</v>
      </c>
      <c r="F34" s="212">
        <v>54.38</v>
      </c>
      <c r="G34" s="426">
        <v>54.38</v>
      </c>
      <c r="H34" s="212">
        <v>65.180000000000007</v>
      </c>
      <c r="I34" s="212">
        <v>56.558796009862569</v>
      </c>
      <c r="J34" s="212">
        <v>52.94785376875798</v>
      </c>
      <c r="K34" s="212">
        <v>99.270561242326607</v>
      </c>
    </row>
    <row r="35" spans="2:11" ht="15.5" thickTop="1" thickBot="1">
      <c r="B35" s="104" t="s">
        <v>20</v>
      </c>
      <c r="C35" s="213">
        <v>80.819999999999993</v>
      </c>
      <c r="D35" s="213">
        <v>81.239999999999995</v>
      </c>
      <c r="E35" s="213">
        <v>63.8</v>
      </c>
      <c r="F35" s="213">
        <v>71.099999999999994</v>
      </c>
      <c r="G35" s="213">
        <v>71.099999999999994</v>
      </c>
      <c r="H35" s="213">
        <v>66.400000000000006</v>
      </c>
      <c r="I35" s="213">
        <v>69.631673308515076</v>
      </c>
      <c r="J35" s="213">
        <v>69.371533028966155</v>
      </c>
      <c r="K35" s="213">
        <v>84.341079132780052</v>
      </c>
    </row>
    <row r="36" spans="2:11" ht="15" thickTop="1">
      <c r="B36" s="17" t="s">
        <v>352</v>
      </c>
    </row>
    <row r="37" spans="2:11">
      <c r="E37" s="100"/>
    </row>
  </sheetData>
  <mergeCells count="4">
    <mergeCell ref="B3:B4"/>
    <mergeCell ref="C3:E3"/>
    <mergeCell ref="F3:H3"/>
    <mergeCell ref="I3:K3"/>
  </mergeCell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36"/>
  <sheetViews>
    <sheetView workbookViewId="0">
      <selection activeCell="T47" sqref="T47"/>
    </sheetView>
  </sheetViews>
  <sheetFormatPr defaultRowHeight="14.5"/>
  <cols>
    <col min="2" max="2" width="8.7265625" style="289"/>
    <col min="3" max="3" width="22.7265625" style="289" bestFit="1" customWidth="1"/>
    <col min="4" max="4" width="23.6328125" style="289" bestFit="1" customWidth="1"/>
    <col min="5" max="5" width="26.7265625" style="289" bestFit="1" customWidth="1"/>
    <col min="6" max="7" width="8.7265625" style="289"/>
  </cols>
  <sheetData>
    <row r="3" spans="2:5" ht="15.5">
      <c r="B3" s="322" t="s">
        <v>413</v>
      </c>
      <c r="C3" s="323"/>
      <c r="D3" s="323"/>
      <c r="E3" s="323"/>
    </row>
    <row r="4" spans="2:5" ht="31" customHeight="1" thickBot="1">
      <c r="B4" s="324" t="s">
        <v>25</v>
      </c>
      <c r="C4" s="325" t="s">
        <v>187</v>
      </c>
      <c r="D4" s="325" t="s">
        <v>188</v>
      </c>
      <c r="E4" s="326" t="s">
        <v>444</v>
      </c>
    </row>
    <row r="5" spans="2:5" ht="15" thickTop="1">
      <c r="B5" s="339" t="s">
        <v>26</v>
      </c>
      <c r="C5" s="467">
        <v>66.67</v>
      </c>
      <c r="D5" s="467">
        <v>62.38</v>
      </c>
      <c r="E5" s="468">
        <v>64.402295139201854</v>
      </c>
    </row>
    <row r="6" spans="2:5">
      <c r="B6" s="339" t="s">
        <v>27</v>
      </c>
      <c r="C6" s="467">
        <v>100</v>
      </c>
      <c r="D6" s="467">
        <v>78.86</v>
      </c>
      <c r="E6" s="468">
        <v>88.760922340016833</v>
      </c>
    </row>
    <row r="7" spans="2:5">
      <c r="B7" s="339" t="s">
        <v>28</v>
      </c>
      <c r="C7" s="467">
        <v>24.14</v>
      </c>
      <c r="D7" s="467">
        <v>70.650000000000006</v>
      </c>
      <c r="E7" s="468">
        <v>72.727270711322106</v>
      </c>
    </row>
    <row r="8" spans="2:5">
      <c r="B8" s="339" t="s">
        <v>29</v>
      </c>
      <c r="C8" s="467">
        <v>80.56</v>
      </c>
      <c r="D8" s="467">
        <v>92.18</v>
      </c>
      <c r="E8" s="468">
        <v>86.950767242826544</v>
      </c>
    </row>
    <row r="9" spans="2:5">
      <c r="B9" s="339" t="s">
        <v>30</v>
      </c>
      <c r="C9" s="467">
        <v>79.349999999999994</v>
      </c>
      <c r="D9" s="467">
        <v>86.15</v>
      </c>
      <c r="E9" s="468">
        <v>87.445754681953872</v>
      </c>
    </row>
    <row r="10" spans="2:5">
      <c r="B10" s="339" t="s">
        <v>31</v>
      </c>
      <c r="C10" s="467">
        <v>95.83</v>
      </c>
      <c r="D10" s="467">
        <v>89.48</v>
      </c>
      <c r="E10" s="468">
        <v>87.95087539389732</v>
      </c>
    </row>
    <row r="11" spans="2:5">
      <c r="B11" s="339" t="s">
        <v>32</v>
      </c>
      <c r="C11" s="467">
        <v>84.75</v>
      </c>
      <c r="D11" s="467">
        <v>85.8</v>
      </c>
      <c r="E11" s="468">
        <v>95.960748953602277</v>
      </c>
    </row>
    <row r="12" spans="2:5">
      <c r="B12" s="339" t="s">
        <v>33</v>
      </c>
      <c r="C12" s="467">
        <v>93.62</v>
      </c>
      <c r="D12" s="467">
        <v>95.23</v>
      </c>
      <c r="E12" s="468">
        <v>95.282325939432482</v>
      </c>
    </row>
    <row r="13" spans="2:5">
      <c r="B13" s="339" t="s">
        <v>34</v>
      </c>
      <c r="C13" s="467">
        <v>100</v>
      </c>
      <c r="D13" s="467">
        <v>94.03</v>
      </c>
      <c r="E13" s="468">
        <v>88.95965764811811</v>
      </c>
    </row>
    <row r="14" spans="2:5">
      <c r="B14" s="339" t="s">
        <v>35</v>
      </c>
      <c r="C14" s="467">
        <v>93.75</v>
      </c>
      <c r="D14" s="467">
        <v>90.09</v>
      </c>
      <c r="E14" s="468">
        <v>89.301984116038227</v>
      </c>
    </row>
    <row r="15" spans="2:5">
      <c r="B15" s="339" t="s">
        <v>36</v>
      </c>
      <c r="C15" s="467">
        <v>95.56</v>
      </c>
      <c r="D15" s="467">
        <v>77.790000000000006</v>
      </c>
      <c r="E15" s="468">
        <v>93.597226971997671</v>
      </c>
    </row>
    <row r="16" spans="2:5">
      <c r="B16" s="339" t="s">
        <v>37</v>
      </c>
      <c r="C16" s="467">
        <v>93.02</v>
      </c>
      <c r="D16" s="467">
        <v>92.48</v>
      </c>
      <c r="E16" s="468">
        <v>92.315582946869313</v>
      </c>
    </row>
    <row r="17" spans="2:5">
      <c r="B17" s="339" t="s">
        <v>38</v>
      </c>
      <c r="C17" s="467">
        <v>86.36</v>
      </c>
      <c r="D17" s="467">
        <v>66.91</v>
      </c>
      <c r="E17" s="468">
        <v>90.222486658526407</v>
      </c>
    </row>
    <row r="18" spans="2:5">
      <c r="B18" s="339" t="s">
        <v>39</v>
      </c>
      <c r="C18" s="467">
        <v>62.12</v>
      </c>
      <c r="D18" s="467">
        <v>64.959999999999994</v>
      </c>
      <c r="E18" s="468">
        <v>73.185955506569456</v>
      </c>
    </row>
    <row r="19" spans="2:5">
      <c r="B19" s="339" t="s">
        <v>40</v>
      </c>
      <c r="C19" s="467">
        <v>92.41</v>
      </c>
      <c r="D19" s="467">
        <v>97.44</v>
      </c>
      <c r="E19" s="468">
        <v>95.599159392570996</v>
      </c>
    </row>
    <row r="20" spans="2:5">
      <c r="B20" s="339" t="s">
        <v>41</v>
      </c>
      <c r="C20" s="467">
        <v>80</v>
      </c>
      <c r="D20" s="467">
        <v>88.1</v>
      </c>
      <c r="E20" s="468">
        <v>93.613452595035042</v>
      </c>
    </row>
    <row r="21" spans="2:5">
      <c r="B21" s="339" t="s">
        <v>42</v>
      </c>
      <c r="C21" s="467">
        <v>88.24</v>
      </c>
      <c r="D21" s="467">
        <v>98.46</v>
      </c>
      <c r="E21" s="468">
        <v>86.379777893181782</v>
      </c>
    </row>
    <row r="22" spans="2:5">
      <c r="B22" s="339" t="s">
        <v>43</v>
      </c>
      <c r="C22" s="467">
        <v>90.48</v>
      </c>
      <c r="D22" s="467">
        <v>96.91</v>
      </c>
      <c r="E22" s="468">
        <v>95.547870048159368</v>
      </c>
    </row>
    <row r="23" spans="2:5">
      <c r="B23" s="339" t="s">
        <v>44</v>
      </c>
      <c r="C23" s="467">
        <v>86.27</v>
      </c>
      <c r="D23" s="467">
        <v>95.01</v>
      </c>
      <c r="E23" s="468">
        <v>93.384273070443186</v>
      </c>
    </row>
    <row r="24" spans="2:5">
      <c r="B24" s="339" t="s">
        <v>45</v>
      </c>
      <c r="C24" s="467">
        <v>94.74</v>
      </c>
      <c r="D24" s="467">
        <v>81.400000000000006</v>
      </c>
      <c r="E24" s="468">
        <v>78.685616919083017</v>
      </c>
    </row>
    <row r="25" spans="2:5">
      <c r="B25" s="339" t="s">
        <v>46</v>
      </c>
      <c r="C25" s="467">
        <v>96.63</v>
      </c>
      <c r="D25" s="467">
        <v>91.57</v>
      </c>
      <c r="E25" s="468">
        <v>94.345553465866985</v>
      </c>
    </row>
    <row r="26" spans="2:5">
      <c r="B26" s="339" t="s">
        <v>47</v>
      </c>
      <c r="C26" s="467">
        <v>97.54</v>
      </c>
      <c r="D26" s="467">
        <v>88.7</v>
      </c>
      <c r="E26" s="468">
        <v>93.283520981926614</v>
      </c>
    </row>
    <row r="27" spans="2:5">
      <c r="B27" s="339" t="s">
        <v>48</v>
      </c>
      <c r="C27" s="467">
        <v>97.92</v>
      </c>
      <c r="D27" s="467">
        <v>95.8</v>
      </c>
      <c r="E27" s="468">
        <v>93.502277398668099</v>
      </c>
    </row>
    <row r="28" spans="2:5">
      <c r="B28" s="339" t="s">
        <v>49</v>
      </c>
      <c r="C28" s="467">
        <v>62.86</v>
      </c>
      <c r="D28" s="467">
        <v>91.84</v>
      </c>
      <c r="E28" s="468">
        <v>78.459934037120448</v>
      </c>
    </row>
    <row r="29" spans="2:5">
      <c r="B29" s="339" t="s">
        <v>50</v>
      </c>
      <c r="C29" s="467">
        <v>65.38</v>
      </c>
      <c r="D29" s="467">
        <v>78.209999999999994</v>
      </c>
      <c r="E29" s="468">
        <v>41.430756884494343</v>
      </c>
    </row>
    <row r="30" spans="2:5">
      <c r="B30" s="339" t="s">
        <v>51</v>
      </c>
      <c r="C30" s="467">
        <v>77.5</v>
      </c>
      <c r="D30" s="467">
        <v>93.53</v>
      </c>
      <c r="E30" s="468">
        <v>88.998650896564357</v>
      </c>
    </row>
    <row r="31" spans="2:5">
      <c r="B31" s="339" t="s">
        <v>52</v>
      </c>
      <c r="C31" s="467">
        <v>67.86</v>
      </c>
      <c r="D31" s="467">
        <v>82.04</v>
      </c>
      <c r="E31" s="468">
        <v>78.910936167139809</v>
      </c>
    </row>
    <row r="32" spans="2:5">
      <c r="B32" s="339" t="s">
        <v>53</v>
      </c>
      <c r="C32" s="467">
        <v>83.33</v>
      </c>
      <c r="D32" s="467">
        <v>64.7</v>
      </c>
      <c r="E32" s="468">
        <v>76.214002589465849</v>
      </c>
    </row>
    <row r="33" spans="2:5">
      <c r="B33" s="339" t="s">
        <v>54</v>
      </c>
      <c r="C33" s="467">
        <v>54.76</v>
      </c>
      <c r="D33" s="467">
        <v>70.650000000000006</v>
      </c>
      <c r="E33" s="468">
        <v>75.527236408218485</v>
      </c>
    </row>
    <row r="34" spans="2:5" ht="15" thickBot="1">
      <c r="B34" s="341" t="s">
        <v>55</v>
      </c>
      <c r="C34" s="469">
        <v>48.57</v>
      </c>
      <c r="D34" s="469">
        <v>67.37</v>
      </c>
      <c r="E34" s="470">
        <v>74.117800642415517</v>
      </c>
    </row>
    <row r="35" spans="2:5" ht="15" thickBot="1">
      <c r="B35" s="342" t="s">
        <v>82</v>
      </c>
      <c r="C35" s="471">
        <v>83.45</v>
      </c>
      <c r="D35" s="471">
        <v>87.59</v>
      </c>
      <c r="E35" s="471">
        <v>88.629147213296164</v>
      </c>
    </row>
    <row r="36" spans="2:5" ht="15" thickTop="1">
      <c r="B36" s="17" t="s">
        <v>352</v>
      </c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7"/>
  <sheetViews>
    <sheetView workbookViewId="0">
      <selection activeCell="T47" sqref="T47"/>
    </sheetView>
  </sheetViews>
  <sheetFormatPr defaultColWidth="8.7265625" defaultRowHeight="14.5"/>
  <cols>
    <col min="1" max="1" width="8.7265625" style="210"/>
    <col min="2" max="2" width="21.1796875" style="210" customWidth="1"/>
    <col min="3" max="3" width="9" style="210" customWidth="1"/>
    <col min="4" max="4" width="9.453125" style="210" customWidth="1"/>
    <col min="5" max="5" width="7.7265625" style="210" customWidth="1"/>
    <col min="6" max="7" width="8.7265625" style="210"/>
    <col min="8" max="8" width="6.453125" style="210" bestFit="1" customWidth="1"/>
    <col min="9" max="9" width="7.453125" style="210" bestFit="1" customWidth="1"/>
    <col min="10" max="10" width="8.7265625" style="210"/>
    <col min="11" max="11" width="6.54296875" style="210" bestFit="1" customWidth="1"/>
    <col min="12" max="16384" width="8.7265625" style="210"/>
  </cols>
  <sheetData>
    <row r="2" spans="2:11">
      <c r="B2" s="214" t="s">
        <v>414</v>
      </c>
      <c r="C2" s="215"/>
      <c r="D2" s="215"/>
      <c r="E2" s="215"/>
      <c r="F2" s="215"/>
      <c r="G2" s="215"/>
      <c r="H2" s="215"/>
      <c r="I2" s="216"/>
      <c r="J2" s="216"/>
      <c r="K2" s="216"/>
    </row>
    <row r="3" spans="2:11" ht="50.25" customHeight="1" thickBot="1">
      <c r="B3" s="215"/>
      <c r="C3" s="576" t="s">
        <v>310</v>
      </c>
      <c r="D3" s="576"/>
      <c r="E3" s="576"/>
      <c r="F3" s="576" t="s">
        <v>190</v>
      </c>
      <c r="G3" s="576"/>
      <c r="H3" s="576"/>
      <c r="I3" s="577" t="s">
        <v>445</v>
      </c>
      <c r="J3" s="577"/>
      <c r="K3" s="577"/>
    </row>
    <row r="4" spans="2:11" ht="15" thickTop="1">
      <c r="B4" s="215" t="s">
        <v>25</v>
      </c>
      <c r="C4" s="215" t="s">
        <v>152</v>
      </c>
      <c r="D4" s="215" t="s">
        <v>95</v>
      </c>
      <c r="E4" s="215" t="s">
        <v>96</v>
      </c>
      <c r="F4" s="215" t="s">
        <v>152</v>
      </c>
      <c r="G4" s="215" t="s">
        <v>95</v>
      </c>
      <c r="H4" s="215" t="s">
        <v>96</v>
      </c>
      <c r="I4" s="215" t="s">
        <v>152</v>
      </c>
      <c r="J4" s="215" t="s">
        <v>95</v>
      </c>
      <c r="K4" s="215" t="s">
        <v>96</v>
      </c>
    </row>
    <row r="5" spans="2:11">
      <c r="B5" s="215" t="s">
        <v>26</v>
      </c>
      <c r="C5" s="217">
        <v>31.69</v>
      </c>
      <c r="D5" s="217">
        <v>31.69</v>
      </c>
      <c r="E5" s="217"/>
      <c r="F5" s="217">
        <v>45.25</v>
      </c>
      <c r="G5" s="217">
        <v>45.25</v>
      </c>
      <c r="H5" s="217"/>
      <c r="I5" s="217">
        <v>41.052955416243002</v>
      </c>
      <c r="J5" s="217">
        <v>41.052955416243002</v>
      </c>
      <c r="K5" s="217"/>
    </row>
    <row r="6" spans="2:11">
      <c r="B6" s="215" t="s">
        <v>27</v>
      </c>
      <c r="C6" s="217">
        <v>52.6</v>
      </c>
      <c r="D6" s="217">
        <v>51.02</v>
      </c>
      <c r="E6" s="217">
        <v>85.71</v>
      </c>
      <c r="F6" s="217">
        <v>51.54</v>
      </c>
      <c r="G6" s="217">
        <v>52.1</v>
      </c>
      <c r="H6" s="217">
        <v>46.3</v>
      </c>
      <c r="I6" s="217">
        <v>58.220660444597193</v>
      </c>
      <c r="J6" s="217">
        <v>56.576950907764868</v>
      </c>
      <c r="K6" s="217">
        <v>85.23161966173474</v>
      </c>
    </row>
    <row r="7" spans="2:11">
      <c r="B7" s="215" t="s">
        <v>28</v>
      </c>
      <c r="C7" s="217">
        <v>60.34</v>
      </c>
      <c r="D7" s="217">
        <v>59.41</v>
      </c>
      <c r="E7" s="217">
        <v>100</v>
      </c>
      <c r="F7" s="217">
        <v>59.24</v>
      </c>
      <c r="G7" s="217">
        <v>59.24</v>
      </c>
      <c r="H7" s="217">
        <v>100</v>
      </c>
      <c r="I7" s="217">
        <v>54.670275906320185</v>
      </c>
      <c r="J7" s="217">
        <v>52.085697414809353</v>
      </c>
      <c r="K7" s="217">
        <v>100</v>
      </c>
    </row>
    <row r="8" spans="2:11">
      <c r="B8" s="215" t="s">
        <v>29</v>
      </c>
      <c r="C8" s="217">
        <v>33.4</v>
      </c>
      <c r="D8" s="217">
        <v>32.090000000000003</v>
      </c>
      <c r="E8" s="217">
        <v>100</v>
      </c>
      <c r="F8" s="217">
        <v>59.59</v>
      </c>
      <c r="G8" s="217">
        <v>59.52</v>
      </c>
      <c r="H8" s="217">
        <v>64.709999999999994</v>
      </c>
      <c r="I8" s="217">
        <v>63.383861174748489</v>
      </c>
      <c r="J8" s="217">
        <v>60.102839579146469</v>
      </c>
      <c r="K8" s="217">
        <v>99.086613537928173</v>
      </c>
    </row>
    <row r="9" spans="2:11">
      <c r="B9" s="215" t="s">
        <v>30</v>
      </c>
      <c r="C9" s="217">
        <v>61.43</v>
      </c>
      <c r="D9" s="217">
        <v>59.87</v>
      </c>
      <c r="E9" s="217">
        <v>100</v>
      </c>
      <c r="F9" s="217">
        <v>54.38</v>
      </c>
      <c r="G9" s="217">
        <v>54.38</v>
      </c>
      <c r="H9" s="217">
        <v>100</v>
      </c>
      <c r="I9" s="217">
        <v>64.541108645401849</v>
      </c>
      <c r="J9" s="217">
        <v>59.201266178096887</v>
      </c>
      <c r="K9" s="217">
        <v>100</v>
      </c>
    </row>
    <row r="10" spans="2:11">
      <c r="B10" s="215" t="s">
        <v>31</v>
      </c>
      <c r="C10" s="217">
        <v>86.31</v>
      </c>
      <c r="D10" s="217">
        <v>85.71</v>
      </c>
      <c r="E10" s="217">
        <v>100</v>
      </c>
      <c r="F10" s="217">
        <v>56.5</v>
      </c>
      <c r="G10" s="217">
        <v>57.47</v>
      </c>
      <c r="H10" s="217">
        <v>84.21</v>
      </c>
      <c r="I10" s="217">
        <v>67.153497677313254</v>
      </c>
      <c r="J10" s="217">
        <v>66.504105203876975</v>
      </c>
      <c r="K10" s="217">
        <v>98.382269170303928</v>
      </c>
    </row>
    <row r="11" spans="2:11">
      <c r="B11" s="215" t="s">
        <v>32</v>
      </c>
      <c r="C11" s="217">
        <v>49.05</v>
      </c>
      <c r="D11" s="217">
        <v>45.8</v>
      </c>
      <c r="E11" s="217">
        <v>96.3</v>
      </c>
      <c r="F11" s="217">
        <v>61.53</v>
      </c>
      <c r="G11" s="217">
        <v>61.65</v>
      </c>
      <c r="H11" s="217">
        <v>94.12</v>
      </c>
      <c r="I11" s="217">
        <v>64.786358728701032</v>
      </c>
      <c r="J11" s="217">
        <v>60.404725324336717</v>
      </c>
      <c r="K11" s="217">
        <v>99.013640358730925</v>
      </c>
    </row>
    <row r="12" spans="2:11">
      <c r="B12" s="215" t="s">
        <v>33</v>
      </c>
      <c r="C12" s="217">
        <v>74.180000000000007</v>
      </c>
      <c r="D12" s="217">
        <v>73.87</v>
      </c>
      <c r="E12" s="217">
        <v>100</v>
      </c>
      <c r="F12" s="217">
        <v>52.95</v>
      </c>
      <c r="G12" s="217">
        <v>52.53</v>
      </c>
      <c r="H12" s="217">
        <v>100</v>
      </c>
      <c r="I12" s="217">
        <v>57.762225619507426</v>
      </c>
      <c r="J12" s="217">
        <v>57.481931167766817</v>
      </c>
      <c r="K12" s="217">
        <v>100</v>
      </c>
    </row>
    <row r="13" spans="2:11">
      <c r="B13" s="215" t="s">
        <v>34</v>
      </c>
      <c r="C13" s="217">
        <v>33.26</v>
      </c>
      <c r="D13" s="217">
        <v>31.95</v>
      </c>
      <c r="E13" s="217">
        <v>100</v>
      </c>
      <c r="F13" s="217">
        <v>47.07</v>
      </c>
      <c r="G13" s="217">
        <v>47.07</v>
      </c>
      <c r="H13" s="217">
        <v>47.62</v>
      </c>
      <c r="I13" s="217">
        <v>46.103735218008786</v>
      </c>
      <c r="J13" s="217">
        <v>40.833577106148695</v>
      </c>
      <c r="K13" s="217">
        <v>98.735574365175324</v>
      </c>
    </row>
    <row r="14" spans="2:11">
      <c r="B14" s="215" t="s">
        <v>35</v>
      </c>
      <c r="C14" s="217">
        <v>45.02</v>
      </c>
      <c r="D14" s="217">
        <v>43.83</v>
      </c>
      <c r="E14" s="217">
        <v>100</v>
      </c>
      <c r="F14" s="217">
        <v>42.07</v>
      </c>
      <c r="G14" s="217">
        <v>42.48</v>
      </c>
      <c r="H14" s="217">
        <v>100</v>
      </c>
      <c r="I14" s="217">
        <v>43.585104722955208</v>
      </c>
      <c r="J14" s="217">
        <v>40.229594060855504</v>
      </c>
      <c r="K14" s="217">
        <v>100</v>
      </c>
    </row>
    <row r="15" spans="2:11">
      <c r="B15" s="215" t="s">
        <v>36</v>
      </c>
      <c r="C15" s="217">
        <v>45.75</v>
      </c>
      <c r="D15" s="217">
        <v>44.25</v>
      </c>
      <c r="E15" s="217">
        <v>100</v>
      </c>
      <c r="F15" s="217">
        <v>35.9</v>
      </c>
      <c r="G15" s="217">
        <v>35.9</v>
      </c>
      <c r="H15" s="217">
        <v>78.95</v>
      </c>
      <c r="I15" s="217">
        <v>37.115337043734236</v>
      </c>
      <c r="J15" s="217">
        <v>34.087952855139605</v>
      </c>
      <c r="K15" s="217">
        <v>97.636993730650033</v>
      </c>
    </row>
    <row r="16" spans="2:11">
      <c r="B16" s="215" t="s">
        <v>37</v>
      </c>
      <c r="C16" s="217">
        <v>62.53</v>
      </c>
      <c r="D16" s="217">
        <v>62.66</v>
      </c>
      <c r="E16" s="217">
        <v>0</v>
      </c>
      <c r="F16" s="217">
        <v>51.18</v>
      </c>
      <c r="G16" s="217">
        <v>51.37</v>
      </c>
      <c r="H16" s="217">
        <v>0</v>
      </c>
      <c r="I16" s="217">
        <v>55.524362084796429</v>
      </c>
      <c r="J16" s="217">
        <v>55.524362084796429</v>
      </c>
      <c r="K16" s="217">
        <v>0</v>
      </c>
    </row>
    <row r="17" spans="2:11">
      <c r="B17" s="215" t="s">
        <v>38</v>
      </c>
      <c r="C17" s="217">
        <v>61.17</v>
      </c>
      <c r="D17" s="217">
        <v>61.17</v>
      </c>
      <c r="E17" s="217"/>
      <c r="F17" s="217">
        <v>59.47</v>
      </c>
      <c r="G17" s="217">
        <v>60.36</v>
      </c>
      <c r="H17" s="217"/>
      <c r="I17" s="217">
        <v>64.680015835964085</v>
      </c>
      <c r="J17" s="217">
        <v>64.680015835964085</v>
      </c>
      <c r="K17" s="217"/>
    </row>
    <row r="18" spans="2:11">
      <c r="B18" s="215" t="s">
        <v>39</v>
      </c>
      <c r="C18" s="217">
        <v>68.66</v>
      </c>
      <c r="D18" s="217">
        <v>68.599999999999994</v>
      </c>
      <c r="E18" s="217">
        <v>75</v>
      </c>
      <c r="F18" s="217">
        <v>64.900000000000006</v>
      </c>
      <c r="G18" s="217">
        <v>63.53</v>
      </c>
      <c r="H18" s="217">
        <v>75</v>
      </c>
      <c r="I18" s="217">
        <v>69.991169723669941</v>
      </c>
      <c r="J18" s="217">
        <v>69.958646566481377</v>
      </c>
      <c r="K18" s="217">
        <v>86.474227174977315</v>
      </c>
    </row>
    <row r="19" spans="2:11">
      <c r="B19" s="215" t="s">
        <v>40</v>
      </c>
      <c r="C19" s="217">
        <v>76.510000000000005</v>
      </c>
      <c r="D19" s="217">
        <v>76.459999999999994</v>
      </c>
      <c r="E19" s="217">
        <v>100</v>
      </c>
      <c r="F19" s="217">
        <v>61.75</v>
      </c>
      <c r="G19" s="217">
        <v>60.95</v>
      </c>
      <c r="H19" s="217">
        <v>100</v>
      </c>
      <c r="I19" s="217">
        <v>66.169959918363205</v>
      </c>
      <c r="J19" s="217">
        <v>66.145502439052422</v>
      </c>
      <c r="K19" s="217">
        <v>100</v>
      </c>
    </row>
    <row r="20" spans="2:11">
      <c r="B20" s="215" t="s">
        <v>41</v>
      </c>
      <c r="C20" s="217">
        <v>68.290000000000006</v>
      </c>
      <c r="D20" s="217">
        <v>68.290000000000006</v>
      </c>
      <c r="E20" s="217"/>
      <c r="F20" s="217">
        <v>57.24</v>
      </c>
      <c r="G20" s="217">
        <v>56.29</v>
      </c>
      <c r="H20" s="217"/>
      <c r="I20" s="217">
        <v>57.377399676987707</v>
      </c>
      <c r="J20" s="217">
        <v>57.377399676987707</v>
      </c>
      <c r="K20" s="217"/>
    </row>
    <row r="21" spans="2:11">
      <c r="B21" s="215" t="s">
        <v>42</v>
      </c>
      <c r="C21" s="217">
        <v>84.19</v>
      </c>
      <c r="D21" s="217">
        <v>84.05</v>
      </c>
      <c r="E21" s="217">
        <v>90</v>
      </c>
      <c r="F21" s="217">
        <v>69.92</v>
      </c>
      <c r="G21" s="217">
        <v>70.5</v>
      </c>
      <c r="H21" s="217">
        <v>88.89</v>
      </c>
      <c r="I21" s="217">
        <v>79.302402791993785</v>
      </c>
      <c r="J21" s="217">
        <v>77.920314244227527</v>
      </c>
      <c r="K21" s="217">
        <v>99.979782301854002</v>
      </c>
    </row>
    <row r="22" spans="2:11">
      <c r="B22" s="215" t="s">
        <v>43</v>
      </c>
      <c r="C22" s="217">
        <v>81.72</v>
      </c>
      <c r="D22" s="217">
        <v>81.430000000000007</v>
      </c>
      <c r="E22" s="217">
        <v>100</v>
      </c>
      <c r="F22" s="217">
        <v>60.59</v>
      </c>
      <c r="G22" s="217">
        <v>61.34</v>
      </c>
      <c r="H22" s="217">
        <v>88.89</v>
      </c>
      <c r="I22" s="217">
        <v>61.658592109133266</v>
      </c>
      <c r="J22" s="217">
        <v>61.058173180498621</v>
      </c>
      <c r="K22" s="217">
        <v>99.833257782207426</v>
      </c>
    </row>
    <row r="23" spans="2:11">
      <c r="B23" s="215" t="s">
        <v>44</v>
      </c>
      <c r="C23" s="217">
        <v>69.569999999999993</v>
      </c>
      <c r="D23" s="217">
        <v>69.42</v>
      </c>
      <c r="E23" s="217">
        <v>80</v>
      </c>
      <c r="F23" s="217">
        <v>58.06</v>
      </c>
      <c r="G23" s="217">
        <v>57.25</v>
      </c>
      <c r="H23" s="217">
        <v>90.91</v>
      </c>
      <c r="I23" s="217">
        <v>57.223403848473353</v>
      </c>
      <c r="J23" s="217">
        <v>57.075767577135586</v>
      </c>
      <c r="K23" s="217">
        <v>99.390393014867968</v>
      </c>
    </row>
    <row r="24" spans="2:11">
      <c r="B24" s="215" t="s">
        <v>45</v>
      </c>
      <c r="C24" s="217">
        <v>80.16</v>
      </c>
      <c r="D24" s="217">
        <v>80.2</v>
      </c>
      <c r="E24" s="217">
        <v>75</v>
      </c>
      <c r="F24" s="217">
        <v>56.3</v>
      </c>
      <c r="G24" s="217">
        <v>56.95</v>
      </c>
      <c r="H24" s="217">
        <v>100</v>
      </c>
      <c r="I24" s="217">
        <v>62.526093276107943</v>
      </c>
      <c r="J24" s="217">
        <v>62.305774529543797</v>
      </c>
      <c r="K24" s="217">
        <v>100</v>
      </c>
    </row>
    <row r="25" spans="2:11">
      <c r="B25" s="215" t="s">
        <v>46</v>
      </c>
      <c r="C25" s="217">
        <v>73.349999999999994</v>
      </c>
      <c r="D25" s="217">
        <v>73.13</v>
      </c>
      <c r="E25" s="217">
        <v>100</v>
      </c>
      <c r="F25" s="217">
        <v>63.38</v>
      </c>
      <c r="G25" s="217">
        <v>63.38</v>
      </c>
      <c r="H25" s="217">
        <v>68.42</v>
      </c>
      <c r="I25" s="217">
        <v>69.333049119016351</v>
      </c>
      <c r="J25" s="217">
        <v>69.24409511657943</v>
      </c>
      <c r="K25" s="217">
        <v>89.245297617750268</v>
      </c>
    </row>
    <row r="26" spans="2:11">
      <c r="B26" s="215" t="s">
        <v>47</v>
      </c>
      <c r="C26" s="217">
        <v>70.87</v>
      </c>
      <c r="D26" s="217">
        <v>70.87</v>
      </c>
      <c r="E26" s="217"/>
      <c r="F26" s="217">
        <v>55.54</v>
      </c>
      <c r="G26" s="217">
        <v>55.87</v>
      </c>
      <c r="H26" s="217"/>
      <c r="I26" s="217">
        <v>61.503293510234869</v>
      </c>
      <c r="J26" s="217">
        <v>61.503293510234869</v>
      </c>
      <c r="K26" s="217"/>
    </row>
    <row r="27" spans="2:11">
      <c r="B27" s="215" t="s">
        <v>48</v>
      </c>
      <c r="C27" s="217">
        <v>61.11</v>
      </c>
      <c r="D27" s="217">
        <v>60.67</v>
      </c>
      <c r="E27" s="217">
        <v>100</v>
      </c>
      <c r="F27" s="217">
        <v>55.39</v>
      </c>
      <c r="G27" s="217">
        <v>58.17</v>
      </c>
      <c r="H27" s="217">
        <v>55.17</v>
      </c>
      <c r="I27" s="217">
        <v>52.847210145922382</v>
      </c>
      <c r="J27" s="217">
        <v>52.815458653313115</v>
      </c>
      <c r="K27" s="217">
        <v>62.749568458518546</v>
      </c>
    </row>
    <row r="28" spans="2:11">
      <c r="B28" s="215" t="s">
        <v>49</v>
      </c>
      <c r="C28" s="217">
        <v>66.069999999999993</v>
      </c>
      <c r="D28" s="217">
        <v>65.25</v>
      </c>
      <c r="E28" s="217">
        <v>78.13</v>
      </c>
      <c r="F28" s="217">
        <v>61.93</v>
      </c>
      <c r="G28" s="217">
        <v>62.84</v>
      </c>
      <c r="H28" s="217">
        <v>56.06</v>
      </c>
      <c r="I28" s="217">
        <v>68.145844757210796</v>
      </c>
      <c r="J28" s="217">
        <v>67.340942314367354</v>
      </c>
      <c r="K28" s="217">
        <v>90.83991859033253</v>
      </c>
    </row>
    <row r="29" spans="2:11">
      <c r="B29" s="215" t="s">
        <v>50</v>
      </c>
      <c r="C29" s="217">
        <v>75</v>
      </c>
      <c r="D29" s="217">
        <v>72.760000000000005</v>
      </c>
      <c r="E29" s="217">
        <v>98.11</v>
      </c>
      <c r="F29" s="217">
        <v>58.23</v>
      </c>
      <c r="G29" s="217">
        <v>58.07</v>
      </c>
      <c r="H29" s="217">
        <v>81.75</v>
      </c>
      <c r="I29" s="217">
        <v>74.703991219137734</v>
      </c>
      <c r="J29" s="217">
        <v>72.982026939005209</v>
      </c>
      <c r="K29" s="217">
        <v>97.921175982729252</v>
      </c>
    </row>
    <row r="30" spans="2:11">
      <c r="B30" s="215" t="s">
        <v>51</v>
      </c>
      <c r="C30" s="217">
        <v>67.38</v>
      </c>
      <c r="D30" s="217">
        <v>65.760000000000005</v>
      </c>
      <c r="E30" s="217">
        <v>100</v>
      </c>
      <c r="F30" s="217">
        <v>60.92</v>
      </c>
      <c r="G30" s="217">
        <v>60.92</v>
      </c>
      <c r="H30" s="217">
        <v>60.71</v>
      </c>
      <c r="I30" s="217">
        <v>69.636601373360534</v>
      </c>
      <c r="J30" s="217">
        <v>67.451006504923711</v>
      </c>
      <c r="K30" s="217">
        <v>98.631192068993315</v>
      </c>
    </row>
    <row r="31" spans="2:11">
      <c r="B31" s="215" t="s">
        <v>52</v>
      </c>
      <c r="C31" s="217">
        <v>55.99</v>
      </c>
      <c r="D31" s="217">
        <v>53.97</v>
      </c>
      <c r="E31" s="217">
        <v>87.1</v>
      </c>
      <c r="F31" s="217">
        <v>63.56</v>
      </c>
      <c r="G31" s="217">
        <v>63.57</v>
      </c>
      <c r="H31" s="217">
        <v>73.08</v>
      </c>
      <c r="I31" s="217">
        <v>74.254050815358298</v>
      </c>
      <c r="J31" s="217">
        <v>72.285208122117993</v>
      </c>
      <c r="K31" s="217">
        <v>93.580393418138925</v>
      </c>
    </row>
    <row r="32" spans="2:11">
      <c r="B32" s="215" t="s">
        <v>53</v>
      </c>
      <c r="C32" s="217">
        <v>75.209999999999994</v>
      </c>
      <c r="D32" s="217">
        <v>75</v>
      </c>
      <c r="E32" s="217">
        <v>90</v>
      </c>
      <c r="F32" s="217">
        <v>52.29</v>
      </c>
      <c r="G32" s="217">
        <v>52.73</v>
      </c>
      <c r="H32" s="217">
        <v>100</v>
      </c>
      <c r="I32" s="217">
        <v>69.364697342247069</v>
      </c>
      <c r="J32" s="217">
        <v>67.65061964680099</v>
      </c>
      <c r="K32" s="217">
        <v>100</v>
      </c>
    </row>
    <row r="33" spans="2:11">
      <c r="B33" s="215" t="s">
        <v>54</v>
      </c>
      <c r="C33" s="217">
        <v>61.42</v>
      </c>
      <c r="D33" s="217">
        <v>60.59</v>
      </c>
      <c r="E33" s="217">
        <v>85.71</v>
      </c>
      <c r="F33" s="217">
        <v>52.91</v>
      </c>
      <c r="G33" s="217">
        <v>53.28</v>
      </c>
      <c r="H33" s="217">
        <v>62.3</v>
      </c>
      <c r="I33" s="217">
        <v>59.507389455372341</v>
      </c>
      <c r="J33" s="217">
        <v>58.204953709319604</v>
      </c>
      <c r="K33" s="217">
        <v>94.081123267634752</v>
      </c>
    </row>
    <row r="34" spans="2:11" ht="15" thickBot="1">
      <c r="B34" s="218" t="s">
        <v>55</v>
      </c>
      <c r="C34" s="219">
        <v>45.04</v>
      </c>
      <c r="D34" s="219">
        <v>42.86</v>
      </c>
      <c r="E34" s="219">
        <v>81.58</v>
      </c>
      <c r="F34" s="219">
        <v>59.56</v>
      </c>
      <c r="G34" s="428">
        <v>59.65</v>
      </c>
      <c r="H34" s="219">
        <v>57.14</v>
      </c>
      <c r="I34" s="219">
        <v>62.79088461582166</v>
      </c>
      <c r="J34" s="219">
        <v>59.820503153228977</v>
      </c>
      <c r="K34" s="219">
        <v>91.944058961384982</v>
      </c>
    </row>
    <row r="35" spans="2:11" ht="15.5" thickTop="1" thickBot="1">
      <c r="B35" s="220" t="s">
        <v>20</v>
      </c>
      <c r="C35" s="221">
        <v>63.18</v>
      </c>
      <c r="D35" s="221">
        <v>62.37</v>
      </c>
      <c r="E35" s="221">
        <v>91.88</v>
      </c>
      <c r="F35" s="221">
        <v>56.5</v>
      </c>
      <c r="G35" s="221">
        <v>56.5</v>
      </c>
      <c r="H35" s="221">
        <v>68.959999999999994</v>
      </c>
      <c r="I35" s="221">
        <v>63.966871706078877</v>
      </c>
      <c r="J35" s="221">
        <v>62.496384731428108</v>
      </c>
      <c r="K35" s="221">
        <v>97.169947040151825</v>
      </c>
    </row>
    <row r="36" spans="2:11" ht="15" thickTop="1">
      <c r="B36" s="17" t="s">
        <v>352</v>
      </c>
    </row>
    <row r="37" spans="2:11">
      <c r="K37" s="217"/>
    </row>
  </sheetData>
  <mergeCells count="3">
    <mergeCell ref="C3:E3"/>
    <mergeCell ref="F3:H3"/>
    <mergeCell ref="I3:K3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7"/>
  <sheetViews>
    <sheetView workbookViewId="0">
      <selection activeCell="T47" sqref="T47"/>
    </sheetView>
  </sheetViews>
  <sheetFormatPr defaultColWidth="8.7265625" defaultRowHeight="14.5"/>
  <cols>
    <col min="1" max="1" width="8.7265625" style="210"/>
    <col min="2" max="2" width="21.1796875" style="210" customWidth="1"/>
    <col min="3" max="3" width="9" style="210" customWidth="1"/>
    <col min="4" max="4" width="9.453125" style="210" customWidth="1"/>
    <col min="5" max="5" width="7.7265625" style="210" customWidth="1"/>
    <col min="6" max="7" width="8.7265625" style="210"/>
    <col min="8" max="8" width="6.453125" style="210" bestFit="1" customWidth="1"/>
    <col min="9" max="9" width="7.453125" style="210" bestFit="1" customWidth="1"/>
    <col min="10" max="10" width="8.7265625" style="210"/>
    <col min="11" max="11" width="6.54296875" style="210" bestFit="1" customWidth="1"/>
    <col min="12" max="16384" width="8.7265625" style="210"/>
  </cols>
  <sheetData>
    <row r="2" spans="2:11">
      <c r="B2" s="214" t="s">
        <v>415</v>
      </c>
      <c r="C2" s="215"/>
      <c r="D2" s="215"/>
      <c r="E2" s="215"/>
      <c r="F2" s="215"/>
      <c r="G2" s="215"/>
      <c r="H2" s="215"/>
      <c r="I2" s="216"/>
      <c r="J2" s="216"/>
      <c r="K2" s="216"/>
    </row>
    <row r="3" spans="2:11" ht="50.25" customHeight="1" thickBot="1">
      <c r="B3" s="215"/>
      <c r="C3" s="576" t="s">
        <v>310</v>
      </c>
      <c r="D3" s="576"/>
      <c r="E3" s="576"/>
      <c r="F3" s="576" t="s">
        <v>190</v>
      </c>
      <c r="G3" s="576"/>
      <c r="H3" s="576"/>
      <c r="I3" s="577" t="s">
        <v>445</v>
      </c>
      <c r="J3" s="577"/>
      <c r="K3" s="577"/>
    </row>
    <row r="4" spans="2:11" ht="15" thickTop="1">
      <c r="B4" s="215" t="s">
        <v>25</v>
      </c>
      <c r="C4" s="215" t="s">
        <v>152</v>
      </c>
      <c r="D4" s="215" t="s">
        <v>95</v>
      </c>
      <c r="E4" s="215" t="s">
        <v>96</v>
      </c>
      <c r="F4" s="215" t="s">
        <v>152</v>
      </c>
      <c r="G4" s="215" t="s">
        <v>95</v>
      </c>
      <c r="H4" s="215" t="s">
        <v>96</v>
      </c>
      <c r="I4" s="215" t="s">
        <v>152</v>
      </c>
      <c r="J4" s="215" t="s">
        <v>95</v>
      </c>
      <c r="K4" s="215" t="s">
        <v>96</v>
      </c>
    </row>
    <row r="5" spans="2:11">
      <c r="B5" s="215" t="s">
        <v>26</v>
      </c>
      <c r="C5" s="430">
        <v>30.94</v>
      </c>
      <c r="D5" s="430">
        <v>30.94</v>
      </c>
      <c r="E5" s="430"/>
      <c r="F5" s="430">
        <v>40.75</v>
      </c>
      <c r="G5" s="430">
        <v>40.75</v>
      </c>
      <c r="H5" s="430"/>
      <c r="I5" s="430">
        <v>40.694556963497305</v>
      </c>
      <c r="J5" s="430">
        <v>40.694556963497305</v>
      </c>
      <c r="K5" s="430"/>
    </row>
    <row r="6" spans="2:11">
      <c r="B6" s="215" t="s">
        <v>27</v>
      </c>
      <c r="C6" s="430">
        <v>50.97</v>
      </c>
      <c r="D6" s="430">
        <v>49.49</v>
      </c>
      <c r="E6" s="430">
        <v>84.62</v>
      </c>
      <c r="F6" s="430">
        <v>57.56</v>
      </c>
      <c r="G6" s="430">
        <v>57.56</v>
      </c>
      <c r="H6" s="430">
        <v>56</v>
      </c>
      <c r="I6" s="430">
        <v>58.127509060215985</v>
      </c>
      <c r="J6" s="430">
        <v>56.545207058367289</v>
      </c>
      <c r="K6" s="430">
        <v>86.409679629399221</v>
      </c>
    </row>
    <row r="7" spans="2:11">
      <c r="B7" s="215" t="s">
        <v>28</v>
      </c>
      <c r="C7" s="430">
        <v>41.76</v>
      </c>
      <c r="D7" s="430">
        <v>40.96</v>
      </c>
      <c r="E7" s="430">
        <v>75</v>
      </c>
      <c r="F7" s="430">
        <v>58.61</v>
      </c>
      <c r="G7" s="430">
        <v>58.61</v>
      </c>
      <c r="H7" s="430">
        <v>66.67</v>
      </c>
      <c r="I7" s="430">
        <v>59.610914469081287</v>
      </c>
      <c r="J7" s="430">
        <v>56.114747323083101</v>
      </c>
      <c r="K7" s="430">
        <v>99.051077371962165</v>
      </c>
    </row>
    <row r="8" spans="2:11">
      <c r="B8" s="215" t="s">
        <v>29</v>
      </c>
      <c r="C8" s="430">
        <v>29.3</v>
      </c>
      <c r="D8" s="430">
        <v>28.68</v>
      </c>
      <c r="E8" s="430">
        <v>83.33</v>
      </c>
      <c r="F8" s="430">
        <v>39.590000000000003</v>
      </c>
      <c r="G8" s="430">
        <v>39.590000000000003</v>
      </c>
      <c r="H8" s="430">
        <v>100</v>
      </c>
      <c r="I8" s="430">
        <v>43.019394206935345</v>
      </c>
      <c r="J8" s="430">
        <v>39.024806249350078</v>
      </c>
      <c r="K8" s="430">
        <v>100</v>
      </c>
    </row>
    <row r="9" spans="2:11">
      <c r="B9" s="215" t="s">
        <v>30</v>
      </c>
      <c r="C9" s="430">
        <v>38.82</v>
      </c>
      <c r="D9" s="430">
        <v>36.76</v>
      </c>
      <c r="E9" s="430">
        <v>100</v>
      </c>
      <c r="F9" s="430">
        <v>35.57</v>
      </c>
      <c r="G9" s="430">
        <v>35.56</v>
      </c>
      <c r="H9" s="430">
        <v>100</v>
      </c>
      <c r="I9" s="430">
        <v>58.626096145056337</v>
      </c>
      <c r="J9" s="430">
        <v>47.76779466801306</v>
      </c>
      <c r="K9" s="430">
        <v>100</v>
      </c>
    </row>
    <row r="10" spans="2:11">
      <c r="B10" s="215" t="s">
        <v>31</v>
      </c>
      <c r="C10" s="430">
        <v>79.14</v>
      </c>
      <c r="D10" s="430">
        <v>78.48</v>
      </c>
      <c r="E10" s="430">
        <v>100</v>
      </c>
      <c r="F10" s="430">
        <v>56.67</v>
      </c>
      <c r="G10" s="430">
        <v>56.67</v>
      </c>
      <c r="H10" s="430">
        <v>57.89</v>
      </c>
      <c r="I10" s="430">
        <v>62.235663736092441</v>
      </c>
      <c r="J10" s="430">
        <v>61.92171823649155</v>
      </c>
      <c r="K10" s="430">
        <v>95.443647642653417</v>
      </c>
    </row>
    <row r="11" spans="2:11">
      <c r="B11" s="215" t="s">
        <v>32</v>
      </c>
      <c r="C11" s="430">
        <v>30.91</v>
      </c>
      <c r="D11" s="430">
        <v>27.45</v>
      </c>
      <c r="E11" s="430">
        <v>100</v>
      </c>
      <c r="F11" s="430">
        <v>60.99</v>
      </c>
      <c r="G11" s="430">
        <v>60.98</v>
      </c>
      <c r="H11" s="430">
        <v>100</v>
      </c>
      <c r="I11" s="430">
        <v>59.608572837489213</v>
      </c>
      <c r="J11" s="430">
        <v>53.949276398697499</v>
      </c>
      <c r="K11" s="430">
        <v>100</v>
      </c>
    </row>
    <row r="12" spans="2:11">
      <c r="B12" s="215" t="s">
        <v>33</v>
      </c>
      <c r="C12" s="430">
        <v>69.05</v>
      </c>
      <c r="D12" s="430">
        <v>68.78</v>
      </c>
      <c r="E12" s="430">
        <v>100</v>
      </c>
      <c r="F12" s="430">
        <v>54.56</v>
      </c>
      <c r="G12" s="430">
        <v>54.56</v>
      </c>
      <c r="H12" s="430">
        <v>91.67</v>
      </c>
      <c r="I12" s="430">
        <v>56.862072021114585</v>
      </c>
      <c r="J12" s="430">
        <v>56.679806323837788</v>
      </c>
      <c r="K12" s="430">
        <v>98.255050164002242</v>
      </c>
    </row>
    <row r="13" spans="2:11">
      <c r="B13" s="215" t="s">
        <v>34</v>
      </c>
      <c r="C13" s="430">
        <v>24.17</v>
      </c>
      <c r="D13" s="430">
        <v>22.46</v>
      </c>
      <c r="E13" s="430">
        <v>91.67</v>
      </c>
      <c r="F13" s="430">
        <v>41.62</v>
      </c>
      <c r="G13" s="430">
        <v>41.61</v>
      </c>
      <c r="H13" s="430">
        <v>87.5</v>
      </c>
      <c r="I13" s="430">
        <v>46.175424954098375</v>
      </c>
      <c r="J13" s="430">
        <v>40.062521815551385</v>
      </c>
      <c r="K13" s="430">
        <v>98.164221362483417</v>
      </c>
    </row>
    <row r="14" spans="2:11">
      <c r="B14" s="215" t="s">
        <v>35</v>
      </c>
      <c r="C14" s="430">
        <v>43.27</v>
      </c>
      <c r="D14" s="430">
        <v>42.72</v>
      </c>
      <c r="E14" s="430">
        <v>100</v>
      </c>
      <c r="F14" s="430">
        <v>31.63</v>
      </c>
      <c r="G14" s="430">
        <v>31.63</v>
      </c>
      <c r="H14" s="430">
        <v>100</v>
      </c>
      <c r="I14" s="430">
        <v>34.175721975480464</v>
      </c>
      <c r="J14" s="430">
        <v>33.217980376375571</v>
      </c>
      <c r="K14" s="430">
        <v>100</v>
      </c>
    </row>
    <row r="15" spans="2:11">
      <c r="B15" s="215" t="s">
        <v>36</v>
      </c>
      <c r="C15" s="430">
        <v>37.36</v>
      </c>
      <c r="D15" s="430">
        <v>36.590000000000003</v>
      </c>
      <c r="E15" s="430">
        <v>87.5</v>
      </c>
      <c r="F15" s="430">
        <v>32.4</v>
      </c>
      <c r="G15" s="430">
        <v>32.4</v>
      </c>
      <c r="H15" s="430">
        <v>100</v>
      </c>
      <c r="I15" s="430">
        <v>37.556128479195728</v>
      </c>
      <c r="J15" s="430">
        <v>36.355161212476347</v>
      </c>
      <c r="K15" s="430">
        <v>100</v>
      </c>
    </row>
    <row r="16" spans="2:11">
      <c r="B16" s="215" t="s">
        <v>37</v>
      </c>
      <c r="C16" s="430">
        <v>50.97</v>
      </c>
      <c r="D16" s="430">
        <v>51.08</v>
      </c>
      <c r="E16" s="430">
        <v>0</v>
      </c>
      <c r="F16" s="430">
        <v>52.23</v>
      </c>
      <c r="G16" s="430">
        <v>52.23</v>
      </c>
      <c r="H16" s="430">
        <v>0</v>
      </c>
      <c r="I16" s="430">
        <v>59.348570945632659</v>
      </c>
      <c r="J16" s="430">
        <v>59.348570945632659</v>
      </c>
      <c r="K16" s="430">
        <v>0</v>
      </c>
    </row>
    <row r="17" spans="2:11">
      <c r="B17" s="215" t="s">
        <v>38</v>
      </c>
      <c r="C17" s="430">
        <v>61.74</v>
      </c>
      <c r="D17" s="430">
        <v>61.74</v>
      </c>
      <c r="E17" s="430"/>
      <c r="F17" s="430">
        <v>57.93</v>
      </c>
      <c r="G17" s="430">
        <v>57.93</v>
      </c>
      <c r="H17" s="430"/>
      <c r="I17" s="430">
        <v>62.014727975104634</v>
      </c>
      <c r="J17" s="430">
        <v>62.014727975104634</v>
      </c>
      <c r="K17" s="430"/>
    </row>
    <row r="18" spans="2:11">
      <c r="B18" s="215" t="s">
        <v>39</v>
      </c>
      <c r="C18" s="430">
        <v>71.28</v>
      </c>
      <c r="D18" s="430">
        <v>71.5</v>
      </c>
      <c r="E18" s="430">
        <v>50</v>
      </c>
      <c r="F18" s="430">
        <v>73.739999999999995</v>
      </c>
      <c r="G18" s="430">
        <v>73.739999999999995</v>
      </c>
      <c r="H18" s="430">
        <v>100</v>
      </c>
      <c r="I18" s="430">
        <v>77.366921107785586</v>
      </c>
      <c r="J18" s="430">
        <v>77.343280751114335</v>
      </c>
      <c r="K18" s="430">
        <v>100</v>
      </c>
    </row>
    <row r="19" spans="2:11">
      <c r="B19" s="215" t="s">
        <v>40</v>
      </c>
      <c r="C19" s="430">
        <v>88.22</v>
      </c>
      <c r="D19" s="430">
        <v>88.19</v>
      </c>
      <c r="E19" s="430">
        <v>100</v>
      </c>
      <c r="F19" s="430">
        <v>65.510000000000005</v>
      </c>
      <c r="G19" s="430">
        <v>65.510000000000005</v>
      </c>
      <c r="H19" s="430">
        <v>100</v>
      </c>
      <c r="I19" s="430">
        <v>69.421272680824643</v>
      </c>
      <c r="J19" s="430">
        <v>69.401628504764631</v>
      </c>
      <c r="K19" s="430">
        <v>100</v>
      </c>
    </row>
    <row r="20" spans="2:11">
      <c r="B20" s="215" t="s">
        <v>41</v>
      </c>
      <c r="C20" s="430">
        <v>73.67</v>
      </c>
      <c r="D20" s="430">
        <v>73.67</v>
      </c>
      <c r="E20" s="430"/>
      <c r="F20" s="430">
        <v>51.04</v>
      </c>
      <c r="G20" s="430">
        <v>51.04</v>
      </c>
      <c r="H20" s="430"/>
      <c r="I20" s="430">
        <v>51.647334090862628</v>
      </c>
      <c r="J20" s="430">
        <v>51.647334090862628</v>
      </c>
      <c r="K20" s="430"/>
    </row>
    <row r="21" spans="2:11">
      <c r="B21" s="215" t="s">
        <v>42</v>
      </c>
      <c r="C21" s="430">
        <v>61.72</v>
      </c>
      <c r="D21" s="430">
        <v>61.35</v>
      </c>
      <c r="E21" s="430">
        <v>80</v>
      </c>
      <c r="F21" s="430">
        <v>61.2</v>
      </c>
      <c r="G21" s="430">
        <v>61.2</v>
      </c>
      <c r="H21" s="430">
        <v>81.819999999999993</v>
      </c>
      <c r="I21" s="430">
        <v>66.54670341358721</v>
      </c>
      <c r="J21" s="430">
        <v>63.874991128636552</v>
      </c>
      <c r="K21" s="430">
        <v>99.914360795481713</v>
      </c>
    </row>
    <row r="22" spans="2:11">
      <c r="B22" s="215" t="s">
        <v>43</v>
      </c>
      <c r="C22" s="430">
        <v>77.08</v>
      </c>
      <c r="D22" s="430">
        <v>76.86</v>
      </c>
      <c r="E22" s="430">
        <v>88.89</v>
      </c>
      <c r="F22" s="430">
        <v>52.27</v>
      </c>
      <c r="G22" s="430">
        <v>52.26</v>
      </c>
      <c r="H22" s="430">
        <v>100</v>
      </c>
      <c r="I22" s="430">
        <v>55.960935970036786</v>
      </c>
      <c r="J22" s="430">
        <v>55.164249778040855</v>
      </c>
      <c r="K22" s="430">
        <v>100</v>
      </c>
    </row>
    <row r="23" spans="2:11">
      <c r="B23" s="215" t="s">
        <v>44</v>
      </c>
      <c r="C23" s="430">
        <v>67.239999999999995</v>
      </c>
      <c r="D23" s="430">
        <v>67.06</v>
      </c>
      <c r="E23" s="430">
        <v>80</v>
      </c>
      <c r="F23" s="430">
        <v>52.73</v>
      </c>
      <c r="G23" s="430">
        <v>52.72</v>
      </c>
      <c r="H23" s="430">
        <v>85.71</v>
      </c>
      <c r="I23" s="430">
        <v>55.700041779986961</v>
      </c>
      <c r="J23" s="430">
        <v>55.551826829325421</v>
      </c>
      <c r="K23" s="430">
        <v>88.073898361484581</v>
      </c>
    </row>
    <row r="24" spans="2:11">
      <c r="B24" s="215" t="s">
        <v>45</v>
      </c>
      <c r="C24" s="430">
        <v>83.4</v>
      </c>
      <c r="D24" s="430">
        <v>83.54</v>
      </c>
      <c r="E24" s="430">
        <v>50</v>
      </c>
      <c r="F24" s="430">
        <v>49.98</v>
      </c>
      <c r="G24" s="430">
        <v>49.98</v>
      </c>
      <c r="H24" s="430">
        <v>100</v>
      </c>
      <c r="I24" s="430">
        <v>51.561294261252478</v>
      </c>
      <c r="J24" s="430">
        <v>51.551312404098681</v>
      </c>
      <c r="K24" s="430">
        <v>100</v>
      </c>
    </row>
    <row r="25" spans="2:11">
      <c r="B25" s="215" t="s">
        <v>46</v>
      </c>
      <c r="C25" s="430">
        <v>74.260000000000005</v>
      </c>
      <c r="D25" s="430">
        <v>74.14</v>
      </c>
      <c r="E25" s="430">
        <v>100</v>
      </c>
      <c r="F25" s="430">
        <v>56.49</v>
      </c>
      <c r="G25" s="430">
        <v>56.49</v>
      </c>
      <c r="H25" s="430">
        <v>43.75</v>
      </c>
      <c r="I25" s="430">
        <v>59.48978521427204</v>
      </c>
      <c r="J25" s="430">
        <v>59.394075988964431</v>
      </c>
      <c r="K25" s="430">
        <v>81.360929379106338</v>
      </c>
    </row>
    <row r="26" spans="2:11">
      <c r="B26" s="215" t="s">
        <v>47</v>
      </c>
      <c r="C26" s="430">
        <v>70.75</v>
      </c>
      <c r="D26" s="430">
        <v>70.75</v>
      </c>
      <c r="E26" s="430"/>
      <c r="F26" s="430">
        <v>57.58</v>
      </c>
      <c r="G26" s="430">
        <v>57.58</v>
      </c>
      <c r="H26" s="430"/>
      <c r="I26" s="430">
        <v>63.674222923079846</v>
      </c>
      <c r="J26" s="430">
        <v>63.674222923079846</v>
      </c>
      <c r="K26" s="430"/>
    </row>
    <row r="27" spans="2:11">
      <c r="B27" s="215" t="s">
        <v>48</v>
      </c>
      <c r="C27" s="430">
        <v>64.290000000000006</v>
      </c>
      <c r="D27" s="430">
        <v>63.9</v>
      </c>
      <c r="E27" s="430">
        <v>100</v>
      </c>
      <c r="F27" s="430">
        <v>50.96</v>
      </c>
      <c r="G27" s="430">
        <v>50.96</v>
      </c>
      <c r="H27" s="430">
        <v>61.9</v>
      </c>
      <c r="I27" s="430">
        <v>49.83024323242217</v>
      </c>
      <c r="J27" s="430">
        <v>49.75472059299976</v>
      </c>
      <c r="K27" s="430">
        <v>87.142807623053656</v>
      </c>
    </row>
    <row r="28" spans="2:11">
      <c r="B28" s="215" t="s">
        <v>49</v>
      </c>
      <c r="C28" s="430">
        <v>48.51</v>
      </c>
      <c r="D28" s="430">
        <v>47.37</v>
      </c>
      <c r="E28" s="430">
        <v>66.67</v>
      </c>
      <c r="F28" s="430">
        <v>62.13</v>
      </c>
      <c r="G28" s="430">
        <v>62.14</v>
      </c>
      <c r="H28" s="430">
        <v>53.49</v>
      </c>
      <c r="I28" s="430">
        <v>67.123845488631957</v>
      </c>
      <c r="J28" s="430">
        <v>66.293954877139825</v>
      </c>
      <c r="K28" s="430">
        <v>88.450946579698126</v>
      </c>
    </row>
    <row r="29" spans="2:11">
      <c r="B29" s="215" t="s">
        <v>50</v>
      </c>
      <c r="C29" s="430">
        <v>76.11</v>
      </c>
      <c r="D29" s="430">
        <v>74.87</v>
      </c>
      <c r="E29" s="430">
        <v>90</v>
      </c>
      <c r="F29" s="430">
        <v>62.23</v>
      </c>
      <c r="G29" s="430">
        <v>62.23</v>
      </c>
      <c r="H29" s="430">
        <v>66.930000000000007</v>
      </c>
      <c r="I29" s="430">
        <v>74.975985036866845</v>
      </c>
      <c r="J29" s="430">
        <v>73.74700063802419</v>
      </c>
      <c r="K29" s="430">
        <v>95.408177366041329</v>
      </c>
    </row>
    <row r="30" spans="2:11">
      <c r="B30" s="215" t="s">
        <v>51</v>
      </c>
      <c r="C30" s="430">
        <v>58.31</v>
      </c>
      <c r="D30" s="430">
        <v>57.34</v>
      </c>
      <c r="E30" s="430">
        <v>80</v>
      </c>
      <c r="F30" s="430">
        <v>53.4</v>
      </c>
      <c r="G30" s="430">
        <v>53.4</v>
      </c>
      <c r="H30" s="430">
        <v>53.66</v>
      </c>
      <c r="I30" s="430">
        <v>65.346832714596104</v>
      </c>
      <c r="J30" s="430">
        <v>63.609367543460003</v>
      </c>
      <c r="K30" s="430">
        <v>93.966931695298427</v>
      </c>
    </row>
    <row r="31" spans="2:11">
      <c r="B31" s="215" t="s">
        <v>52</v>
      </c>
      <c r="C31" s="430">
        <v>48.76</v>
      </c>
      <c r="D31" s="430">
        <v>46.56</v>
      </c>
      <c r="E31" s="430">
        <v>86.21</v>
      </c>
      <c r="F31" s="430">
        <v>59.17</v>
      </c>
      <c r="G31" s="430">
        <v>59.16</v>
      </c>
      <c r="H31" s="430">
        <v>96.72</v>
      </c>
      <c r="I31" s="430">
        <v>65.779187312149489</v>
      </c>
      <c r="J31" s="430">
        <v>62.621331861154097</v>
      </c>
      <c r="K31" s="430">
        <v>98.416733703450745</v>
      </c>
    </row>
    <row r="32" spans="2:11">
      <c r="B32" s="215" t="s">
        <v>53</v>
      </c>
      <c r="C32" s="430">
        <v>43.28</v>
      </c>
      <c r="D32" s="430">
        <v>42.72</v>
      </c>
      <c r="E32" s="430">
        <v>88.89</v>
      </c>
      <c r="F32" s="430">
        <v>42.92</v>
      </c>
      <c r="G32" s="430">
        <v>42.92</v>
      </c>
      <c r="H32" s="430">
        <v>100</v>
      </c>
      <c r="I32" s="430">
        <v>58.014839819031984</v>
      </c>
      <c r="J32" s="430">
        <v>54.603100528433934</v>
      </c>
      <c r="K32" s="430">
        <v>100</v>
      </c>
    </row>
    <row r="33" spans="2:11">
      <c r="B33" s="215" t="s">
        <v>54</v>
      </c>
      <c r="C33" s="430">
        <v>30.06</v>
      </c>
      <c r="D33" s="430">
        <v>29.36</v>
      </c>
      <c r="E33" s="430">
        <v>52.63</v>
      </c>
      <c r="F33" s="430">
        <v>40.25</v>
      </c>
      <c r="G33" s="430">
        <v>40.24</v>
      </c>
      <c r="H33" s="430">
        <v>59.09</v>
      </c>
      <c r="I33" s="430">
        <v>50.867376613398285</v>
      </c>
      <c r="J33" s="430">
        <v>47.38028229902946</v>
      </c>
      <c r="K33" s="430">
        <v>98.762313430620239</v>
      </c>
    </row>
    <row r="34" spans="2:11" ht="15" thickBot="1">
      <c r="B34" s="218" t="s">
        <v>55</v>
      </c>
      <c r="C34" s="430">
        <v>45.5</v>
      </c>
      <c r="D34" s="430">
        <v>43.69</v>
      </c>
      <c r="E34" s="430">
        <v>81.25</v>
      </c>
      <c r="F34" s="430">
        <v>48.81</v>
      </c>
      <c r="G34" s="430">
        <v>48.81</v>
      </c>
      <c r="H34" s="430">
        <v>52.43</v>
      </c>
      <c r="I34" s="430">
        <v>59.106649490895201</v>
      </c>
      <c r="J34" s="430">
        <v>52.25166752116025</v>
      </c>
      <c r="K34" s="430">
        <v>99.454692051152563</v>
      </c>
    </row>
    <row r="35" spans="2:11" ht="15.5" thickTop="1" thickBot="1">
      <c r="B35" s="220" t="s">
        <v>20</v>
      </c>
      <c r="C35" s="429">
        <v>55.51</v>
      </c>
      <c r="D35" s="429">
        <v>54.83</v>
      </c>
      <c r="E35" s="429">
        <v>83.68</v>
      </c>
      <c r="F35" s="429">
        <v>52.83</v>
      </c>
      <c r="G35" s="429">
        <v>52.83</v>
      </c>
      <c r="H35" s="429">
        <v>67.34</v>
      </c>
      <c r="I35" s="429">
        <v>60.009731794139256</v>
      </c>
      <c r="J35" s="429">
        <v>58.307580192846864</v>
      </c>
      <c r="K35" s="429">
        <v>97.790480948446472</v>
      </c>
    </row>
    <row r="36" spans="2:11" ht="15" thickTop="1">
      <c r="B36" s="17" t="s">
        <v>352</v>
      </c>
    </row>
    <row r="37" spans="2:11">
      <c r="K37" s="217"/>
    </row>
  </sheetData>
  <mergeCells count="3">
    <mergeCell ref="F3:H3"/>
    <mergeCell ref="C3:E3"/>
    <mergeCell ref="I3:K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activeCell="B2" sqref="B2"/>
    </sheetView>
  </sheetViews>
  <sheetFormatPr defaultRowHeight="14.5"/>
  <cols>
    <col min="2" max="2" width="13.81640625" customWidth="1"/>
    <col min="3" max="3" width="17.6328125" bestFit="1" customWidth="1"/>
    <col min="4" max="4" width="18.54296875" bestFit="1" customWidth="1"/>
    <col min="5" max="5" width="15.6328125" bestFit="1" customWidth="1"/>
    <col min="6" max="6" width="11.08984375" bestFit="1" customWidth="1"/>
    <col min="7" max="7" width="13" bestFit="1" customWidth="1"/>
    <col min="8" max="8" width="9.1796875" bestFit="1" customWidth="1"/>
    <col min="9" max="9" width="8" bestFit="1" customWidth="1"/>
  </cols>
  <sheetData>
    <row r="2" spans="2:9" ht="16.5" customHeight="1" thickBot="1">
      <c r="B2" s="109" t="s">
        <v>290</v>
      </c>
      <c r="C2" s="243"/>
      <c r="D2" s="243"/>
      <c r="E2" s="243"/>
      <c r="F2" s="243"/>
      <c r="G2" s="243"/>
      <c r="H2" s="243"/>
      <c r="I2" s="110"/>
    </row>
    <row r="3" spans="2:9" ht="15" customHeight="1">
      <c r="B3" s="111" t="s">
        <v>291</v>
      </c>
      <c r="C3" s="346" t="s">
        <v>24</v>
      </c>
      <c r="D3" s="347" t="s">
        <v>18</v>
      </c>
      <c r="E3" s="347" t="s">
        <v>13</v>
      </c>
      <c r="F3" s="347" t="s">
        <v>19</v>
      </c>
      <c r="G3" s="347" t="s">
        <v>292</v>
      </c>
      <c r="H3" s="348" t="s">
        <v>317</v>
      </c>
      <c r="I3" s="106" t="s">
        <v>56</v>
      </c>
    </row>
    <row r="4" spans="2:9">
      <c r="B4" s="5" t="s">
        <v>21</v>
      </c>
      <c r="C4" s="349">
        <v>534</v>
      </c>
      <c r="D4" s="284">
        <v>238</v>
      </c>
      <c r="E4" s="284"/>
      <c r="F4" s="284">
        <v>168</v>
      </c>
      <c r="G4" s="284">
        <v>524</v>
      </c>
      <c r="H4" s="350">
        <v>1464</v>
      </c>
      <c r="I4" s="132">
        <v>852</v>
      </c>
    </row>
    <row r="5" spans="2:9">
      <c r="B5" s="5" t="s">
        <v>27</v>
      </c>
      <c r="C5" s="349">
        <v>2165</v>
      </c>
      <c r="D5" s="284">
        <v>283</v>
      </c>
      <c r="E5" s="284"/>
      <c r="F5" s="284">
        <v>697</v>
      </c>
      <c r="G5" s="284">
        <v>1632</v>
      </c>
      <c r="H5" s="350">
        <v>4777</v>
      </c>
      <c r="I5" s="132">
        <v>4138</v>
      </c>
    </row>
    <row r="6" spans="2:9">
      <c r="B6" s="5" t="s">
        <v>28</v>
      </c>
      <c r="C6" s="349">
        <v>461</v>
      </c>
      <c r="D6" s="284">
        <v>179</v>
      </c>
      <c r="E6" s="284"/>
      <c r="F6" s="284">
        <v>233</v>
      </c>
      <c r="G6" s="284">
        <v>1000</v>
      </c>
      <c r="H6" s="350">
        <v>1873</v>
      </c>
      <c r="I6" s="132">
        <v>1075</v>
      </c>
    </row>
    <row r="7" spans="2:9">
      <c r="B7" s="5" t="s">
        <v>29</v>
      </c>
      <c r="C7" s="349">
        <v>5688</v>
      </c>
      <c r="D7" s="284">
        <v>520</v>
      </c>
      <c r="E7" s="284"/>
      <c r="F7" s="284">
        <v>500</v>
      </c>
      <c r="G7" s="284">
        <v>744</v>
      </c>
      <c r="H7" s="350">
        <v>7452</v>
      </c>
      <c r="I7" s="132">
        <v>8952</v>
      </c>
    </row>
    <row r="8" spans="2:9">
      <c r="B8" s="5" t="s">
        <v>30</v>
      </c>
      <c r="C8" s="349">
        <v>5197</v>
      </c>
      <c r="D8" s="284">
        <v>397</v>
      </c>
      <c r="E8" s="284"/>
      <c r="F8" s="284">
        <v>824</v>
      </c>
      <c r="G8" s="284">
        <v>1077</v>
      </c>
      <c r="H8" s="350">
        <v>7495</v>
      </c>
      <c r="I8" s="132">
        <v>10326</v>
      </c>
    </row>
    <row r="9" spans="2:9">
      <c r="B9" s="5" t="s">
        <v>31</v>
      </c>
      <c r="C9" s="349">
        <v>3568</v>
      </c>
      <c r="D9" s="284">
        <v>343</v>
      </c>
      <c r="E9" s="284"/>
      <c r="F9" s="284">
        <v>1300</v>
      </c>
      <c r="G9" s="284">
        <v>6027</v>
      </c>
      <c r="H9" s="350">
        <v>11238</v>
      </c>
      <c r="I9" s="132">
        <v>10020</v>
      </c>
    </row>
    <row r="10" spans="2:9">
      <c r="B10" s="5" t="s">
        <v>32</v>
      </c>
      <c r="C10" s="349">
        <v>3160</v>
      </c>
      <c r="D10" s="284">
        <v>346</v>
      </c>
      <c r="E10" s="284"/>
      <c r="F10" s="284">
        <v>1466</v>
      </c>
      <c r="G10" s="284">
        <v>1496</v>
      </c>
      <c r="H10" s="350">
        <v>6468</v>
      </c>
      <c r="I10" s="132">
        <v>7817</v>
      </c>
    </row>
    <row r="11" spans="2:9">
      <c r="B11" s="5" t="s">
        <v>33</v>
      </c>
      <c r="C11" s="349">
        <v>5344</v>
      </c>
      <c r="D11" s="284">
        <v>263</v>
      </c>
      <c r="E11" s="284"/>
      <c r="F11" s="284">
        <v>1154</v>
      </c>
      <c r="G11" s="284">
        <v>5352</v>
      </c>
      <c r="H11" s="350">
        <v>12113</v>
      </c>
      <c r="I11" s="132">
        <v>6031</v>
      </c>
    </row>
    <row r="12" spans="2:9">
      <c r="B12" s="5" t="s">
        <v>34</v>
      </c>
      <c r="C12" s="349">
        <v>5663</v>
      </c>
      <c r="D12" s="284">
        <v>336</v>
      </c>
      <c r="E12" s="284"/>
      <c r="F12" s="284">
        <v>489</v>
      </c>
      <c r="G12" s="284">
        <v>487</v>
      </c>
      <c r="H12" s="350">
        <v>6975</v>
      </c>
      <c r="I12" s="132">
        <v>6106</v>
      </c>
    </row>
    <row r="13" spans="2:9">
      <c r="B13" s="5" t="s">
        <v>35</v>
      </c>
      <c r="C13" s="349">
        <v>4983</v>
      </c>
      <c r="D13" s="284">
        <v>237</v>
      </c>
      <c r="E13" s="284"/>
      <c r="F13" s="284">
        <v>760</v>
      </c>
      <c r="G13" s="284">
        <v>1200</v>
      </c>
      <c r="H13" s="350">
        <v>7180</v>
      </c>
      <c r="I13" s="132">
        <v>5586</v>
      </c>
    </row>
    <row r="14" spans="2:9">
      <c r="B14" s="5" t="s">
        <v>36</v>
      </c>
      <c r="C14" s="349">
        <v>5530</v>
      </c>
      <c r="D14" s="284">
        <v>320</v>
      </c>
      <c r="E14" s="284"/>
      <c r="F14" s="284">
        <v>704</v>
      </c>
      <c r="G14" s="284">
        <v>777</v>
      </c>
      <c r="H14" s="350">
        <v>7331</v>
      </c>
      <c r="I14" s="132">
        <v>5857</v>
      </c>
    </row>
    <row r="15" spans="2:9">
      <c r="B15" s="5" t="s">
        <v>37</v>
      </c>
      <c r="C15" s="349">
        <v>5757</v>
      </c>
      <c r="D15" s="284">
        <v>117</v>
      </c>
      <c r="E15" s="284"/>
      <c r="F15" s="284">
        <v>726</v>
      </c>
      <c r="G15" s="284">
        <v>2159</v>
      </c>
      <c r="H15" s="350">
        <v>8759</v>
      </c>
      <c r="I15" s="132">
        <v>3986</v>
      </c>
    </row>
    <row r="16" spans="2:9">
      <c r="B16" s="5" t="s">
        <v>38</v>
      </c>
      <c r="C16" s="349">
        <v>4511</v>
      </c>
      <c r="D16" s="284"/>
      <c r="E16" s="284"/>
      <c r="F16" s="284">
        <v>776</v>
      </c>
      <c r="G16" s="284">
        <v>2083</v>
      </c>
      <c r="H16" s="350">
        <v>7370</v>
      </c>
      <c r="I16" s="132">
        <v>1774</v>
      </c>
    </row>
    <row r="17" spans="2:9">
      <c r="B17" s="5" t="s">
        <v>39</v>
      </c>
      <c r="C17" s="349">
        <v>2516</v>
      </c>
      <c r="D17" s="284"/>
      <c r="E17" s="284"/>
      <c r="F17" s="284">
        <v>446</v>
      </c>
      <c r="G17" s="284">
        <v>843</v>
      </c>
      <c r="H17" s="350">
        <v>3805</v>
      </c>
      <c r="I17" s="132">
        <v>2560</v>
      </c>
    </row>
    <row r="18" spans="2:9">
      <c r="B18" s="5" t="s">
        <v>40</v>
      </c>
      <c r="C18" s="349">
        <v>3481</v>
      </c>
      <c r="D18" s="284"/>
      <c r="E18" s="284"/>
      <c r="F18" s="284">
        <v>671</v>
      </c>
      <c r="G18" s="284">
        <v>1896</v>
      </c>
      <c r="H18" s="350">
        <v>6048</v>
      </c>
      <c r="I18" s="132">
        <v>3914</v>
      </c>
    </row>
    <row r="19" spans="2:9">
      <c r="B19" s="5" t="s">
        <v>41</v>
      </c>
      <c r="C19" s="349">
        <v>5580</v>
      </c>
      <c r="D19" s="284">
        <v>134</v>
      </c>
      <c r="E19" s="284"/>
      <c r="F19" s="284">
        <v>461</v>
      </c>
      <c r="G19" s="284">
        <v>1276</v>
      </c>
      <c r="H19" s="350">
        <v>7451</v>
      </c>
      <c r="I19" s="132">
        <v>2068</v>
      </c>
    </row>
    <row r="20" spans="2:9">
      <c r="B20" s="5" t="s">
        <v>42</v>
      </c>
      <c r="C20" s="349">
        <v>3731</v>
      </c>
      <c r="D20" s="284">
        <v>155</v>
      </c>
      <c r="E20" s="284"/>
      <c r="F20" s="284">
        <v>886</v>
      </c>
      <c r="G20" s="284">
        <v>5500</v>
      </c>
      <c r="H20" s="350">
        <v>10272</v>
      </c>
      <c r="I20" s="132">
        <v>3679</v>
      </c>
    </row>
    <row r="21" spans="2:9">
      <c r="B21" s="5" t="s">
        <v>43</v>
      </c>
      <c r="C21" s="349">
        <v>4584</v>
      </c>
      <c r="D21" s="284">
        <v>134</v>
      </c>
      <c r="E21" s="284"/>
      <c r="F21" s="284">
        <v>953</v>
      </c>
      <c r="G21" s="284">
        <v>4839</v>
      </c>
      <c r="H21" s="350">
        <v>10510</v>
      </c>
      <c r="I21" s="132">
        <v>2908</v>
      </c>
    </row>
    <row r="22" spans="2:9">
      <c r="B22" s="5" t="s">
        <v>44</v>
      </c>
      <c r="C22" s="349">
        <v>4144</v>
      </c>
      <c r="D22" s="284">
        <v>304</v>
      </c>
      <c r="E22" s="284"/>
      <c r="F22" s="284">
        <v>625</v>
      </c>
      <c r="G22" s="284">
        <v>1219</v>
      </c>
      <c r="H22" s="350">
        <v>6292</v>
      </c>
      <c r="I22" s="132">
        <v>4039</v>
      </c>
    </row>
    <row r="23" spans="2:9">
      <c r="B23" s="5" t="s">
        <v>45</v>
      </c>
      <c r="C23" s="349">
        <v>5934</v>
      </c>
      <c r="D23" s="284">
        <v>249</v>
      </c>
      <c r="E23" s="284"/>
      <c r="F23" s="284">
        <v>671</v>
      </c>
      <c r="G23" s="284">
        <v>966</v>
      </c>
      <c r="H23" s="350">
        <v>7820</v>
      </c>
      <c r="I23" s="132">
        <v>4759</v>
      </c>
    </row>
    <row r="24" spans="2:9">
      <c r="B24" s="5" t="s">
        <v>46</v>
      </c>
      <c r="C24" s="349">
        <v>3111</v>
      </c>
      <c r="D24" s="284">
        <v>126</v>
      </c>
      <c r="E24" s="284"/>
      <c r="F24" s="284">
        <v>769</v>
      </c>
      <c r="G24" s="284">
        <v>1869</v>
      </c>
      <c r="H24" s="350">
        <v>5875</v>
      </c>
      <c r="I24" s="132">
        <v>4304</v>
      </c>
    </row>
    <row r="25" spans="2:9">
      <c r="B25" s="5" t="s">
        <v>47</v>
      </c>
      <c r="C25" s="349">
        <v>4256</v>
      </c>
      <c r="D25" s="284">
        <v>260</v>
      </c>
      <c r="E25" s="284"/>
      <c r="F25" s="284">
        <v>667</v>
      </c>
      <c r="G25" s="284">
        <v>1976</v>
      </c>
      <c r="H25" s="350">
        <v>7159</v>
      </c>
      <c r="I25" s="132">
        <v>6763</v>
      </c>
    </row>
    <row r="26" spans="2:9">
      <c r="B26" s="5" t="s">
        <v>48</v>
      </c>
      <c r="C26" s="349">
        <v>5883</v>
      </c>
      <c r="D26" s="284">
        <v>208</v>
      </c>
      <c r="E26" s="284"/>
      <c r="F26" s="284">
        <v>950</v>
      </c>
      <c r="G26" s="284">
        <v>2176</v>
      </c>
      <c r="H26" s="350">
        <v>9217</v>
      </c>
      <c r="I26" s="132">
        <v>3578</v>
      </c>
    </row>
    <row r="27" spans="2:9">
      <c r="B27" s="5" t="s">
        <v>49</v>
      </c>
      <c r="C27" s="349">
        <v>5060</v>
      </c>
      <c r="D27" s="284">
        <v>163</v>
      </c>
      <c r="E27" s="284"/>
      <c r="F27" s="284">
        <v>1194</v>
      </c>
      <c r="G27" s="284">
        <v>1122</v>
      </c>
      <c r="H27" s="350">
        <v>7539</v>
      </c>
      <c r="I27" s="132">
        <v>1591</v>
      </c>
    </row>
    <row r="28" spans="2:9">
      <c r="B28" s="5" t="s">
        <v>50</v>
      </c>
      <c r="C28" s="349">
        <v>6591</v>
      </c>
      <c r="D28" s="284">
        <v>516</v>
      </c>
      <c r="E28" s="284">
        <v>9112</v>
      </c>
      <c r="F28" s="284">
        <v>1112</v>
      </c>
      <c r="G28" s="284">
        <v>4050</v>
      </c>
      <c r="H28" s="350">
        <v>21381</v>
      </c>
      <c r="I28" s="132">
        <v>10679</v>
      </c>
    </row>
    <row r="29" spans="2:9">
      <c r="B29" s="5" t="s">
        <v>51</v>
      </c>
      <c r="C29" s="349">
        <v>7362</v>
      </c>
      <c r="D29" s="284">
        <v>435</v>
      </c>
      <c r="E29" s="284">
        <v>788</v>
      </c>
      <c r="F29" s="284">
        <v>1100</v>
      </c>
      <c r="G29" s="284">
        <v>7781</v>
      </c>
      <c r="H29" s="350">
        <v>17466</v>
      </c>
      <c r="I29" s="132">
        <v>6907</v>
      </c>
    </row>
    <row r="30" spans="2:9">
      <c r="B30" s="5" t="s">
        <v>52</v>
      </c>
      <c r="C30" s="349">
        <v>6471</v>
      </c>
      <c r="D30" s="284">
        <v>149</v>
      </c>
      <c r="E30" s="284">
        <v>3825</v>
      </c>
      <c r="F30" s="284">
        <v>1293</v>
      </c>
      <c r="G30" s="284">
        <v>9730</v>
      </c>
      <c r="H30" s="350">
        <v>21468</v>
      </c>
      <c r="I30" s="132">
        <v>6808</v>
      </c>
    </row>
    <row r="31" spans="2:9">
      <c r="B31" s="5" t="s">
        <v>53</v>
      </c>
      <c r="C31" s="349">
        <v>7704</v>
      </c>
      <c r="D31" s="284"/>
      <c r="E31" s="284"/>
      <c r="F31" s="284">
        <v>1501</v>
      </c>
      <c r="G31" s="284">
        <v>3972</v>
      </c>
      <c r="H31" s="350">
        <v>13177</v>
      </c>
      <c r="I31" s="132">
        <v>5395</v>
      </c>
    </row>
    <row r="32" spans="2:9">
      <c r="B32" s="5" t="s">
        <v>54</v>
      </c>
      <c r="C32" s="349">
        <v>6293</v>
      </c>
      <c r="D32" s="284"/>
      <c r="E32" s="284"/>
      <c r="F32" s="284">
        <v>1201</v>
      </c>
      <c r="G32" s="284">
        <v>2154</v>
      </c>
      <c r="H32" s="350">
        <v>9648</v>
      </c>
      <c r="I32" s="132">
        <v>2850</v>
      </c>
    </row>
    <row r="33" spans="2:9">
      <c r="B33" s="5" t="s">
        <v>55</v>
      </c>
      <c r="C33" s="349">
        <v>6957</v>
      </c>
      <c r="D33" s="284">
        <v>612</v>
      </c>
      <c r="E33" s="284"/>
      <c r="F33" s="284">
        <v>2341</v>
      </c>
      <c r="G33" s="284">
        <v>4456</v>
      </c>
      <c r="H33" s="350">
        <v>14366</v>
      </c>
      <c r="I33" s="132">
        <v>8685</v>
      </c>
    </row>
    <row r="34" spans="2:9" ht="15" thickBot="1">
      <c r="B34" s="285" t="s">
        <v>23</v>
      </c>
      <c r="C34" s="351">
        <v>142219</v>
      </c>
      <c r="D34" s="352">
        <v>7024</v>
      </c>
      <c r="E34" s="352">
        <v>13725</v>
      </c>
      <c r="F34" s="352">
        <v>26638</v>
      </c>
      <c r="G34" s="352">
        <v>80383</v>
      </c>
      <c r="H34" s="353">
        <v>269989</v>
      </c>
      <c r="I34" s="500">
        <v>144915</v>
      </c>
    </row>
    <row r="35" spans="2:9">
      <c r="B35" s="112" t="s">
        <v>352</v>
      </c>
      <c r="C35" s="345"/>
      <c r="D35" s="345"/>
      <c r="E35" s="345"/>
      <c r="F35" s="345"/>
      <c r="G35" s="345"/>
      <c r="H35" s="345"/>
      <c r="I35" s="113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36"/>
  <sheetViews>
    <sheetView workbookViewId="0">
      <selection activeCell="T47" sqref="T47"/>
    </sheetView>
  </sheetViews>
  <sheetFormatPr defaultRowHeight="14.5"/>
  <cols>
    <col min="3" max="3" width="22.7265625" bestFit="1" customWidth="1"/>
    <col min="4" max="4" width="25" bestFit="1" customWidth="1"/>
    <col min="5" max="5" width="26.36328125" bestFit="1" customWidth="1"/>
  </cols>
  <sheetData>
    <row r="3" spans="2:5" ht="16" thickBot="1">
      <c r="B3" s="64" t="s">
        <v>416</v>
      </c>
    </row>
    <row r="4" spans="2:5" ht="31" customHeight="1" thickTop="1" thickBot="1">
      <c r="B4" s="177" t="s">
        <v>25</v>
      </c>
      <c r="C4" s="178" t="s">
        <v>189</v>
      </c>
      <c r="D4" s="178" t="s">
        <v>190</v>
      </c>
      <c r="E4" s="178" t="s">
        <v>445</v>
      </c>
    </row>
    <row r="5" spans="2:5" ht="15.5">
      <c r="B5" s="9" t="s">
        <v>26</v>
      </c>
      <c r="C5" s="328">
        <v>56.67</v>
      </c>
      <c r="D5" s="328">
        <v>27.71</v>
      </c>
      <c r="E5" s="329">
        <v>38.752308324416092</v>
      </c>
    </row>
    <row r="6" spans="2:5" ht="15.5">
      <c r="B6" s="9" t="s">
        <v>27</v>
      </c>
      <c r="C6" s="328">
        <v>83.33</v>
      </c>
      <c r="D6" s="328">
        <v>67.41</v>
      </c>
      <c r="E6" s="329">
        <v>80.147395394839009</v>
      </c>
    </row>
    <row r="7" spans="2:5" ht="15.5">
      <c r="B7" s="9" t="s">
        <v>28</v>
      </c>
      <c r="C7" s="328">
        <v>62.07</v>
      </c>
      <c r="D7" s="328">
        <v>56.72</v>
      </c>
      <c r="E7" s="329">
        <v>54.522332103321034</v>
      </c>
    </row>
    <row r="8" spans="2:5" ht="15.5">
      <c r="B8" s="9" t="s">
        <v>29</v>
      </c>
      <c r="C8" s="328">
        <v>61.11</v>
      </c>
      <c r="D8" s="328">
        <v>45.19</v>
      </c>
      <c r="E8" s="329">
        <v>52.325118291080663</v>
      </c>
    </row>
    <row r="9" spans="2:5" ht="15.5">
      <c r="B9" s="9" t="s">
        <v>30</v>
      </c>
      <c r="C9" s="328">
        <v>53.26</v>
      </c>
      <c r="D9" s="328">
        <v>36.659999999999997</v>
      </c>
      <c r="E9" s="329">
        <v>41.680314521145853</v>
      </c>
    </row>
    <row r="10" spans="2:5" ht="15.5">
      <c r="B10" s="9" t="s">
        <v>31</v>
      </c>
      <c r="C10" s="328">
        <v>45.83</v>
      </c>
      <c r="D10" s="328">
        <v>17.37</v>
      </c>
      <c r="E10" s="329">
        <v>23.65268948221307</v>
      </c>
    </row>
    <row r="11" spans="2:5" ht="15.5">
      <c r="B11" s="9" t="s">
        <v>32</v>
      </c>
      <c r="C11" s="328">
        <v>52.54</v>
      </c>
      <c r="D11" s="328">
        <v>42.61</v>
      </c>
      <c r="E11" s="329">
        <v>54.939804565688299</v>
      </c>
    </row>
    <row r="12" spans="2:5" ht="15.5">
      <c r="B12" s="9" t="s">
        <v>33</v>
      </c>
      <c r="C12" s="328">
        <v>59.57</v>
      </c>
      <c r="D12" s="328">
        <v>54.74</v>
      </c>
      <c r="E12" s="329">
        <v>62.104597428516925</v>
      </c>
    </row>
    <row r="13" spans="2:5" ht="15.5">
      <c r="B13" s="9" t="s">
        <v>34</v>
      </c>
      <c r="C13" s="328">
        <v>30.19</v>
      </c>
      <c r="D13" s="328">
        <v>23.66</v>
      </c>
      <c r="E13" s="329">
        <v>30.398500018547431</v>
      </c>
    </row>
    <row r="14" spans="2:5" ht="15.5">
      <c r="B14" s="9" t="s">
        <v>35</v>
      </c>
      <c r="C14" s="328">
        <v>56.25</v>
      </c>
      <c r="D14" s="328">
        <v>48.63</v>
      </c>
      <c r="E14" s="329">
        <v>50.017258369135</v>
      </c>
    </row>
    <row r="15" spans="2:5" ht="15.5">
      <c r="B15" s="9" t="s">
        <v>36</v>
      </c>
      <c r="C15" s="328">
        <v>73.33</v>
      </c>
      <c r="D15" s="328">
        <v>45.9</v>
      </c>
      <c r="E15" s="329">
        <v>68.262855539956988</v>
      </c>
    </row>
    <row r="16" spans="2:5" ht="15.5">
      <c r="B16" s="9" t="s">
        <v>37</v>
      </c>
      <c r="C16" s="328">
        <v>53.49</v>
      </c>
      <c r="D16" s="328">
        <v>47.38</v>
      </c>
      <c r="E16" s="329">
        <v>56.334757156062878</v>
      </c>
    </row>
    <row r="17" spans="2:5" ht="15.5">
      <c r="B17" s="9" t="s">
        <v>38</v>
      </c>
      <c r="C17" s="328">
        <v>68.180000000000007</v>
      </c>
      <c r="D17" s="328">
        <v>60.5</v>
      </c>
      <c r="E17" s="329">
        <v>78.792053434573603</v>
      </c>
    </row>
    <row r="18" spans="2:5" ht="15.5">
      <c r="B18" s="9" t="s">
        <v>39</v>
      </c>
      <c r="C18" s="328">
        <v>69.7</v>
      </c>
      <c r="D18" s="328">
        <v>42.82</v>
      </c>
      <c r="E18" s="329">
        <v>59.176105660950597</v>
      </c>
    </row>
    <row r="19" spans="2:5" ht="15.5">
      <c r="B19" s="9" t="s">
        <v>40</v>
      </c>
      <c r="C19" s="328">
        <v>96.2</v>
      </c>
      <c r="D19" s="328">
        <v>92.81</v>
      </c>
      <c r="E19" s="329">
        <v>94.839584600675778</v>
      </c>
    </row>
    <row r="20" spans="2:5" ht="15.5">
      <c r="B20" s="9" t="s">
        <v>41</v>
      </c>
      <c r="C20" s="328">
        <v>35</v>
      </c>
      <c r="D20" s="328">
        <v>21.69</v>
      </c>
      <c r="E20" s="329">
        <v>23.837096477042437</v>
      </c>
    </row>
    <row r="21" spans="2:5" ht="15.5">
      <c r="B21" s="9" t="s">
        <v>42</v>
      </c>
      <c r="C21" s="328">
        <v>78.430000000000007</v>
      </c>
      <c r="D21" s="328">
        <v>64.569999999999993</v>
      </c>
      <c r="E21" s="329">
        <v>81.998188527909477</v>
      </c>
    </row>
    <row r="22" spans="2:5" ht="15.5">
      <c r="B22" s="9" t="s">
        <v>43</v>
      </c>
      <c r="C22" s="328">
        <v>50</v>
      </c>
      <c r="D22" s="328">
        <v>30.66</v>
      </c>
      <c r="E22" s="329">
        <v>31.60352756954034</v>
      </c>
    </row>
    <row r="23" spans="2:5" ht="15.5">
      <c r="B23" s="9" t="s">
        <v>44</v>
      </c>
      <c r="C23" s="328">
        <v>68.63</v>
      </c>
      <c r="D23" s="328">
        <v>65.06</v>
      </c>
      <c r="E23" s="329">
        <v>59.951949143337856</v>
      </c>
    </row>
    <row r="24" spans="2:5" ht="15.5">
      <c r="B24" s="9" t="s">
        <v>45</v>
      </c>
      <c r="C24" s="328">
        <v>52.63</v>
      </c>
      <c r="D24" s="328">
        <v>23.63</v>
      </c>
      <c r="E24" s="329">
        <v>13.06962733696543</v>
      </c>
    </row>
    <row r="25" spans="2:5" ht="15.5">
      <c r="B25" s="9" t="s">
        <v>46</v>
      </c>
      <c r="C25" s="328">
        <v>78.650000000000006</v>
      </c>
      <c r="D25" s="328">
        <v>59.3</v>
      </c>
      <c r="E25" s="329">
        <v>86.3160301545837</v>
      </c>
    </row>
    <row r="26" spans="2:5" ht="15.5">
      <c r="B26" s="9" t="s">
        <v>47</v>
      </c>
      <c r="C26" s="328">
        <v>90.98</v>
      </c>
      <c r="D26" s="328">
        <v>64.680000000000007</v>
      </c>
      <c r="E26" s="329">
        <v>77.327782611404487</v>
      </c>
    </row>
    <row r="27" spans="2:5" ht="15.5">
      <c r="B27" s="9" t="s">
        <v>48</v>
      </c>
      <c r="C27" s="328">
        <v>75</v>
      </c>
      <c r="D27" s="328">
        <v>77.03</v>
      </c>
      <c r="E27" s="329">
        <v>66.951840765513168</v>
      </c>
    </row>
    <row r="28" spans="2:5" ht="15.5">
      <c r="B28" s="9" t="s">
        <v>49</v>
      </c>
      <c r="C28" s="328">
        <v>91.43</v>
      </c>
      <c r="D28" s="328">
        <v>81.709999999999994</v>
      </c>
      <c r="E28" s="329">
        <v>91.7876625437071</v>
      </c>
    </row>
    <row r="29" spans="2:5" ht="15.5">
      <c r="B29" s="9" t="s">
        <v>50</v>
      </c>
      <c r="C29" s="328">
        <v>57.69</v>
      </c>
      <c r="D29" s="328">
        <v>25.36</v>
      </c>
      <c r="E29" s="329">
        <v>72.240922982218109</v>
      </c>
    </row>
    <row r="30" spans="2:5" ht="15.5">
      <c r="B30" s="9" t="s">
        <v>51</v>
      </c>
      <c r="C30" s="328">
        <v>75</v>
      </c>
      <c r="D30" s="328">
        <v>68.099999999999994</v>
      </c>
      <c r="E30" s="329">
        <v>66.235385208742358</v>
      </c>
    </row>
    <row r="31" spans="2:5" ht="15.5">
      <c r="B31" s="9" t="s">
        <v>52</v>
      </c>
      <c r="C31" s="328">
        <v>92.86</v>
      </c>
      <c r="D31" s="328">
        <v>53.5</v>
      </c>
      <c r="E31" s="329">
        <v>89.875837445245097</v>
      </c>
    </row>
    <row r="32" spans="2:5" ht="15.5">
      <c r="B32" s="9" t="s">
        <v>53</v>
      </c>
      <c r="C32" s="328">
        <v>69.05</v>
      </c>
      <c r="D32" s="328">
        <v>37.64</v>
      </c>
      <c r="E32" s="329">
        <v>57.759785292926281</v>
      </c>
    </row>
    <row r="33" spans="2:5" ht="15.5">
      <c r="B33" s="9" t="s">
        <v>54</v>
      </c>
      <c r="C33" s="328">
        <v>47.62</v>
      </c>
      <c r="D33" s="328">
        <v>30.84</v>
      </c>
      <c r="E33" s="329">
        <v>18.393514552115004</v>
      </c>
    </row>
    <row r="34" spans="2:5" ht="16" thickBot="1">
      <c r="B34" s="37" t="s">
        <v>55</v>
      </c>
      <c r="C34" s="328">
        <v>65.709999999999994</v>
      </c>
      <c r="D34" s="328">
        <v>64.260000000000005</v>
      </c>
      <c r="E34" s="329">
        <v>49.807083666178784</v>
      </c>
    </row>
    <row r="35" spans="2:5" ht="16.5" thickTop="1" thickBot="1">
      <c r="B35" s="37" t="s">
        <v>82</v>
      </c>
      <c r="C35" s="330">
        <v>65.819999999999993</v>
      </c>
      <c r="D35" s="330">
        <v>52.31</v>
      </c>
      <c r="E35" s="331">
        <v>65.677933112042581</v>
      </c>
    </row>
    <row r="36" spans="2:5" ht="15" thickTop="1">
      <c r="B36" s="17" t="s">
        <v>352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activeCell="T47" sqref="T47"/>
    </sheetView>
  </sheetViews>
  <sheetFormatPr defaultRowHeight="14.5"/>
  <cols>
    <col min="2" max="2" width="14" customWidth="1"/>
    <col min="3" max="3" width="18.7265625" bestFit="1" customWidth="1"/>
    <col min="4" max="4" width="9.7265625" bestFit="1" customWidth="1"/>
    <col min="5" max="5" width="6" bestFit="1" customWidth="1"/>
    <col min="6" max="6" width="6.453125" bestFit="1" customWidth="1"/>
    <col min="7" max="7" width="10.1796875" bestFit="1" customWidth="1"/>
    <col min="8" max="8" width="11.26953125" bestFit="1" customWidth="1"/>
    <col min="9" max="9" width="6.54296875" bestFit="1" customWidth="1"/>
  </cols>
  <sheetData>
    <row r="2" spans="2:9">
      <c r="B2" s="222" t="s">
        <v>417</v>
      </c>
      <c r="C2" s="106"/>
      <c r="D2" s="106"/>
      <c r="E2" s="106"/>
      <c r="F2" s="106"/>
      <c r="G2" s="106"/>
      <c r="H2" s="106"/>
      <c r="I2" s="106"/>
    </row>
    <row r="3" spans="2:9" ht="29" thickBot="1">
      <c r="B3" s="223" t="s">
        <v>25</v>
      </c>
      <c r="C3" s="224" t="s">
        <v>164</v>
      </c>
      <c r="D3" s="224" t="s">
        <v>191</v>
      </c>
      <c r="E3" s="224" t="s">
        <v>311</v>
      </c>
      <c r="F3" s="224" t="s">
        <v>161</v>
      </c>
      <c r="G3" s="224" t="s">
        <v>312</v>
      </c>
      <c r="H3" s="224" t="s">
        <v>163</v>
      </c>
      <c r="I3" s="224" t="s">
        <v>20</v>
      </c>
    </row>
    <row r="4" spans="2:9" ht="15" thickTop="1">
      <c r="B4" s="5" t="s">
        <v>26</v>
      </c>
      <c r="C4" s="225">
        <v>2.2200000000000002</v>
      </c>
      <c r="D4" s="225">
        <v>44.44</v>
      </c>
      <c r="E4" s="225">
        <v>46.67</v>
      </c>
      <c r="F4" s="225">
        <v>6.67</v>
      </c>
      <c r="G4" s="225">
        <v>0</v>
      </c>
      <c r="H4" s="225">
        <v>0</v>
      </c>
      <c r="I4" s="154">
        <v>100</v>
      </c>
    </row>
    <row r="5" spans="2:9">
      <c r="B5" s="5" t="s">
        <v>27</v>
      </c>
      <c r="C5" s="225">
        <v>1.23</v>
      </c>
      <c r="D5" s="225">
        <v>90.74</v>
      </c>
      <c r="E5" s="225">
        <v>3.09</v>
      </c>
      <c r="F5" s="225">
        <v>0</v>
      </c>
      <c r="G5" s="225">
        <v>4.9400000000000004</v>
      </c>
      <c r="H5" s="225">
        <v>0</v>
      </c>
      <c r="I5" s="154">
        <v>100</v>
      </c>
    </row>
    <row r="6" spans="2:9">
      <c r="B6" s="5" t="s">
        <v>28</v>
      </c>
      <c r="C6" s="225">
        <v>0</v>
      </c>
      <c r="D6" s="225">
        <v>92.38</v>
      </c>
      <c r="E6" s="225">
        <v>5.71</v>
      </c>
      <c r="F6" s="225">
        <v>1.9</v>
      </c>
      <c r="G6" s="225">
        <v>0</v>
      </c>
      <c r="H6" s="225">
        <v>0</v>
      </c>
      <c r="I6" s="154">
        <v>100</v>
      </c>
    </row>
    <row r="7" spans="2:9">
      <c r="B7" s="5" t="s">
        <v>29</v>
      </c>
      <c r="C7" s="225">
        <v>1.1599999999999999</v>
      </c>
      <c r="D7" s="225">
        <v>60.12</v>
      </c>
      <c r="E7" s="225">
        <v>33.53</v>
      </c>
      <c r="F7" s="225">
        <v>4.05</v>
      </c>
      <c r="G7" s="225">
        <v>1.1599999999999999</v>
      </c>
      <c r="H7" s="225">
        <v>0</v>
      </c>
      <c r="I7" s="154">
        <v>100</v>
      </c>
    </row>
    <row r="8" spans="2:9">
      <c r="B8" s="5" t="s">
        <v>30</v>
      </c>
      <c r="C8" s="225">
        <v>3.32</v>
      </c>
      <c r="D8" s="225">
        <v>45.85</v>
      </c>
      <c r="E8" s="225">
        <v>40.53</v>
      </c>
      <c r="F8" s="225">
        <v>1.99</v>
      </c>
      <c r="G8" s="225">
        <v>8.31</v>
      </c>
      <c r="H8" s="225">
        <v>0</v>
      </c>
      <c r="I8" s="154">
        <v>100</v>
      </c>
    </row>
    <row r="9" spans="2:9">
      <c r="B9" s="5" t="s">
        <v>31</v>
      </c>
      <c r="C9" s="225">
        <v>1.85</v>
      </c>
      <c r="D9" s="225">
        <v>25.46</v>
      </c>
      <c r="E9" s="225">
        <v>65.31</v>
      </c>
      <c r="F9" s="225">
        <v>5.9</v>
      </c>
      <c r="G9" s="225">
        <v>1.48</v>
      </c>
      <c r="H9" s="225">
        <v>0</v>
      </c>
      <c r="I9" s="154">
        <v>100</v>
      </c>
    </row>
    <row r="10" spans="2:9">
      <c r="B10" s="5" t="s">
        <v>32</v>
      </c>
      <c r="C10" s="225">
        <v>0.49</v>
      </c>
      <c r="D10" s="225">
        <v>26.7</v>
      </c>
      <c r="E10" s="225">
        <v>61.17</v>
      </c>
      <c r="F10" s="225">
        <v>6.8</v>
      </c>
      <c r="G10" s="225">
        <v>4.8499999999999996</v>
      </c>
      <c r="H10" s="225">
        <v>0</v>
      </c>
      <c r="I10" s="154">
        <v>100</v>
      </c>
    </row>
    <row r="11" spans="2:9">
      <c r="B11" s="5" t="s">
        <v>33</v>
      </c>
      <c r="C11" s="225">
        <v>3.8</v>
      </c>
      <c r="D11" s="225">
        <v>37.97</v>
      </c>
      <c r="E11" s="225">
        <v>51.58</v>
      </c>
      <c r="F11" s="225">
        <v>2.5299999999999998</v>
      </c>
      <c r="G11" s="225">
        <v>3.16</v>
      </c>
      <c r="H11" s="225">
        <v>0.95</v>
      </c>
      <c r="I11" s="154">
        <v>100</v>
      </c>
    </row>
    <row r="12" spans="2:9">
      <c r="B12" s="5" t="s">
        <v>34</v>
      </c>
      <c r="C12" s="225">
        <v>6.45</v>
      </c>
      <c r="D12" s="225">
        <v>24.52</v>
      </c>
      <c r="E12" s="225">
        <v>59.35</v>
      </c>
      <c r="F12" s="225">
        <v>1.94</v>
      </c>
      <c r="G12" s="225">
        <v>7.74</v>
      </c>
      <c r="H12" s="225">
        <v>0</v>
      </c>
      <c r="I12" s="154">
        <v>100</v>
      </c>
    </row>
    <row r="13" spans="2:9">
      <c r="B13" s="5" t="s">
        <v>35</v>
      </c>
      <c r="C13" s="225">
        <v>14.74</v>
      </c>
      <c r="D13" s="225">
        <v>19.47</v>
      </c>
      <c r="E13" s="225">
        <v>55.79</v>
      </c>
      <c r="F13" s="225">
        <v>6.84</v>
      </c>
      <c r="G13" s="225">
        <v>2.63</v>
      </c>
      <c r="H13" s="225">
        <v>0.53</v>
      </c>
      <c r="I13" s="154">
        <v>100</v>
      </c>
    </row>
    <row r="14" spans="2:9">
      <c r="B14" s="5" t="s">
        <v>36</v>
      </c>
      <c r="C14" s="225">
        <v>2.11</v>
      </c>
      <c r="D14" s="225">
        <v>34.18</v>
      </c>
      <c r="E14" s="225">
        <v>41.77</v>
      </c>
      <c r="F14" s="225">
        <v>10.55</v>
      </c>
      <c r="G14" s="225">
        <v>11.39</v>
      </c>
      <c r="H14" s="225">
        <v>0</v>
      </c>
      <c r="I14" s="154">
        <v>100</v>
      </c>
    </row>
    <row r="15" spans="2:9">
      <c r="B15" s="5" t="s">
        <v>37</v>
      </c>
      <c r="C15" s="225">
        <v>1.37</v>
      </c>
      <c r="D15" s="225">
        <v>46.58</v>
      </c>
      <c r="E15" s="225">
        <v>50.68</v>
      </c>
      <c r="F15" s="225">
        <v>0</v>
      </c>
      <c r="G15" s="225">
        <v>1.37</v>
      </c>
      <c r="H15" s="225">
        <v>0</v>
      </c>
      <c r="I15" s="154">
        <v>100</v>
      </c>
    </row>
    <row r="16" spans="2:9">
      <c r="B16" s="5" t="s">
        <v>38</v>
      </c>
      <c r="C16" s="225">
        <v>5.81</v>
      </c>
      <c r="D16" s="225">
        <v>40.659999999999997</v>
      </c>
      <c r="E16" s="225">
        <v>48.55</v>
      </c>
      <c r="F16" s="225">
        <v>4.1500000000000004</v>
      </c>
      <c r="G16" s="225">
        <v>0.83</v>
      </c>
      <c r="H16" s="225">
        <v>0</v>
      </c>
      <c r="I16" s="154">
        <v>100</v>
      </c>
    </row>
    <row r="17" spans="2:9">
      <c r="B17" s="5" t="s">
        <v>39</v>
      </c>
      <c r="C17" s="225">
        <v>0.79</v>
      </c>
      <c r="D17" s="225">
        <v>59.13</v>
      </c>
      <c r="E17" s="225">
        <v>23.81</v>
      </c>
      <c r="F17" s="225">
        <v>14.68</v>
      </c>
      <c r="G17" s="225">
        <v>1.59</v>
      </c>
      <c r="H17" s="225">
        <v>0</v>
      </c>
      <c r="I17" s="154">
        <v>100</v>
      </c>
    </row>
    <row r="18" spans="2:9">
      <c r="B18" s="5" t="s">
        <v>40</v>
      </c>
      <c r="C18" s="225">
        <v>0</v>
      </c>
      <c r="D18" s="225">
        <v>58.87</v>
      </c>
      <c r="E18" s="225">
        <v>24.51</v>
      </c>
      <c r="F18" s="225">
        <v>14.65</v>
      </c>
      <c r="G18" s="225">
        <v>1.97</v>
      </c>
      <c r="H18" s="225">
        <v>0</v>
      </c>
      <c r="I18" s="154">
        <v>100</v>
      </c>
    </row>
    <row r="19" spans="2:9">
      <c r="B19" s="5" t="s">
        <v>41</v>
      </c>
      <c r="C19" s="225">
        <v>0.85</v>
      </c>
      <c r="D19" s="225">
        <v>33.9</v>
      </c>
      <c r="E19" s="225">
        <v>59.26</v>
      </c>
      <c r="F19" s="225">
        <v>5.98</v>
      </c>
      <c r="G19" s="225">
        <v>0</v>
      </c>
      <c r="H19" s="225">
        <v>0</v>
      </c>
      <c r="I19" s="154">
        <v>100</v>
      </c>
    </row>
    <row r="20" spans="2:9">
      <c r="B20" s="5" t="s">
        <v>42</v>
      </c>
      <c r="C20" s="225">
        <v>1.59</v>
      </c>
      <c r="D20" s="225">
        <v>56.08</v>
      </c>
      <c r="E20" s="225">
        <v>41.01</v>
      </c>
      <c r="F20" s="225">
        <v>0.53</v>
      </c>
      <c r="G20" s="225">
        <v>0.79</v>
      </c>
      <c r="H20" s="225">
        <v>0</v>
      </c>
      <c r="I20" s="154">
        <v>100</v>
      </c>
    </row>
    <row r="21" spans="2:9">
      <c r="B21" s="5" t="s">
        <v>43</v>
      </c>
      <c r="C21" s="225">
        <v>1.35</v>
      </c>
      <c r="D21" s="225">
        <v>42.86</v>
      </c>
      <c r="E21" s="225">
        <v>49.6</v>
      </c>
      <c r="F21" s="225">
        <v>4.58</v>
      </c>
      <c r="G21" s="225">
        <v>1.62</v>
      </c>
      <c r="H21" s="225">
        <v>0</v>
      </c>
      <c r="I21" s="154">
        <v>100</v>
      </c>
    </row>
    <row r="22" spans="2:9">
      <c r="B22" s="5" t="s">
        <v>44</v>
      </c>
      <c r="C22" s="225">
        <v>0.78</v>
      </c>
      <c r="D22" s="225">
        <v>46.88</v>
      </c>
      <c r="E22" s="225">
        <v>42.97</v>
      </c>
      <c r="F22" s="225">
        <v>3.13</v>
      </c>
      <c r="G22" s="225">
        <v>6.25</v>
      </c>
      <c r="H22" s="225">
        <v>0</v>
      </c>
      <c r="I22" s="154">
        <v>100</v>
      </c>
    </row>
    <row r="23" spans="2:9">
      <c r="B23" s="5" t="s">
        <v>45</v>
      </c>
      <c r="C23" s="225">
        <v>5.69</v>
      </c>
      <c r="D23" s="225">
        <v>58.66</v>
      </c>
      <c r="E23" s="225">
        <v>32.18</v>
      </c>
      <c r="F23" s="225">
        <v>2.23</v>
      </c>
      <c r="G23" s="225">
        <v>1.24</v>
      </c>
      <c r="H23" s="225">
        <v>0</v>
      </c>
      <c r="I23" s="154">
        <v>100</v>
      </c>
    </row>
    <row r="24" spans="2:9">
      <c r="B24" s="5" t="s">
        <v>46</v>
      </c>
      <c r="C24" s="225">
        <v>0.55000000000000004</v>
      </c>
      <c r="D24" s="225">
        <v>69.400000000000006</v>
      </c>
      <c r="E24" s="225">
        <v>27.32</v>
      </c>
      <c r="F24" s="225">
        <v>1.91</v>
      </c>
      <c r="G24" s="225">
        <v>0.27</v>
      </c>
      <c r="H24" s="225">
        <v>0.55000000000000004</v>
      </c>
      <c r="I24" s="154">
        <v>100</v>
      </c>
    </row>
    <row r="25" spans="2:9">
      <c r="B25" s="5" t="s">
        <v>47</v>
      </c>
      <c r="C25" s="225">
        <v>1.1100000000000001</v>
      </c>
      <c r="D25" s="225">
        <v>49.44</v>
      </c>
      <c r="E25" s="225">
        <v>37.78</v>
      </c>
      <c r="F25" s="225">
        <v>8.89</v>
      </c>
      <c r="G25" s="225">
        <v>2.78</v>
      </c>
      <c r="H25" s="225">
        <v>0</v>
      </c>
      <c r="I25" s="154">
        <v>100</v>
      </c>
    </row>
    <row r="26" spans="2:9">
      <c r="B26" s="5" t="s">
        <v>48</v>
      </c>
      <c r="C26" s="225">
        <v>6.36</v>
      </c>
      <c r="D26" s="225">
        <v>30.61</v>
      </c>
      <c r="E26" s="225">
        <v>59.7</v>
      </c>
      <c r="F26" s="225">
        <v>2.73</v>
      </c>
      <c r="G26" s="225">
        <v>0.61</v>
      </c>
      <c r="H26" s="225">
        <v>0</v>
      </c>
      <c r="I26" s="154">
        <v>100</v>
      </c>
    </row>
    <row r="27" spans="2:9">
      <c r="B27" s="5" t="s">
        <v>49</v>
      </c>
      <c r="C27" s="225">
        <v>1.81</v>
      </c>
      <c r="D27" s="225">
        <v>21.45</v>
      </c>
      <c r="E27" s="225">
        <v>71.3</v>
      </c>
      <c r="F27" s="225">
        <v>3.32</v>
      </c>
      <c r="G27" s="225">
        <v>2.11</v>
      </c>
      <c r="H27" s="225">
        <v>0</v>
      </c>
      <c r="I27" s="154">
        <v>100</v>
      </c>
    </row>
    <row r="28" spans="2:9">
      <c r="B28" s="5" t="s">
        <v>50</v>
      </c>
      <c r="C28" s="225">
        <v>0.67</v>
      </c>
      <c r="D28" s="225">
        <v>57.78</v>
      </c>
      <c r="E28" s="225">
        <v>37.11</v>
      </c>
      <c r="F28" s="225">
        <v>1.1100000000000001</v>
      </c>
      <c r="G28" s="225">
        <v>3.11</v>
      </c>
      <c r="H28" s="225">
        <v>0.22</v>
      </c>
      <c r="I28" s="154">
        <v>100</v>
      </c>
    </row>
    <row r="29" spans="2:9">
      <c r="B29" s="5" t="s">
        <v>51</v>
      </c>
      <c r="C29" s="225">
        <v>11.99</v>
      </c>
      <c r="D29" s="225">
        <v>29.19</v>
      </c>
      <c r="E29" s="225">
        <v>51.13</v>
      </c>
      <c r="F29" s="225">
        <v>5.2</v>
      </c>
      <c r="G29" s="225">
        <v>2.4900000000000002</v>
      </c>
      <c r="H29" s="225">
        <v>0</v>
      </c>
      <c r="I29" s="154">
        <v>100</v>
      </c>
    </row>
    <row r="30" spans="2:9">
      <c r="B30" s="5" t="s">
        <v>52</v>
      </c>
      <c r="C30" s="225">
        <v>6.67</v>
      </c>
      <c r="D30" s="225">
        <v>47.37</v>
      </c>
      <c r="E30" s="225">
        <v>39.65</v>
      </c>
      <c r="F30" s="225">
        <v>4.5599999999999996</v>
      </c>
      <c r="G30" s="225">
        <v>1.75</v>
      </c>
      <c r="H30" s="225">
        <v>0</v>
      </c>
      <c r="I30" s="154">
        <v>100</v>
      </c>
    </row>
    <row r="31" spans="2:9">
      <c r="B31" s="5" t="s">
        <v>53</v>
      </c>
      <c r="C31" s="225">
        <v>1.51</v>
      </c>
      <c r="D31" s="225">
        <v>23.73</v>
      </c>
      <c r="E31" s="225">
        <v>54.99</v>
      </c>
      <c r="F31" s="225">
        <v>4.5199999999999996</v>
      </c>
      <c r="G31" s="225">
        <v>13.94</v>
      </c>
      <c r="H31" s="225">
        <v>1.32</v>
      </c>
      <c r="I31" s="154">
        <v>100</v>
      </c>
    </row>
    <row r="32" spans="2:9">
      <c r="B32" s="5" t="s">
        <v>54</v>
      </c>
      <c r="C32" s="225">
        <v>4.0999999999999996</v>
      </c>
      <c r="D32" s="225">
        <v>14.62</v>
      </c>
      <c r="E32" s="225">
        <v>72.31</v>
      </c>
      <c r="F32" s="225">
        <v>4.3600000000000003</v>
      </c>
      <c r="G32" s="225">
        <v>3.85</v>
      </c>
      <c r="H32" s="225">
        <v>0.77</v>
      </c>
      <c r="I32" s="154">
        <v>100</v>
      </c>
    </row>
    <row r="33" spans="2:9" ht="15" thickBot="1">
      <c r="B33" s="4" t="s">
        <v>55</v>
      </c>
      <c r="C33" s="226">
        <v>0.33</v>
      </c>
      <c r="D33" s="226">
        <v>43.09</v>
      </c>
      <c r="E33" s="226">
        <v>46.05</v>
      </c>
      <c r="F33" s="226">
        <v>2.96</v>
      </c>
      <c r="G33" s="226">
        <v>7.57</v>
      </c>
      <c r="H33" s="226">
        <v>0</v>
      </c>
      <c r="I33" s="431">
        <v>100</v>
      </c>
    </row>
    <row r="34" spans="2:9" ht="15.5" thickTop="1" thickBot="1">
      <c r="B34" s="227" t="s">
        <v>20</v>
      </c>
      <c r="C34" s="228">
        <v>3.03</v>
      </c>
      <c r="D34" s="228">
        <v>42.79</v>
      </c>
      <c r="E34" s="228">
        <v>45.91</v>
      </c>
      <c r="F34" s="228">
        <v>4.55</v>
      </c>
      <c r="G34" s="432">
        <v>3.53</v>
      </c>
      <c r="H34" s="228">
        <v>0.19</v>
      </c>
      <c r="I34" s="433">
        <v>100</v>
      </c>
    </row>
    <row r="35" spans="2:9" ht="15" thickTop="1">
      <c r="B35" s="17" t="s">
        <v>352</v>
      </c>
    </row>
  </sheetData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activeCell="T47" sqref="T47"/>
    </sheetView>
  </sheetViews>
  <sheetFormatPr defaultRowHeight="14.5"/>
  <cols>
    <col min="2" max="2" width="14" customWidth="1"/>
    <col min="3" max="3" width="18.7265625" bestFit="1" customWidth="1"/>
    <col min="4" max="4" width="9.7265625" bestFit="1" customWidth="1"/>
    <col min="5" max="5" width="8.54296875" customWidth="1"/>
    <col min="6" max="6" width="6.453125" bestFit="1" customWidth="1"/>
    <col min="7" max="7" width="10.1796875" bestFit="1" customWidth="1"/>
    <col min="8" max="8" width="11.26953125" bestFit="1" customWidth="1"/>
    <col min="9" max="9" width="6.54296875" bestFit="1" customWidth="1"/>
  </cols>
  <sheetData>
    <row r="2" spans="2:9">
      <c r="B2" s="222" t="s">
        <v>418</v>
      </c>
      <c r="C2" s="106"/>
      <c r="D2" s="106"/>
      <c r="E2" s="106"/>
      <c r="F2" s="106"/>
      <c r="G2" s="106"/>
      <c r="H2" s="106"/>
      <c r="I2" s="106"/>
    </row>
    <row r="3" spans="2:9" ht="43" thickBot="1">
      <c r="B3" s="223" t="s">
        <v>25</v>
      </c>
      <c r="C3" s="224" t="s">
        <v>164</v>
      </c>
      <c r="D3" s="224" t="s">
        <v>191</v>
      </c>
      <c r="E3" s="224" t="s">
        <v>371</v>
      </c>
      <c r="F3" s="224" t="s">
        <v>161</v>
      </c>
      <c r="G3" s="224" t="s">
        <v>312</v>
      </c>
      <c r="H3" s="224" t="s">
        <v>163</v>
      </c>
      <c r="I3" s="224" t="s">
        <v>20</v>
      </c>
    </row>
    <row r="4" spans="2:9" ht="15" thickTop="1">
      <c r="B4" s="5" t="s">
        <v>26</v>
      </c>
      <c r="C4" s="266">
        <v>0</v>
      </c>
      <c r="D4" s="266">
        <v>74.42</v>
      </c>
      <c r="E4" s="266">
        <v>20.93</v>
      </c>
      <c r="F4" s="266">
        <v>4.6500000000000004</v>
      </c>
      <c r="G4" s="266">
        <v>0</v>
      </c>
      <c r="H4" s="266">
        <v>0</v>
      </c>
      <c r="I4" s="154">
        <v>100</v>
      </c>
    </row>
    <row r="5" spans="2:9">
      <c r="B5" s="5" t="s">
        <v>27</v>
      </c>
      <c r="C5" s="266">
        <v>0</v>
      </c>
      <c r="D5" s="266">
        <v>90.45</v>
      </c>
      <c r="E5" s="266">
        <v>2.5499999999999998</v>
      </c>
      <c r="F5" s="266">
        <v>0</v>
      </c>
      <c r="G5" s="266">
        <v>7.01</v>
      </c>
      <c r="H5" s="266">
        <v>0</v>
      </c>
      <c r="I5" s="154">
        <v>100</v>
      </c>
    </row>
    <row r="6" spans="2:9">
      <c r="B6" s="5" t="s">
        <v>28</v>
      </c>
      <c r="C6" s="266">
        <v>0</v>
      </c>
      <c r="D6" s="266">
        <v>74.650000000000006</v>
      </c>
      <c r="E6" s="266">
        <v>16.899999999999999</v>
      </c>
      <c r="F6" s="266">
        <v>8.4499999999999993</v>
      </c>
      <c r="G6" s="266">
        <v>0</v>
      </c>
      <c r="H6" s="266">
        <v>0</v>
      </c>
      <c r="I6" s="154">
        <v>100</v>
      </c>
    </row>
    <row r="7" spans="2:9">
      <c r="B7" s="5" t="s">
        <v>29</v>
      </c>
      <c r="C7" s="266">
        <v>1.94</v>
      </c>
      <c r="D7" s="266">
        <v>62.58</v>
      </c>
      <c r="E7" s="266">
        <v>29.68</v>
      </c>
      <c r="F7" s="266">
        <v>2.58</v>
      </c>
      <c r="G7" s="266">
        <v>3.23</v>
      </c>
      <c r="H7" s="266">
        <v>0</v>
      </c>
      <c r="I7" s="154">
        <v>100</v>
      </c>
    </row>
    <row r="8" spans="2:9">
      <c r="B8" s="5" t="s">
        <v>30</v>
      </c>
      <c r="C8" s="266">
        <v>2.09</v>
      </c>
      <c r="D8" s="266">
        <v>55.5</v>
      </c>
      <c r="E8" s="266">
        <v>26.18</v>
      </c>
      <c r="F8" s="266">
        <v>6.28</v>
      </c>
      <c r="G8" s="266">
        <v>9.9499999999999993</v>
      </c>
      <c r="H8" s="266">
        <v>0</v>
      </c>
      <c r="I8" s="154">
        <v>100</v>
      </c>
    </row>
    <row r="9" spans="2:9">
      <c r="B9" s="5" t="s">
        <v>31</v>
      </c>
      <c r="C9" s="266">
        <v>2.71</v>
      </c>
      <c r="D9" s="266">
        <v>14.73</v>
      </c>
      <c r="E9" s="266">
        <v>77.52</v>
      </c>
      <c r="F9" s="266">
        <v>3.88</v>
      </c>
      <c r="G9" s="266">
        <v>1.1599999999999999</v>
      </c>
      <c r="H9" s="266">
        <v>0</v>
      </c>
      <c r="I9" s="154">
        <v>100</v>
      </c>
    </row>
    <row r="10" spans="2:9">
      <c r="B10" s="5" t="s">
        <v>32</v>
      </c>
      <c r="C10" s="266">
        <v>3.68</v>
      </c>
      <c r="D10" s="266">
        <v>31.62</v>
      </c>
      <c r="E10" s="266">
        <v>44.12</v>
      </c>
      <c r="F10" s="266">
        <v>8.09</v>
      </c>
      <c r="G10" s="266">
        <v>12.5</v>
      </c>
      <c r="H10" s="266">
        <v>0</v>
      </c>
      <c r="I10" s="154">
        <v>100</v>
      </c>
    </row>
    <row r="11" spans="2:9">
      <c r="B11" s="5" t="s">
        <v>33</v>
      </c>
      <c r="C11" s="266">
        <v>6.27</v>
      </c>
      <c r="D11" s="266">
        <v>44.51</v>
      </c>
      <c r="E11" s="266">
        <v>42.01</v>
      </c>
      <c r="F11" s="266">
        <v>3.13</v>
      </c>
      <c r="G11" s="266">
        <v>3.76</v>
      </c>
      <c r="H11" s="266">
        <v>0.31</v>
      </c>
      <c r="I11" s="154">
        <v>100</v>
      </c>
    </row>
    <row r="12" spans="2:9">
      <c r="B12" s="5" t="s">
        <v>34</v>
      </c>
      <c r="C12" s="266">
        <v>6.84</v>
      </c>
      <c r="D12" s="266">
        <v>20.51</v>
      </c>
      <c r="E12" s="266">
        <v>64.099999999999994</v>
      </c>
      <c r="F12" s="266">
        <v>1.71</v>
      </c>
      <c r="G12" s="266">
        <v>5.98</v>
      </c>
      <c r="H12" s="266">
        <v>0.85</v>
      </c>
      <c r="I12" s="154">
        <v>100</v>
      </c>
    </row>
    <row r="13" spans="2:9">
      <c r="B13" s="5" t="s">
        <v>35</v>
      </c>
      <c r="C13" s="266">
        <v>1.67</v>
      </c>
      <c r="D13" s="266">
        <v>35</v>
      </c>
      <c r="E13" s="266">
        <v>57.78</v>
      </c>
      <c r="F13" s="266">
        <v>4.4400000000000004</v>
      </c>
      <c r="G13" s="266">
        <v>1.1100000000000001</v>
      </c>
      <c r="H13" s="266">
        <v>0</v>
      </c>
      <c r="I13" s="154">
        <v>100</v>
      </c>
    </row>
    <row r="14" spans="2:9">
      <c r="B14" s="5" t="s">
        <v>36</v>
      </c>
      <c r="C14" s="266">
        <v>6.06</v>
      </c>
      <c r="D14" s="266">
        <v>37.369999999999997</v>
      </c>
      <c r="E14" s="266">
        <v>33.840000000000003</v>
      </c>
      <c r="F14" s="266">
        <v>12.12</v>
      </c>
      <c r="G14" s="266">
        <v>10.61</v>
      </c>
      <c r="H14" s="266">
        <v>0</v>
      </c>
      <c r="I14" s="154">
        <v>100</v>
      </c>
    </row>
    <row r="15" spans="2:9">
      <c r="B15" s="5" t="s">
        <v>37</v>
      </c>
      <c r="C15" s="266">
        <v>5.93</v>
      </c>
      <c r="D15" s="266">
        <v>31.36</v>
      </c>
      <c r="E15" s="266">
        <v>59.32</v>
      </c>
      <c r="F15" s="266">
        <v>2.54</v>
      </c>
      <c r="G15" s="266">
        <v>0.85</v>
      </c>
      <c r="H15" s="266">
        <v>0</v>
      </c>
      <c r="I15" s="154">
        <v>100</v>
      </c>
    </row>
    <row r="16" spans="2:9">
      <c r="B16" s="5" t="s">
        <v>38</v>
      </c>
      <c r="C16" s="266">
        <v>4.7</v>
      </c>
      <c r="D16" s="266">
        <v>44.87</v>
      </c>
      <c r="E16" s="266">
        <v>49.57</v>
      </c>
      <c r="F16" s="266">
        <v>0.43</v>
      </c>
      <c r="G16" s="266">
        <v>0.43</v>
      </c>
      <c r="H16" s="266">
        <v>0</v>
      </c>
      <c r="I16" s="154">
        <v>100</v>
      </c>
    </row>
    <row r="17" spans="2:9">
      <c r="B17" s="5" t="s">
        <v>39</v>
      </c>
      <c r="C17" s="266">
        <v>0.71</v>
      </c>
      <c r="D17" s="266">
        <v>68.900000000000006</v>
      </c>
      <c r="E17" s="266">
        <v>20.49</v>
      </c>
      <c r="F17" s="266">
        <v>8.48</v>
      </c>
      <c r="G17" s="266">
        <v>1.41</v>
      </c>
      <c r="H17" s="266">
        <v>0</v>
      </c>
      <c r="I17" s="154">
        <v>100</v>
      </c>
    </row>
    <row r="18" spans="2:9">
      <c r="B18" s="5" t="s">
        <v>40</v>
      </c>
      <c r="C18" s="266">
        <v>0</v>
      </c>
      <c r="D18" s="266">
        <v>58.04</v>
      </c>
      <c r="E18" s="266">
        <v>31.88</v>
      </c>
      <c r="F18" s="266">
        <v>8.7200000000000006</v>
      </c>
      <c r="G18" s="266">
        <v>1.36</v>
      </c>
      <c r="H18" s="266">
        <v>0</v>
      </c>
      <c r="I18" s="154">
        <v>100</v>
      </c>
    </row>
    <row r="19" spans="2:9">
      <c r="B19" s="5" t="s">
        <v>41</v>
      </c>
      <c r="C19" s="266">
        <v>0.28000000000000003</v>
      </c>
      <c r="D19" s="266">
        <v>38.78</v>
      </c>
      <c r="E19" s="266">
        <v>55.4</v>
      </c>
      <c r="F19" s="266">
        <v>4.99</v>
      </c>
      <c r="G19" s="266">
        <v>0.55000000000000004</v>
      </c>
      <c r="H19" s="266">
        <v>0</v>
      </c>
      <c r="I19" s="154">
        <v>100</v>
      </c>
    </row>
    <row r="20" spans="2:9">
      <c r="B20" s="5" t="s">
        <v>42</v>
      </c>
      <c r="C20" s="266">
        <v>1.27</v>
      </c>
      <c r="D20" s="266">
        <v>54.11</v>
      </c>
      <c r="E20" s="266">
        <v>38.29</v>
      </c>
      <c r="F20" s="266">
        <v>2.2200000000000002</v>
      </c>
      <c r="G20" s="266">
        <v>4.1100000000000003</v>
      </c>
      <c r="H20" s="266">
        <v>0</v>
      </c>
      <c r="I20" s="154">
        <v>100</v>
      </c>
    </row>
    <row r="21" spans="2:9">
      <c r="B21" s="5" t="s">
        <v>43</v>
      </c>
      <c r="C21" s="266">
        <v>5.68</v>
      </c>
      <c r="D21" s="266">
        <v>32.700000000000003</v>
      </c>
      <c r="E21" s="266">
        <v>56.22</v>
      </c>
      <c r="F21" s="266">
        <v>4.05</v>
      </c>
      <c r="G21" s="266">
        <v>1.35</v>
      </c>
      <c r="H21" s="266">
        <v>0</v>
      </c>
      <c r="I21" s="154">
        <v>100</v>
      </c>
    </row>
    <row r="22" spans="2:9">
      <c r="B22" s="5" t="s">
        <v>44</v>
      </c>
      <c r="C22" s="266">
        <v>2.56</v>
      </c>
      <c r="D22" s="266">
        <v>38.03</v>
      </c>
      <c r="E22" s="266">
        <v>54.7</v>
      </c>
      <c r="F22" s="266">
        <v>2.14</v>
      </c>
      <c r="G22" s="266">
        <v>2.56</v>
      </c>
      <c r="H22" s="266">
        <v>0</v>
      </c>
      <c r="I22" s="154">
        <v>100</v>
      </c>
    </row>
    <row r="23" spans="2:9">
      <c r="B23" s="5" t="s">
        <v>45</v>
      </c>
      <c r="C23" s="266">
        <v>0.74</v>
      </c>
      <c r="D23" s="266">
        <v>57</v>
      </c>
      <c r="E23" s="266">
        <v>36.36</v>
      </c>
      <c r="F23" s="266">
        <v>5.41</v>
      </c>
      <c r="G23" s="266">
        <v>0.49</v>
      </c>
      <c r="H23" s="266">
        <v>0</v>
      </c>
      <c r="I23" s="154">
        <v>100</v>
      </c>
    </row>
    <row r="24" spans="2:9">
      <c r="B24" s="5" t="s">
        <v>46</v>
      </c>
      <c r="C24" s="266">
        <v>0</v>
      </c>
      <c r="D24" s="266">
        <v>70.25</v>
      </c>
      <c r="E24" s="266">
        <v>27.3</v>
      </c>
      <c r="F24" s="266">
        <v>2.15</v>
      </c>
      <c r="G24" s="266">
        <v>0.31</v>
      </c>
      <c r="H24" s="266">
        <v>0</v>
      </c>
      <c r="I24" s="154">
        <v>100</v>
      </c>
    </row>
    <row r="25" spans="2:9">
      <c r="B25" s="5" t="s">
        <v>47</v>
      </c>
      <c r="C25" s="266">
        <v>0.61</v>
      </c>
      <c r="D25" s="266">
        <v>54.71</v>
      </c>
      <c r="E25" s="266">
        <v>37.39</v>
      </c>
      <c r="F25" s="266">
        <v>6.99</v>
      </c>
      <c r="G25" s="266">
        <v>0.3</v>
      </c>
      <c r="H25" s="266">
        <v>0</v>
      </c>
      <c r="I25" s="154">
        <v>100</v>
      </c>
    </row>
    <row r="26" spans="2:9">
      <c r="B26" s="5" t="s">
        <v>48</v>
      </c>
      <c r="C26" s="266">
        <v>1.67</v>
      </c>
      <c r="D26" s="266">
        <v>33.61</v>
      </c>
      <c r="E26" s="266">
        <v>59.17</v>
      </c>
      <c r="F26" s="266">
        <v>3.89</v>
      </c>
      <c r="G26" s="266">
        <v>1.67</v>
      </c>
      <c r="H26" s="266">
        <v>0</v>
      </c>
      <c r="I26" s="154">
        <v>100</v>
      </c>
    </row>
    <row r="27" spans="2:9">
      <c r="B27" s="5" t="s">
        <v>49</v>
      </c>
      <c r="C27" s="266">
        <v>1.22</v>
      </c>
      <c r="D27" s="266">
        <v>32.65</v>
      </c>
      <c r="E27" s="266">
        <v>57.55</v>
      </c>
      <c r="F27" s="266">
        <v>4.08</v>
      </c>
      <c r="G27" s="266">
        <v>3.27</v>
      </c>
      <c r="H27" s="266">
        <v>1.22</v>
      </c>
      <c r="I27" s="154">
        <v>100</v>
      </c>
    </row>
    <row r="28" spans="2:9">
      <c r="B28" s="5" t="s">
        <v>50</v>
      </c>
      <c r="C28" s="266">
        <v>0.87</v>
      </c>
      <c r="D28" s="266">
        <v>49.13</v>
      </c>
      <c r="E28" s="266">
        <v>45.24</v>
      </c>
      <c r="F28" s="266">
        <v>0.43</v>
      </c>
      <c r="G28" s="266">
        <v>4.33</v>
      </c>
      <c r="H28" s="266">
        <v>0</v>
      </c>
      <c r="I28" s="154">
        <v>100</v>
      </c>
    </row>
    <row r="29" spans="2:9">
      <c r="B29" s="5" t="s">
        <v>51</v>
      </c>
      <c r="C29" s="266">
        <v>16.71</v>
      </c>
      <c r="D29" s="266">
        <v>31.2</v>
      </c>
      <c r="E29" s="266">
        <v>43.24</v>
      </c>
      <c r="F29" s="266">
        <v>5.41</v>
      </c>
      <c r="G29" s="266">
        <v>3.19</v>
      </c>
      <c r="H29" s="266">
        <v>0.25</v>
      </c>
      <c r="I29" s="154">
        <v>100</v>
      </c>
    </row>
    <row r="30" spans="2:9">
      <c r="B30" s="5" t="s">
        <v>52</v>
      </c>
      <c r="C30" s="266">
        <v>3.92</v>
      </c>
      <c r="D30" s="266">
        <v>49.8</v>
      </c>
      <c r="E30" s="266">
        <v>40.39</v>
      </c>
      <c r="F30" s="266">
        <v>4.71</v>
      </c>
      <c r="G30" s="266">
        <v>1.18</v>
      </c>
      <c r="H30" s="266">
        <v>0</v>
      </c>
      <c r="I30" s="154">
        <v>100</v>
      </c>
    </row>
    <row r="31" spans="2:9">
      <c r="B31" s="5" t="s">
        <v>53</v>
      </c>
      <c r="C31" s="266">
        <v>1.55</v>
      </c>
      <c r="D31" s="266">
        <v>31.99</v>
      </c>
      <c r="E31" s="266">
        <v>45.96</v>
      </c>
      <c r="F31" s="266">
        <v>13.35</v>
      </c>
      <c r="G31" s="266">
        <v>6.52</v>
      </c>
      <c r="H31" s="266">
        <v>0.62</v>
      </c>
      <c r="I31" s="154">
        <v>100</v>
      </c>
    </row>
    <row r="32" spans="2:9">
      <c r="B32" s="5" t="s">
        <v>54</v>
      </c>
      <c r="C32" s="266">
        <v>3.16</v>
      </c>
      <c r="D32" s="266">
        <v>12.63</v>
      </c>
      <c r="E32" s="266">
        <v>63.68</v>
      </c>
      <c r="F32" s="266">
        <v>6.32</v>
      </c>
      <c r="G32" s="266">
        <v>13.16</v>
      </c>
      <c r="H32" s="266">
        <v>1.05</v>
      </c>
      <c r="I32" s="154">
        <v>100</v>
      </c>
    </row>
    <row r="33" spans="2:9" ht="15" thickBot="1">
      <c r="B33" s="4" t="s">
        <v>55</v>
      </c>
      <c r="C33" s="265">
        <v>0.99</v>
      </c>
      <c r="D33" s="265">
        <v>38.28</v>
      </c>
      <c r="E33" s="265">
        <v>52.15</v>
      </c>
      <c r="F33" s="265">
        <v>3.63</v>
      </c>
      <c r="G33" s="265">
        <v>4.62</v>
      </c>
      <c r="H33" s="265">
        <v>0.33</v>
      </c>
      <c r="I33" s="431">
        <v>100</v>
      </c>
    </row>
    <row r="34" spans="2:9" ht="15.5" thickTop="1" thickBot="1">
      <c r="B34" s="227" t="s">
        <v>20</v>
      </c>
      <c r="C34" s="432">
        <v>2.95</v>
      </c>
      <c r="D34" s="432">
        <v>44.54</v>
      </c>
      <c r="E34" s="432">
        <v>44.41</v>
      </c>
      <c r="F34" s="432">
        <v>4.79</v>
      </c>
      <c r="G34" s="432">
        <v>3.18</v>
      </c>
      <c r="H34" s="432">
        <v>0.14000000000000001</v>
      </c>
      <c r="I34" s="433">
        <v>100</v>
      </c>
    </row>
    <row r="35" spans="2:9" ht="15" thickTop="1">
      <c r="B35" s="17" t="s">
        <v>352</v>
      </c>
    </row>
  </sheetData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36"/>
  <sheetViews>
    <sheetView topLeftCell="A2" workbookViewId="0">
      <selection activeCell="K8" sqref="K8"/>
    </sheetView>
  </sheetViews>
  <sheetFormatPr defaultRowHeight="14.5"/>
  <cols>
    <col min="2" max="2" width="11.7265625" customWidth="1"/>
    <col min="3" max="3" width="18.81640625" customWidth="1"/>
    <col min="4" max="4" width="11.1796875" bestFit="1" customWidth="1"/>
    <col min="5" max="5" width="15.26953125" bestFit="1" customWidth="1"/>
    <col min="6" max="6" width="6.453125" bestFit="1" customWidth="1"/>
    <col min="7" max="7" width="19.1796875" bestFit="1" customWidth="1"/>
  </cols>
  <sheetData>
    <row r="3" spans="2:8" ht="15" thickBot="1">
      <c r="B3" s="73" t="s">
        <v>421</v>
      </c>
    </row>
    <row r="4" spans="2:8" ht="61.5" customHeight="1" thickTop="1" thickBot="1">
      <c r="B4" s="74" t="s">
        <v>25</v>
      </c>
      <c r="C4" s="75" t="s">
        <v>164</v>
      </c>
      <c r="D4" s="74" t="s">
        <v>191</v>
      </c>
      <c r="E4" s="74" t="s">
        <v>165</v>
      </c>
      <c r="F4" s="74" t="s">
        <v>161</v>
      </c>
      <c r="G4" s="74" t="s">
        <v>162</v>
      </c>
      <c r="H4" s="74" t="s">
        <v>20</v>
      </c>
    </row>
    <row r="5" spans="2:8" ht="16" thickTop="1">
      <c r="B5" s="9" t="s">
        <v>26</v>
      </c>
      <c r="C5" s="230">
        <v>0</v>
      </c>
      <c r="D5" s="1">
        <v>23.53</v>
      </c>
      <c r="E5" s="1">
        <v>41.18</v>
      </c>
      <c r="F5" s="1">
        <v>5.88</v>
      </c>
      <c r="G5" s="1">
        <v>29.41</v>
      </c>
      <c r="H5" s="1">
        <v>100</v>
      </c>
    </row>
    <row r="6" spans="2:8" ht="15.5">
      <c r="B6" s="9" t="s">
        <v>27</v>
      </c>
      <c r="C6" s="230">
        <v>0</v>
      </c>
      <c r="D6" s="1">
        <v>80</v>
      </c>
      <c r="E6" s="1">
        <v>6.67</v>
      </c>
      <c r="F6" s="1">
        <v>6.67</v>
      </c>
      <c r="G6" s="1">
        <v>6.67</v>
      </c>
      <c r="H6" s="1">
        <v>100</v>
      </c>
    </row>
    <row r="7" spans="2:8" ht="15.5">
      <c r="B7" s="9" t="s">
        <v>28</v>
      </c>
      <c r="C7" s="230">
        <v>0</v>
      </c>
      <c r="D7" s="1">
        <v>88.89</v>
      </c>
      <c r="E7" s="1">
        <v>5.56</v>
      </c>
      <c r="F7" s="1">
        <v>5.56</v>
      </c>
      <c r="G7" s="230">
        <v>0</v>
      </c>
      <c r="H7" s="1">
        <v>100</v>
      </c>
    </row>
    <row r="8" spans="2:8" ht="15.5">
      <c r="B8" s="9" t="s">
        <v>29</v>
      </c>
      <c r="C8" s="230">
        <v>0</v>
      </c>
      <c r="D8" s="1">
        <v>29.55</v>
      </c>
      <c r="E8" s="1">
        <v>36.36</v>
      </c>
      <c r="F8" s="1">
        <v>4.55</v>
      </c>
      <c r="G8" s="1">
        <v>29.55</v>
      </c>
      <c r="H8" s="1">
        <v>100</v>
      </c>
    </row>
    <row r="9" spans="2:8" ht="15.5">
      <c r="B9" s="9" t="s">
        <v>30</v>
      </c>
      <c r="C9" s="230">
        <v>0</v>
      </c>
      <c r="D9" s="1">
        <v>53.06</v>
      </c>
      <c r="E9" s="1">
        <v>20.41</v>
      </c>
      <c r="F9" s="1">
        <v>2.04</v>
      </c>
      <c r="G9" s="1">
        <v>24.49</v>
      </c>
      <c r="H9" s="1">
        <v>100</v>
      </c>
    </row>
    <row r="10" spans="2:8" ht="15.5">
      <c r="B10" s="9" t="s">
        <v>31</v>
      </c>
      <c r="C10" s="230">
        <v>0</v>
      </c>
      <c r="D10" s="1">
        <v>33.33</v>
      </c>
      <c r="E10" s="1">
        <v>57.58</v>
      </c>
      <c r="F10" s="1">
        <v>6.06</v>
      </c>
      <c r="G10" s="1">
        <v>3.03</v>
      </c>
      <c r="H10" s="1">
        <v>100</v>
      </c>
    </row>
    <row r="11" spans="2:8" ht="15.5">
      <c r="B11" s="9" t="s">
        <v>32</v>
      </c>
      <c r="C11" s="1">
        <v>9.68</v>
      </c>
      <c r="D11" s="1">
        <v>38.71</v>
      </c>
      <c r="E11" s="1">
        <v>41.94</v>
      </c>
      <c r="F11" s="1">
        <v>9.68</v>
      </c>
      <c r="G11" s="230">
        <v>0</v>
      </c>
      <c r="H11" s="1">
        <v>100</v>
      </c>
    </row>
    <row r="12" spans="2:8" ht="15.5">
      <c r="B12" s="9" t="s">
        <v>33</v>
      </c>
      <c r="C12" s="230">
        <v>0</v>
      </c>
      <c r="D12" s="1">
        <v>57.14</v>
      </c>
      <c r="E12" s="1">
        <v>32.14</v>
      </c>
      <c r="F12" s="1">
        <v>7.14</v>
      </c>
      <c r="G12" s="1">
        <v>3.57</v>
      </c>
      <c r="H12" s="1">
        <v>100</v>
      </c>
    </row>
    <row r="13" spans="2:8" ht="15.5">
      <c r="B13" s="9" t="s">
        <v>34</v>
      </c>
      <c r="C13" s="230">
        <v>0</v>
      </c>
      <c r="D13" s="1">
        <v>31.25</v>
      </c>
      <c r="E13" s="1">
        <v>43.75</v>
      </c>
      <c r="F13" s="1">
        <v>25</v>
      </c>
      <c r="G13" s="230">
        <v>0</v>
      </c>
      <c r="H13" s="1">
        <v>100</v>
      </c>
    </row>
    <row r="14" spans="2:8" ht="15.5">
      <c r="B14" s="9" t="s">
        <v>35</v>
      </c>
      <c r="C14" s="230">
        <v>0</v>
      </c>
      <c r="D14" s="1">
        <v>51.11</v>
      </c>
      <c r="E14" s="1">
        <v>26.67</v>
      </c>
      <c r="F14" s="1">
        <v>6.67</v>
      </c>
      <c r="G14" s="1">
        <v>15.56</v>
      </c>
      <c r="H14" s="1">
        <v>100</v>
      </c>
    </row>
    <row r="15" spans="2:8" ht="15.5">
      <c r="B15" s="9" t="s">
        <v>36</v>
      </c>
      <c r="C15" s="230">
        <v>0</v>
      </c>
      <c r="D15" s="1">
        <v>51.52</v>
      </c>
      <c r="E15" s="1">
        <v>30.3</v>
      </c>
      <c r="F15" s="1">
        <v>9.09</v>
      </c>
      <c r="G15" s="1">
        <v>9.09</v>
      </c>
      <c r="H15" s="1">
        <v>100</v>
      </c>
    </row>
    <row r="16" spans="2:8" ht="15.5">
      <c r="B16" s="9" t="s">
        <v>37</v>
      </c>
      <c r="C16" s="230">
        <v>0</v>
      </c>
      <c r="D16" s="1">
        <v>43.48</v>
      </c>
      <c r="E16" s="1">
        <v>43.48</v>
      </c>
      <c r="F16" s="1">
        <v>13.04</v>
      </c>
      <c r="G16" s="230">
        <v>0</v>
      </c>
      <c r="H16" s="1">
        <v>100</v>
      </c>
    </row>
    <row r="17" spans="2:8" ht="15.5">
      <c r="B17" s="9" t="s">
        <v>38</v>
      </c>
      <c r="C17" s="230">
        <v>0</v>
      </c>
      <c r="D17" s="1">
        <v>80</v>
      </c>
      <c r="E17" s="1">
        <v>20</v>
      </c>
      <c r="F17" s="230">
        <v>0</v>
      </c>
      <c r="G17" s="230">
        <v>0</v>
      </c>
      <c r="H17" s="1">
        <v>100</v>
      </c>
    </row>
    <row r="18" spans="2:8" ht="15.5">
      <c r="B18" s="9" t="s">
        <v>39</v>
      </c>
      <c r="C18" s="230">
        <v>0</v>
      </c>
      <c r="D18" s="1">
        <v>73.91</v>
      </c>
      <c r="E18" s="1">
        <v>21.74</v>
      </c>
      <c r="F18" s="1">
        <v>4.3499999999999996</v>
      </c>
      <c r="G18" s="230">
        <v>0</v>
      </c>
      <c r="H18" s="1">
        <v>100</v>
      </c>
    </row>
    <row r="19" spans="2:8" ht="15.5">
      <c r="B19" s="9" t="s">
        <v>40</v>
      </c>
      <c r="C19" s="1">
        <v>1.32</v>
      </c>
      <c r="D19" s="1">
        <v>84.21</v>
      </c>
      <c r="E19" s="1">
        <v>9.2100000000000009</v>
      </c>
      <c r="F19" s="1">
        <v>2.63</v>
      </c>
      <c r="G19" s="1">
        <v>2.63</v>
      </c>
      <c r="H19" s="1">
        <v>100</v>
      </c>
    </row>
    <row r="20" spans="2:8" ht="15.5">
      <c r="B20" s="9" t="s">
        <v>41</v>
      </c>
      <c r="C20" s="230">
        <v>0</v>
      </c>
      <c r="D20" s="1">
        <v>57.14</v>
      </c>
      <c r="E20" s="1">
        <v>28.57</v>
      </c>
      <c r="F20" s="1">
        <v>14.29</v>
      </c>
      <c r="G20" s="1">
        <v>0</v>
      </c>
      <c r="H20" s="1">
        <v>100</v>
      </c>
    </row>
    <row r="21" spans="2:8" ht="15.5">
      <c r="B21" s="9" t="s">
        <v>42</v>
      </c>
      <c r="C21" s="230">
        <v>0</v>
      </c>
      <c r="D21" s="1">
        <v>40</v>
      </c>
      <c r="E21" s="1">
        <v>42.5</v>
      </c>
      <c r="F21" s="1">
        <v>15</v>
      </c>
      <c r="G21" s="1">
        <v>2.5</v>
      </c>
      <c r="H21" s="1">
        <v>100</v>
      </c>
    </row>
    <row r="22" spans="2:8" ht="15.5">
      <c r="B22" s="9" t="s">
        <v>43</v>
      </c>
      <c r="C22" s="230">
        <v>0</v>
      </c>
      <c r="D22" s="230">
        <v>0</v>
      </c>
      <c r="E22" s="1">
        <v>71.430000000000007</v>
      </c>
      <c r="F22" s="1">
        <v>19.05</v>
      </c>
      <c r="G22" s="1">
        <v>9.52</v>
      </c>
      <c r="H22" s="1">
        <v>100</v>
      </c>
    </row>
    <row r="23" spans="2:8" ht="15.5">
      <c r="B23" s="9" t="s">
        <v>44</v>
      </c>
      <c r="C23" s="230">
        <v>0</v>
      </c>
      <c r="D23" s="1">
        <v>71.430000000000007</v>
      </c>
      <c r="E23" s="1">
        <v>25.71</v>
      </c>
      <c r="F23" s="230">
        <v>0</v>
      </c>
      <c r="G23" s="1">
        <v>2.86</v>
      </c>
      <c r="H23" s="1">
        <v>100</v>
      </c>
    </row>
    <row r="24" spans="2:8" ht="15.5">
      <c r="B24" s="9" t="s">
        <v>45</v>
      </c>
      <c r="C24" s="230">
        <v>0</v>
      </c>
      <c r="D24" s="1">
        <v>60</v>
      </c>
      <c r="E24" s="1">
        <v>30</v>
      </c>
      <c r="F24" s="1">
        <v>10</v>
      </c>
      <c r="G24" s="1">
        <v>0</v>
      </c>
      <c r="H24" s="1">
        <v>100</v>
      </c>
    </row>
    <row r="25" spans="2:8" ht="15.5">
      <c r="B25" s="9" t="s">
        <v>46</v>
      </c>
      <c r="C25" s="1">
        <v>1.43</v>
      </c>
      <c r="D25" s="1">
        <v>75.709999999999994</v>
      </c>
      <c r="E25" s="1">
        <v>11.43</v>
      </c>
      <c r="F25" s="1">
        <v>11.43</v>
      </c>
      <c r="G25" s="1">
        <v>0</v>
      </c>
      <c r="H25" s="1">
        <v>100</v>
      </c>
    </row>
    <row r="26" spans="2:8" ht="15.5">
      <c r="B26" s="9" t="s">
        <v>47</v>
      </c>
      <c r="C26" s="1">
        <v>0.9</v>
      </c>
      <c r="D26" s="1">
        <v>50.45</v>
      </c>
      <c r="E26" s="1">
        <v>32.43</v>
      </c>
      <c r="F26" s="1">
        <v>5.41</v>
      </c>
      <c r="G26" s="1">
        <v>10.81</v>
      </c>
      <c r="H26" s="1">
        <v>100</v>
      </c>
    </row>
    <row r="27" spans="2:8" ht="15.5">
      <c r="B27" s="9" t="s">
        <v>48</v>
      </c>
      <c r="C27" s="230">
        <v>0</v>
      </c>
      <c r="D27" s="1">
        <v>61.11</v>
      </c>
      <c r="E27" s="1">
        <v>38.89</v>
      </c>
      <c r="F27" s="230">
        <v>0</v>
      </c>
      <c r="G27" s="230">
        <v>0</v>
      </c>
      <c r="H27" s="1">
        <v>100</v>
      </c>
    </row>
    <row r="28" spans="2:8" ht="15.5">
      <c r="B28" s="9" t="s">
        <v>49</v>
      </c>
      <c r="C28" s="230">
        <v>0</v>
      </c>
      <c r="D28" s="1">
        <v>68.75</v>
      </c>
      <c r="E28" s="1">
        <v>28.12</v>
      </c>
      <c r="F28" s="1">
        <v>3.12</v>
      </c>
      <c r="G28" s="230">
        <v>0</v>
      </c>
      <c r="H28" s="1">
        <v>100</v>
      </c>
    </row>
    <row r="29" spans="2:8" ht="15.5">
      <c r="B29" s="9" t="s">
        <v>50</v>
      </c>
      <c r="C29" s="230">
        <v>0</v>
      </c>
      <c r="D29" s="1">
        <v>73.33</v>
      </c>
      <c r="E29" s="1">
        <v>20</v>
      </c>
      <c r="F29" s="1">
        <v>6.67</v>
      </c>
      <c r="G29" s="230">
        <v>0</v>
      </c>
      <c r="H29" s="1">
        <v>100</v>
      </c>
    </row>
    <row r="30" spans="2:8" ht="15.5">
      <c r="B30" s="9" t="s">
        <v>51</v>
      </c>
      <c r="C30" s="1">
        <v>3.33</v>
      </c>
      <c r="D30" s="1">
        <v>43.33</v>
      </c>
      <c r="E30" s="1">
        <v>50</v>
      </c>
      <c r="F30" s="230">
        <v>0</v>
      </c>
      <c r="G30" s="1">
        <v>3.33</v>
      </c>
      <c r="H30" s="1">
        <v>100</v>
      </c>
    </row>
    <row r="31" spans="2:8" ht="15.5">
      <c r="B31" s="9" t="s">
        <v>52</v>
      </c>
      <c r="C31" s="230">
        <v>0</v>
      </c>
      <c r="D31" s="1">
        <v>42.31</v>
      </c>
      <c r="E31" s="1">
        <v>46.15</v>
      </c>
      <c r="F31" s="1">
        <v>3.85</v>
      </c>
      <c r="G31" s="1">
        <v>7.69</v>
      </c>
      <c r="H31" s="1">
        <v>100</v>
      </c>
    </row>
    <row r="32" spans="2:8" ht="15.5">
      <c r="B32" s="9" t="s">
        <v>53</v>
      </c>
      <c r="C32" s="1">
        <v>3.45</v>
      </c>
      <c r="D32" s="1">
        <v>41.38</v>
      </c>
      <c r="E32" s="1">
        <v>34.479999999999997</v>
      </c>
      <c r="F32" s="1">
        <v>13.79</v>
      </c>
      <c r="G32" s="1">
        <v>6.9</v>
      </c>
      <c r="H32" s="1">
        <v>100</v>
      </c>
    </row>
    <row r="33" spans="2:8" ht="15.5">
      <c r="B33" s="9" t="s">
        <v>54</v>
      </c>
      <c r="C33" s="230">
        <v>0</v>
      </c>
      <c r="D33" s="1">
        <v>60</v>
      </c>
      <c r="E33" s="1">
        <v>20</v>
      </c>
      <c r="F33" s="1">
        <v>10</v>
      </c>
      <c r="G33" s="1">
        <v>10</v>
      </c>
      <c r="H33" s="1">
        <v>100</v>
      </c>
    </row>
    <row r="34" spans="2:8" ht="16" thickBot="1">
      <c r="B34" s="10" t="s">
        <v>55</v>
      </c>
      <c r="C34" s="230">
        <v>0</v>
      </c>
      <c r="D34" s="1">
        <v>78.260000000000005</v>
      </c>
      <c r="E34" s="1">
        <v>17.39</v>
      </c>
      <c r="F34" s="230">
        <v>0</v>
      </c>
      <c r="G34" s="1">
        <v>4.3499999999999996</v>
      </c>
      <c r="H34" s="2">
        <v>100</v>
      </c>
    </row>
    <row r="35" spans="2:8" ht="16" thickBot="1">
      <c r="B35" s="37" t="s">
        <v>82</v>
      </c>
      <c r="C35" s="472">
        <v>0.77</v>
      </c>
      <c r="D35" s="472">
        <v>56.48</v>
      </c>
      <c r="E35" s="472">
        <v>29.5</v>
      </c>
      <c r="F35" s="472">
        <v>6.48</v>
      </c>
      <c r="G35" s="472">
        <v>6.77</v>
      </c>
      <c r="H35" s="42">
        <v>100</v>
      </c>
    </row>
    <row r="36" spans="2:8" ht="16" thickTop="1">
      <c r="B36" s="12" t="s">
        <v>373</v>
      </c>
    </row>
  </sheetData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H4" sqref="H4:H22"/>
    </sheetView>
  </sheetViews>
  <sheetFormatPr defaultColWidth="8.7265625" defaultRowHeight="14.5"/>
  <cols>
    <col min="1" max="1" width="8.7265625" style="210"/>
    <col min="2" max="2" width="22.54296875" style="210" customWidth="1"/>
    <col min="3" max="3" width="18.7265625" style="210" bestFit="1" customWidth="1"/>
    <col min="4" max="4" width="8.7265625" style="210"/>
    <col min="5" max="5" width="6.54296875" style="210" bestFit="1" customWidth="1"/>
    <col min="6" max="6" width="6.453125" style="210" bestFit="1" customWidth="1"/>
    <col min="7" max="7" width="10.1796875" style="210" bestFit="1" customWidth="1"/>
    <col min="8" max="8" width="11.26953125" style="210" bestFit="1" customWidth="1"/>
    <col min="9" max="9" width="7.54296875" style="210" bestFit="1" customWidth="1"/>
    <col min="10" max="16384" width="8.7265625" style="210"/>
  </cols>
  <sheetData>
    <row r="2" spans="2:9">
      <c r="B2" s="222" t="s">
        <v>419</v>
      </c>
      <c r="C2" s="216"/>
      <c r="D2" s="216"/>
      <c r="E2" s="216"/>
      <c r="F2" s="216"/>
      <c r="G2" s="216"/>
      <c r="H2" s="216"/>
      <c r="I2" s="216"/>
    </row>
    <row r="3" spans="2:9" ht="29" thickBot="1">
      <c r="B3" s="218" t="s">
        <v>192</v>
      </c>
      <c r="C3" s="229" t="s">
        <v>164</v>
      </c>
      <c r="D3" s="218" t="s">
        <v>313</v>
      </c>
      <c r="E3" s="218" t="s">
        <v>311</v>
      </c>
      <c r="F3" s="218" t="s">
        <v>161</v>
      </c>
      <c r="G3" s="229" t="s">
        <v>312</v>
      </c>
      <c r="H3" s="229" t="s">
        <v>163</v>
      </c>
      <c r="I3" s="218" t="s">
        <v>20</v>
      </c>
    </row>
    <row r="4" spans="2:9" ht="15" thickTop="1">
      <c r="B4" s="215" t="s">
        <v>198</v>
      </c>
      <c r="C4" s="230">
        <v>1.88</v>
      </c>
      <c r="D4" s="230">
        <v>57.55</v>
      </c>
      <c r="E4" s="230">
        <v>29.45</v>
      </c>
      <c r="F4" s="230">
        <v>6.91</v>
      </c>
      <c r="G4" s="230">
        <v>4.21</v>
      </c>
      <c r="H4" s="230">
        <v>0</v>
      </c>
      <c r="I4" s="231">
        <v>100</v>
      </c>
    </row>
    <row r="5" spans="2:9">
      <c r="B5" s="215" t="s">
        <v>199</v>
      </c>
      <c r="C5" s="230">
        <v>51.43</v>
      </c>
      <c r="D5" s="230">
        <v>22.86</v>
      </c>
      <c r="E5" s="230">
        <v>11.43</v>
      </c>
      <c r="F5" s="230">
        <v>0</v>
      </c>
      <c r="G5" s="230">
        <v>14.29</v>
      </c>
      <c r="H5" s="230">
        <v>0</v>
      </c>
      <c r="I5" s="231">
        <v>100</v>
      </c>
    </row>
    <row r="6" spans="2:9">
      <c r="B6" s="215" t="s">
        <v>200</v>
      </c>
      <c r="C6" s="230">
        <v>66.67</v>
      </c>
      <c r="D6" s="230">
        <v>22.22</v>
      </c>
      <c r="E6" s="230">
        <v>5.56</v>
      </c>
      <c r="F6" s="230">
        <v>5.56</v>
      </c>
      <c r="G6" s="230">
        <v>0</v>
      </c>
      <c r="H6" s="230">
        <v>0</v>
      </c>
      <c r="I6" s="231">
        <v>100</v>
      </c>
    </row>
    <row r="7" spans="2:9">
      <c r="B7" s="215" t="s">
        <v>201</v>
      </c>
      <c r="C7" s="230">
        <v>42.86</v>
      </c>
      <c r="D7" s="230">
        <v>20</v>
      </c>
      <c r="E7" s="230">
        <v>31.43</v>
      </c>
      <c r="F7" s="230">
        <v>0</v>
      </c>
      <c r="G7" s="230">
        <v>2.86</v>
      </c>
      <c r="H7" s="230">
        <v>2.86</v>
      </c>
      <c r="I7" s="231">
        <v>100</v>
      </c>
    </row>
    <row r="8" spans="2:9">
      <c r="B8" s="215" t="s">
        <v>202</v>
      </c>
      <c r="C8" s="230">
        <v>6.06</v>
      </c>
      <c r="D8" s="230">
        <v>39.39</v>
      </c>
      <c r="E8" s="230">
        <v>27.27</v>
      </c>
      <c r="F8" s="230">
        <v>6.06</v>
      </c>
      <c r="G8" s="230">
        <v>21.21</v>
      </c>
      <c r="H8" s="230">
        <v>0</v>
      </c>
      <c r="I8" s="231">
        <v>100</v>
      </c>
    </row>
    <row r="9" spans="2:9">
      <c r="B9" s="215" t="s">
        <v>203</v>
      </c>
      <c r="C9" s="230">
        <v>2.04</v>
      </c>
      <c r="D9" s="230">
        <v>42.27</v>
      </c>
      <c r="E9" s="230">
        <v>48.43</v>
      </c>
      <c r="F9" s="230">
        <v>3.87</v>
      </c>
      <c r="G9" s="230">
        <v>3.17</v>
      </c>
      <c r="H9" s="230">
        <v>0.23</v>
      </c>
      <c r="I9" s="231">
        <v>100</v>
      </c>
    </row>
    <row r="10" spans="2:9">
      <c r="B10" s="215" t="s">
        <v>204</v>
      </c>
      <c r="C10" s="230">
        <v>3.03</v>
      </c>
      <c r="D10" s="230">
        <v>48.48</v>
      </c>
      <c r="E10" s="230">
        <v>33.33</v>
      </c>
      <c r="F10" s="230">
        <v>6.06</v>
      </c>
      <c r="G10" s="230">
        <v>9.09</v>
      </c>
      <c r="H10" s="230">
        <v>0</v>
      </c>
      <c r="I10" s="231">
        <v>100</v>
      </c>
    </row>
    <row r="11" spans="2:9">
      <c r="B11" s="215" t="s">
        <v>194</v>
      </c>
      <c r="C11" s="230">
        <v>2.16</v>
      </c>
      <c r="D11" s="230">
        <v>40.21</v>
      </c>
      <c r="E11" s="230">
        <v>51.16</v>
      </c>
      <c r="F11" s="230">
        <v>3.63</v>
      </c>
      <c r="G11" s="230">
        <v>2.6</v>
      </c>
      <c r="H11" s="230">
        <v>0.23</v>
      </c>
      <c r="I11" s="231">
        <v>100</v>
      </c>
    </row>
    <row r="12" spans="2:9">
      <c r="B12" s="215" t="s">
        <v>372</v>
      </c>
      <c r="C12" s="230">
        <v>0</v>
      </c>
      <c r="D12" s="230">
        <v>33.33</v>
      </c>
      <c r="E12" s="230">
        <v>66.67</v>
      </c>
      <c r="F12" s="230">
        <v>0</v>
      </c>
      <c r="G12" s="230">
        <v>0</v>
      </c>
      <c r="H12" s="230">
        <v>0</v>
      </c>
      <c r="I12" s="231">
        <v>100</v>
      </c>
    </row>
    <row r="13" spans="2:9">
      <c r="B13" s="215" t="s">
        <v>205</v>
      </c>
      <c r="C13" s="230">
        <v>0</v>
      </c>
      <c r="D13" s="230">
        <v>66.67</v>
      </c>
      <c r="E13" s="230">
        <v>33.33</v>
      </c>
      <c r="F13" s="230">
        <v>0</v>
      </c>
      <c r="G13" s="230">
        <v>0</v>
      </c>
      <c r="H13" s="230">
        <v>0</v>
      </c>
      <c r="I13" s="231">
        <v>100</v>
      </c>
    </row>
    <row r="14" spans="2:9">
      <c r="B14" s="215" t="s">
        <v>206</v>
      </c>
      <c r="C14" s="230">
        <v>0</v>
      </c>
      <c r="D14" s="230">
        <v>70</v>
      </c>
      <c r="E14" s="230">
        <v>30</v>
      </c>
      <c r="F14" s="230">
        <v>0</v>
      </c>
      <c r="G14" s="230">
        <v>0</v>
      </c>
      <c r="H14" s="230">
        <v>0</v>
      </c>
      <c r="I14" s="231">
        <v>100</v>
      </c>
    </row>
    <row r="15" spans="2:9">
      <c r="B15" s="215" t="s">
        <v>207</v>
      </c>
      <c r="C15" s="230">
        <v>0</v>
      </c>
      <c r="D15" s="230">
        <v>60</v>
      </c>
      <c r="E15" s="230">
        <v>20</v>
      </c>
      <c r="F15" s="230">
        <v>0</v>
      </c>
      <c r="G15" s="230">
        <v>20</v>
      </c>
      <c r="H15" s="230">
        <v>0</v>
      </c>
      <c r="I15" s="231">
        <v>100</v>
      </c>
    </row>
    <row r="16" spans="2:9">
      <c r="B16" s="215" t="s">
        <v>208</v>
      </c>
      <c r="C16" s="230">
        <v>14.29</v>
      </c>
      <c r="D16" s="230">
        <v>42.86</v>
      </c>
      <c r="E16" s="230">
        <v>14.29</v>
      </c>
      <c r="F16" s="230">
        <v>28.57</v>
      </c>
      <c r="G16" s="230">
        <v>0</v>
      </c>
      <c r="H16" s="230">
        <v>0</v>
      </c>
      <c r="I16" s="231">
        <v>100</v>
      </c>
    </row>
    <row r="17" spans="2:9">
      <c r="B17" s="215" t="s">
        <v>209</v>
      </c>
      <c r="C17" s="230">
        <v>0</v>
      </c>
      <c r="D17" s="230">
        <v>40</v>
      </c>
      <c r="E17" s="230">
        <v>33.33</v>
      </c>
      <c r="F17" s="230">
        <v>0</v>
      </c>
      <c r="G17" s="230">
        <v>26.67</v>
      </c>
      <c r="H17" s="230">
        <v>0</v>
      </c>
      <c r="I17" s="231">
        <v>100</v>
      </c>
    </row>
    <row r="18" spans="2:9">
      <c r="B18" s="215" t="s">
        <v>210</v>
      </c>
      <c r="C18" s="230">
        <v>0</v>
      </c>
      <c r="D18" s="230">
        <v>53.57</v>
      </c>
      <c r="E18" s="230">
        <v>28.57</v>
      </c>
      <c r="F18" s="230">
        <v>0</v>
      </c>
      <c r="G18" s="230">
        <v>17.86</v>
      </c>
      <c r="H18" s="230">
        <v>0</v>
      </c>
      <c r="I18" s="231">
        <v>100</v>
      </c>
    </row>
    <row r="19" spans="2:9">
      <c r="B19" s="215" t="s">
        <v>211</v>
      </c>
      <c r="C19" s="230">
        <v>1.96</v>
      </c>
      <c r="D19" s="230">
        <v>35.29</v>
      </c>
      <c r="E19" s="230">
        <v>37.25</v>
      </c>
      <c r="F19" s="230">
        <v>13.73</v>
      </c>
      <c r="G19" s="230">
        <v>11.76</v>
      </c>
      <c r="H19" s="230">
        <v>0</v>
      </c>
      <c r="I19" s="231">
        <v>100</v>
      </c>
    </row>
    <row r="20" spans="2:9">
      <c r="B20" s="215" t="s">
        <v>212</v>
      </c>
      <c r="C20" s="232">
        <v>0</v>
      </c>
      <c r="D20" s="232">
        <v>66.67</v>
      </c>
      <c r="E20" s="232">
        <v>33.33</v>
      </c>
      <c r="F20" s="232">
        <v>0</v>
      </c>
      <c r="G20" s="232">
        <v>0</v>
      </c>
      <c r="H20" s="232">
        <v>0</v>
      </c>
      <c r="I20" s="233">
        <v>100</v>
      </c>
    </row>
    <row r="21" spans="2:9">
      <c r="B21" s="215" t="s">
        <v>213</v>
      </c>
      <c r="C21" s="232">
        <v>1.92</v>
      </c>
      <c r="D21" s="232">
        <v>53.85</v>
      </c>
      <c r="E21" s="232">
        <v>39.42</v>
      </c>
      <c r="F21" s="232">
        <v>2.88</v>
      </c>
      <c r="G21" s="232">
        <v>1.92</v>
      </c>
      <c r="H21" s="232">
        <v>0</v>
      </c>
      <c r="I21" s="233">
        <v>100</v>
      </c>
    </row>
    <row r="22" spans="2:9" ht="15" thickBot="1">
      <c r="B22" s="218" t="s">
        <v>197</v>
      </c>
      <c r="C22" s="234">
        <v>0</v>
      </c>
      <c r="D22" s="234">
        <v>47.55</v>
      </c>
      <c r="E22" s="234">
        <v>40.56</v>
      </c>
      <c r="F22" s="234">
        <v>3.5</v>
      </c>
      <c r="G22" s="234">
        <v>8.39</v>
      </c>
      <c r="H22" s="234">
        <v>0</v>
      </c>
      <c r="I22" s="235">
        <v>100</v>
      </c>
    </row>
    <row r="23" spans="2:9" ht="15" thickTop="1">
      <c r="B23" s="17" t="s">
        <v>352</v>
      </c>
    </row>
    <row r="34" spans="7:7">
      <c r="G34" s="435"/>
    </row>
  </sheetData>
  <pageMargins left="0.7" right="0.7" top="0.75" bottom="0.75" header="0.3" footer="0.3"/>
  <pageSetup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workbookViewId="0">
      <selection activeCell="T47" sqref="T47"/>
    </sheetView>
  </sheetViews>
  <sheetFormatPr defaultColWidth="8.7265625" defaultRowHeight="14.5"/>
  <cols>
    <col min="1" max="1" width="8.7265625" style="210"/>
    <col min="2" max="2" width="22.54296875" style="210" customWidth="1"/>
    <col min="3" max="3" width="18.7265625" style="210" bestFit="1" customWidth="1"/>
    <col min="4" max="4" width="8.7265625" style="210"/>
    <col min="5" max="5" width="6.54296875" style="210" bestFit="1" customWidth="1"/>
    <col min="6" max="6" width="6.453125" style="210" bestFit="1" customWidth="1"/>
    <col min="7" max="7" width="10.1796875" style="210" bestFit="1" customWidth="1"/>
    <col min="8" max="8" width="11.26953125" style="210" bestFit="1" customWidth="1"/>
    <col min="9" max="9" width="7.54296875" style="210" bestFit="1" customWidth="1"/>
    <col min="10" max="16384" width="8.7265625" style="210"/>
  </cols>
  <sheetData>
    <row r="2" spans="2:9">
      <c r="B2" s="222" t="s">
        <v>420</v>
      </c>
      <c r="C2" s="216"/>
      <c r="D2" s="216"/>
      <c r="E2" s="216"/>
      <c r="F2" s="216"/>
      <c r="G2" s="216"/>
      <c r="H2" s="216"/>
      <c r="I2" s="216"/>
    </row>
    <row r="3" spans="2:9" ht="29" thickBot="1">
      <c r="B3" s="218" t="s">
        <v>192</v>
      </c>
      <c r="C3" s="229" t="s">
        <v>164</v>
      </c>
      <c r="D3" s="218" t="s">
        <v>313</v>
      </c>
      <c r="E3" s="218" t="s">
        <v>311</v>
      </c>
      <c r="F3" s="218" t="s">
        <v>161</v>
      </c>
      <c r="G3" s="229" t="s">
        <v>312</v>
      </c>
      <c r="H3" s="229" t="s">
        <v>163</v>
      </c>
      <c r="I3" s="218" t="s">
        <v>20</v>
      </c>
    </row>
    <row r="4" spans="2:9" ht="15" thickTop="1">
      <c r="B4" s="215" t="s">
        <v>198</v>
      </c>
      <c r="C4" s="230">
        <v>2.48</v>
      </c>
      <c r="D4" s="230">
        <v>56.93</v>
      </c>
      <c r="E4" s="230">
        <v>32.61</v>
      </c>
      <c r="F4" s="230">
        <v>4.08</v>
      </c>
      <c r="G4" s="230">
        <v>3.65</v>
      </c>
      <c r="H4" s="230">
        <v>0.25</v>
      </c>
      <c r="I4" s="231">
        <v>100</v>
      </c>
    </row>
    <row r="5" spans="2:9">
      <c r="B5" s="215" t="s">
        <v>199</v>
      </c>
      <c r="C5" s="230">
        <v>45.76</v>
      </c>
      <c r="D5" s="230">
        <v>20.34</v>
      </c>
      <c r="E5" s="230">
        <v>13.56</v>
      </c>
      <c r="F5" s="230">
        <v>3.39</v>
      </c>
      <c r="G5" s="434">
        <v>16.95</v>
      </c>
      <c r="H5" s="230">
        <v>0</v>
      </c>
      <c r="I5" s="231">
        <v>100</v>
      </c>
    </row>
    <row r="6" spans="2:9">
      <c r="B6" s="215" t="s">
        <v>200</v>
      </c>
      <c r="C6" s="230">
        <v>46.43</v>
      </c>
      <c r="D6" s="230">
        <v>21.43</v>
      </c>
      <c r="E6" s="230">
        <v>10.71</v>
      </c>
      <c r="F6" s="230">
        <v>7.14</v>
      </c>
      <c r="G6" s="230">
        <v>14.29</v>
      </c>
      <c r="H6" s="230">
        <v>0</v>
      </c>
      <c r="I6" s="231">
        <v>100</v>
      </c>
    </row>
    <row r="7" spans="2:9">
      <c r="B7" s="215" t="s">
        <v>201</v>
      </c>
      <c r="C7" s="230">
        <v>60.53</v>
      </c>
      <c r="D7" s="230">
        <v>18.420000000000002</v>
      </c>
      <c r="E7" s="230">
        <v>7.89</v>
      </c>
      <c r="F7" s="230">
        <v>0</v>
      </c>
      <c r="G7" s="230">
        <v>13.16</v>
      </c>
      <c r="H7" s="230">
        <v>0</v>
      </c>
      <c r="I7" s="231">
        <v>100</v>
      </c>
    </row>
    <row r="8" spans="2:9">
      <c r="B8" s="215" t="s">
        <v>202</v>
      </c>
      <c r="C8" s="230">
        <v>5.97</v>
      </c>
      <c r="D8" s="230">
        <v>65.67</v>
      </c>
      <c r="E8" s="230">
        <v>14.93</v>
      </c>
      <c r="F8" s="230">
        <v>5.97</v>
      </c>
      <c r="G8" s="230">
        <v>7.46</v>
      </c>
      <c r="H8" s="230">
        <v>0</v>
      </c>
      <c r="I8" s="231">
        <v>100</v>
      </c>
    </row>
    <row r="9" spans="2:9">
      <c r="B9" s="215" t="s">
        <v>203</v>
      </c>
      <c r="C9" s="230">
        <v>2.14</v>
      </c>
      <c r="D9" s="230">
        <v>44.54</v>
      </c>
      <c r="E9" s="230">
        <v>45.71</v>
      </c>
      <c r="F9" s="230">
        <v>4.92</v>
      </c>
      <c r="G9" s="230">
        <v>2.38</v>
      </c>
      <c r="H9" s="230">
        <v>0.3</v>
      </c>
      <c r="I9" s="231">
        <v>100</v>
      </c>
    </row>
    <row r="10" spans="2:9">
      <c r="B10" s="215" t="s">
        <v>204</v>
      </c>
      <c r="C10" s="230">
        <v>0</v>
      </c>
      <c r="D10" s="230">
        <v>45.45</v>
      </c>
      <c r="E10" s="230">
        <v>31.82</v>
      </c>
      <c r="F10" s="230">
        <v>22.73</v>
      </c>
      <c r="G10" s="230">
        <v>0</v>
      </c>
      <c r="H10" s="230">
        <v>0</v>
      </c>
      <c r="I10" s="231">
        <v>100</v>
      </c>
    </row>
    <row r="11" spans="2:9">
      <c r="B11" s="215" t="s">
        <v>194</v>
      </c>
      <c r="C11" s="230">
        <v>1.74</v>
      </c>
      <c r="D11" s="230">
        <v>44.26</v>
      </c>
      <c r="E11" s="230">
        <v>48.41</v>
      </c>
      <c r="F11" s="230">
        <v>4.18</v>
      </c>
      <c r="G11" s="230">
        <v>1.38</v>
      </c>
      <c r="H11" s="230">
        <v>0.03</v>
      </c>
      <c r="I11" s="231">
        <v>100</v>
      </c>
    </row>
    <row r="12" spans="2:9">
      <c r="B12" s="215" t="s">
        <v>205</v>
      </c>
      <c r="C12" s="230">
        <v>25</v>
      </c>
      <c r="D12" s="230">
        <v>50</v>
      </c>
      <c r="E12" s="230">
        <v>25</v>
      </c>
      <c r="F12" s="230">
        <v>0</v>
      </c>
      <c r="G12" s="230">
        <v>0</v>
      </c>
      <c r="H12" s="230">
        <v>0</v>
      </c>
      <c r="I12" s="231">
        <v>100</v>
      </c>
    </row>
    <row r="13" spans="2:9">
      <c r="B13" s="215" t="s">
        <v>206</v>
      </c>
      <c r="C13" s="230">
        <v>0</v>
      </c>
      <c r="D13" s="230">
        <v>75</v>
      </c>
      <c r="E13" s="230">
        <v>12.5</v>
      </c>
      <c r="F13" s="230">
        <v>6.25</v>
      </c>
      <c r="G13" s="230">
        <v>6.25</v>
      </c>
      <c r="H13" s="230">
        <v>0</v>
      </c>
      <c r="I13" s="231">
        <v>100</v>
      </c>
    </row>
    <row r="14" spans="2:9">
      <c r="B14" s="215" t="s">
        <v>207</v>
      </c>
      <c r="C14" s="230">
        <v>0</v>
      </c>
      <c r="D14" s="230">
        <v>100</v>
      </c>
      <c r="E14" s="230">
        <v>0</v>
      </c>
      <c r="F14" s="230">
        <v>0</v>
      </c>
      <c r="G14" s="230">
        <v>0</v>
      </c>
      <c r="H14" s="230">
        <v>0</v>
      </c>
      <c r="I14" s="231">
        <v>100</v>
      </c>
    </row>
    <row r="15" spans="2:9">
      <c r="B15" s="215" t="s">
        <v>208</v>
      </c>
      <c r="C15" s="230">
        <v>0</v>
      </c>
      <c r="D15" s="230">
        <v>50</v>
      </c>
      <c r="E15" s="230">
        <v>0</v>
      </c>
      <c r="F15" s="230">
        <v>25</v>
      </c>
      <c r="G15" s="230">
        <v>25</v>
      </c>
      <c r="H15" s="230">
        <v>0</v>
      </c>
      <c r="I15" s="231">
        <v>100</v>
      </c>
    </row>
    <row r="16" spans="2:9">
      <c r="B16" s="215" t="s">
        <v>209</v>
      </c>
      <c r="C16" s="230">
        <v>7.69</v>
      </c>
      <c r="D16" s="230">
        <v>61.54</v>
      </c>
      <c r="E16" s="230">
        <v>23.08</v>
      </c>
      <c r="F16" s="230">
        <v>0</v>
      </c>
      <c r="G16" s="230">
        <v>7.69</v>
      </c>
      <c r="H16" s="230">
        <v>0</v>
      </c>
      <c r="I16" s="231">
        <v>100</v>
      </c>
    </row>
    <row r="17" spans="2:9">
      <c r="B17" s="215" t="s">
        <v>210</v>
      </c>
      <c r="C17" s="230">
        <v>0</v>
      </c>
      <c r="D17" s="230">
        <v>68.180000000000007</v>
      </c>
      <c r="E17" s="230">
        <v>9.09</v>
      </c>
      <c r="F17" s="230">
        <v>4.55</v>
      </c>
      <c r="G17" s="230">
        <v>18.18</v>
      </c>
      <c r="H17" s="230">
        <v>0</v>
      </c>
      <c r="I17" s="231">
        <v>100</v>
      </c>
    </row>
    <row r="18" spans="2:9">
      <c r="B18" s="215" t="s">
        <v>211</v>
      </c>
      <c r="C18" s="230">
        <v>5.66</v>
      </c>
      <c r="D18" s="230">
        <v>54.72</v>
      </c>
      <c r="E18" s="230">
        <v>32.08</v>
      </c>
      <c r="F18" s="230">
        <v>1.89</v>
      </c>
      <c r="G18" s="230">
        <v>5.66</v>
      </c>
      <c r="H18" s="230">
        <v>0</v>
      </c>
      <c r="I18" s="231">
        <v>100</v>
      </c>
    </row>
    <row r="19" spans="2:9">
      <c r="B19" s="215" t="s">
        <v>213</v>
      </c>
      <c r="C19" s="232">
        <v>3.3</v>
      </c>
      <c r="D19" s="232">
        <v>49.45</v>
      </c>
      <c r="E19" s="232">
        <v>43.96</v>
      </c>
      <c r="F19" s="232">
        <v>2.2000000000000002</v>
      </c>
      <c r="G19" s="232">
        <v>1.1000000000000001</v>
      </c>
      <c r="H19" s="232">
        <v>0</v>
      </c>
      <c r="I19" s="233">
        <v>100</v>
      </c>
    </row>
    <row r="20" spans="2:9" ht="15" thickBot="1">
      <c r="B20" s="218" t="s">
        <v>197</v>
      </c>
      <c r="C20" s="234">
        <v>2.83</v>
      </c>
      <c r="D20" s="234">
        <v>58.49</v>
      </c>
      <c r="E20" s="234">
        <v>28.3</v>
      </c>
      <c r="F20" s="234">
        <v>3.77</v>
      </c>
      <c r="G20" s="234">
        <v>5.66</v>
      </c>
      <c r="H20" s="234">
        <v>0.94</v>
      </c>
      <c r="I20" s="235">
        <v>100</v>
      </c>
    </row>
    <row r="21" spans="2:9" ht="15" thickTop="1">
      <c r="B21" s="17" t="s">
        <v>352</v>
      </c>
    </row>
    <row r="32" spans="2:9">
      <c r="G32" s="435"/>
    </row>
  </sheetData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8"/>
  <sheetViews>
    <sheetView workbookViewId="0">
      <selection activeCell="B2" sqref="B2"/>
    </sheetView>
  </sheetViews>
  <sheetFormatPr defaultRowHeight="14.5"/>
  <cols>
    <col min="2" max="2" width="20.81640625" customWidth="1"/>
    <col min="3" max="3" width="13.54296875" customWidth="1"/>
    <col min="4" max="4" width="9.453125" customWidth="1"/>
    <col min="5" max="5" width="11.54296875" customWidth="1"/>
    <col min="7" max="7" width="10.26953125" customWidth="1"/>
    <col min="8" max="8" width="4.26953125" bestFit="1" customWidth="1"/>
    <col min="10" max="15" width="8.7265625" style="243"/>
  </cols>
  <sheetData>
    <row r="3" spans="2:15" ht="16" thickBot="1">
      <c r="B3" s="64" t="s">
        <v>422</v>
      </c>
    </row>
    <row r="4" spans="2:15" ht="40" thickTop="1" thickBot="1">
      <c r="B4" s="76" t="s">
        <v>192</v>
      </c>
      <c r="C4" s="77" t="s">
        <v>214</v>
      </c>
      <c r="D4" s="76" t="s">
        <v>191</v>
      </c>
      <c r="E4" s="76" t="s">
        <v>165</v>
      </c>
      <c r="F4" s="76" t="s">
        <v>161</v>
      </c>
      <c r="G4" s="77" t="s">
        <v>162</v>
      </c>
      <c r="H4" s="76" t="s">
        <v>20</v>
      </c>
    </row>
    <row r="5" spans="2:15" ht="15" thickTop="1">
      <c r="B5" s="215" t="s">
        <v>198</v>
      </c>
      <c r="C5" s="14">
        <v>1.49</v>
      </c>
      <c r="D5" s="14">
        <v>61.94</v>
      </c>
      <c r="E5" s="14">
        <v>26.87</v>
      </c>
      <c r="F5" s="14">
        <v>4.8499999999999996</v>
      </c>
      <c r="G5" s="14">
        <v>4.8499999999999996</v>
      </c>
      <c r="H5" s="14">
        <v>100</v>
      </c>
      <c r="J5" s="335"/>
      <c r="K5" s="335"/>
      <c r="L5" s="335"/>
      <c r="M5" s="335"/>
      <c r="N5" s="335"/>
      <c r="O5" s="335"/>
    </row>
    <row r="6" spans="2:15">
      <c r="B6" s="215" t="s">
        <v>199</v>
      </c>
      <c r="C6" s="230">
        <v>0</v>
      </c>
      <c r="D6" s="14">
        <v>0</v>
      </c>
      <c r="E6" s="14">
        <v>100</v>
      </c>
      <c r="F6" s="14">
        <v>0</v>
      </c>
      <c r="G6" s="230">
        <v>0</v>
      </c>
      <c r="H6" s="14">
        <v>100</v>
      </c>
      <c r="J6" s="335"/>
      <c r="K6" s="335"/>
      <c r="L6" s="335"/>
      <c r="M6" s="335"/>
      <c r="N6" s="335"/>
      <c r="O6" s="335"/>
    </row>
    <row r="7" spans="2:15">
      <c r="B7" s="215" t="s">
        <v>200</v>
      </c>
      <c r="C7" s="230">
        <v>0</v>
      </c>
      <c r="D7" s="14">
        <v>100</v>
      </c>
      <c r="E7" s="14">
        <v>0</v>
      </c>
      <c r="F7" s="14">
        <v>0</v>
      </c>
      <c r="G7" s="230">
        <v>0</v>
      </c>
      <c r="H7" s="14">
        <v>100</v>
      </c>
      <c r="J7" s="335"/>
      <c r="K7" s="335"/>
      <c r="L7" s="335"/>
      <c r="M7" s="335"/>
      <c r="N7" s="335"/>
      <c r="O7" s="335"/>
    </row>
    <row r="8" spans="2:15">
      <c r="B8" s="215" t="s">
        <v>202</v>
      </c>
      <c r="C8" s="14">
        <v>0</v>
      </c>
      <c r="D8" s="14">
        <v>72.22</v>
      </c>
      <c r="E8" s="14">
        <v>22.22</v>
      </c>
      <c r="F8" s="14">
        <v>0</v>
      </c>
      <c r="G8" s="230">
        <v>5.56</v>
      </c>
      <c r="H8" s="14">
        <v>100</v>
      </c>
      <c r="J8" s="335"/>
      <c r="K8" s="335"/>
      <c r="L8" s="335"/>
      <c r="M8" s="335"/>
      <c r="N8" s="335"/>
      <c r="O8" s="335"/>
    </row>
    <row r="9" spans="2:15">
      <c r="B9" s="215" t="s">
        <v>203</v>
      </c>
      <c r="C9" s="14">
        <v>0.66</v>
      </c>
      <c r="D9" s="14">
        <v>56.26</v>
      </c>
      <c r="E9" s="14">
        <v>26.81</v>
      </c>
      <c r="F9" s="14">
        <v>8.57</v>
      </c>
      <c r="G9" s="14">
        <v>7.69</v>
      </c>
      <c r="H9" s="14">
        <v>100</v>
      </c>
      <c r="J9" s="335"/>
      <c r="K9" s="335"/>
      <c r="L9" s="335"/>
      <c r="M9" s="335"/>
      <c r="N9" s="335"/>
      <c r="O9" s="335"/>
    </row>
    <row r="10" spans="2:15">
      <c r="B10" s="215" t="s">
        <v>204</v>
      </c>
      <c r="C10" s="230">
        <v>11.11</v>
      </c>
      <c r="D10" s="14">
        <v>55.56</v>
      </c>
      <c r="E10" s="14">
        <v>22.22</v>
      </c>
      <c r="F10" s="14">
        <v>11.11</v>
      </c>
      <c r="G10" s="230">
        <v>0</v>
      </c>
      <c r="H10" s="14">
        <v>100</v>
      </c>
      <c r="J10" s="335"/>
      <c r="K10" s="335"/>
      <c r="L10" s="335"/>
      <c r="M10" s="335"/>
      <c r="N10" s="335"/>
      <c r="O10" s="335"/>
    </row>
    <row r="11" spans="2:15">
      <c r="B11" s="215" t="s">
        <v>194</v>
      </c>
      <c r="C11" s="14">
        <v>0.61</v>
      </c>
      <c r="D11" s="14">
        <v>53.07</v>
      </c>
      <c r="E11" s="14">
        <v>29.75</v>
      </c>
      <c r="F11" s="14">
        <v>6.13</v>
      </c>
      <c r="G11" s="14">
        <v>10.43</v>
      </c>
      <c r="H11" s="14">
        <v>100</v>
      </c>
      <c r="J11" s="335"/>
      <c r="K11" s="335"/>
      <c r="L11" s="335"/>
      <c r="M11" s="335"/>
      <c r="N11" s="335"/>
      <c r="O11" s="335"/>
    </row>
    <row r="12" spans="2:15">
      <c r="B12" s="215" t="s">
        <v>206</v>
      </c>
      <c r="C12" s="230">
        <v>0</v>
      </c>
      <c r="D12" s="14">
        <v>54.17</v>
      </c>
      <c r="E12" s="14">
        <v>33.33</v>
      </c>
      <c r="F12" s="14">
        <v>4.17</v>
      </c>
      <c r="G12" s="14">
        <v>8.33</v>
      </c>
      <c r="H12" s="14">
        <v>100</v>
      </c>
      <c r="J12" s="335"/>
      <c r="K12" s="335"/>
      <c r="L12" s="335"/>
      <c r="M12" s="335"/>
      <c r="N12" s="335"/>
      <c r="O12" s="335"/>
    </row>
    <row r="13" spans="2:15">
      <c r="B13" s="215" t="s">
        <v>208</v>
      </c>
      <c r="C13" s="230">
        <v>0</v>
      </c>
      <c r="D13" s="14">
        <v>57.14</v>
      </c>
      <c r="E13" s="14">
        <v>14.29</v>
      </c>
      <c r="F13" s="14">
        <v>0</v>
      </c>
      <c r="G13" s="230">
        <v>28.57</v>
      </c>
      <c r="H13" s="14">
        <v>100</v>
      </c>
      <c r="J13" s="335"/>
      <c r="K13" s="335"/>
      <c r="L13" s="335"/>
      <c r="M13" s="335"/>
      <c r="N13" s="335"/>
      <c r="O13" s="335"/>
    </row>
    <row r="14" spans="2:15">
      <c r="B14" s="215" t="s">
        <v>210</v>
      </c>
      <c r="C14" s="230">
        <v>0</v>
      </c>
      <c r="D14" s="230">
        <v>100</v>
      </c>
      <c r="E14" s="14">
        <v>0</v>
      </c>
      <c r="F14" s="14">
        <v>0</v>
      </c>
      <c r="G14" s="230">
        <v>0</v>
      </c>
      <c r="H14" s="14">
        <v>100</v>
      </c>
      <c r="J14" s="335"/>
      <c r="K14" s="335"/>
      <c r="L14" s="335"/>
      <c r="M14" s="335"/>
      <c r="N14" s="335"/>
      <c r="O14" s="335"/>
    </row>
    <row r="15" spans="2:15">
      <c r="B15" s="215" t="s">
        <v>211</v>
      </c>
      <c r="C15" s="230">
        <v>0</v>
      </c>
      <c r="D15" s="14">
        <v>37.5</v>
      </c>
      <c r="E15" s="14">
        <v>37.5</v>
      </c>
      <c r="F15" s="14">
        <v>12.5</v>
      </c>
      <c r="G15" s="14">
        <v>12.5</v>
      </c>
      <c r="H15" s="14">
        <v>100</v>
      </c>
      <c r="J15" s="335"/>
      <c r="K15" s="335"/>
      <c r="L15" s="335"/>
      <c r="M15" s="335"/>
      <c r="N15" s="335"/>
      <c r="O15" s="335"/>
    </row>
    <row r="16" spans="2:15">
      <c r="B16" s="215" t="s">
        <v>213</v>
      </c>
      <c r="C16" s="230">
        <v>0</v>
      </c>
      <c r="D16" s="14">
        <v>58.82</v>
      </c>
      <c r="E16" s="14">
        <v>35.29</v>
      </c>
      <c r="F16" s="14">
        <v>0</v>
      </c>
      <c r="G16" s="230">
        <v>5.88</v>
      </c>
      <c r="H16" s="14">
        <v>100</v>
      </c>
      <c r="J16" s="335"/>
      <c r="K16" s="335"/>
      <c r="L16" s="335"/>
      <c r="M16" s="335"/>
      <c r="N16" s="335"/>
      <c r="O16" s="335"/>
    </row>
    <row r="17" spans="2:15">
      <c r="B17" s="215" t="s">
        <v>197</v>
      </c>
      <c r="C17" s="230">
        <v>1.85</v>
      </c>
      <c r="D17" s="14">
        <v>59.26</v>
      </c>
      <c r="E17" s="14">
        <v>27.78</v>
      </c>
      <c r="F17" s="14">
        <v>5.56</v>
      </c>
      <c r="G17" s="14">
        <v>5.56</v>
      </c>
      <c r="H17" s="14">
        <v>100</v>
      </c>
      <c r="J17" s="335"/>
      <c r="K17" s="335"/>
      <c r="L17" s="335"/>
      <c r="M17" s="335"/>
      <c r="N17" s="335"/>
      <c r="O17" s="335"/>
    </row>
    <row r="18" spans="2:15" ht="15.5">
      <c r="B18" s="12" t="s">
        <v>373</v>
      </c>
      <c r="J18" s="335"/>
      <c r="K18" s="335"/>
      <c r="L18" s="335"/>
      <c r="M18" s="335"/>
      <c r="N18" s="335"/>
      <c r="O18" s="335"/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workbookViewId="0">
      <selection activeCell="T47" sqref="T47"/>
    </sheetView>
  </sheetViews>
  <sheetFormatPr defaultRowHeight="14.5"/>
  <cols>
    <col min="2" max="2" width="13" customWidth="1"/>
  </cols>
  <sheetData>
    <row r="2" spans="2:10">
      <c r="B2" s="236" t="s">
        <v>423</v>
      </c>
      <c r="C2" s="237"/>
      <c r="D2" s="237"/>
      <c r="E2" s="237"/>
      <c r="F2" s="237"/>
      <c r="G2" s="237"/>
      <c r="H2" s="237"/>
      <c r="I2" s="237"/>
      <c r="J2" s="110"/>
    </row>
    <row r="3" spans="2:10" ht="15" thickBot="1">
      <c r="B3" s="238" t="s">
        <v>25</v>
      </c>
      <c r="C3" s="238" t="s">
        <v>215</v>
      </c>
      <c r="D3" s="238" t="s">
        <v>193</v>
      </c>
      <c r="E3" s="238" t="s">
        <v>194</v>
      </c>
      <c r="F3" s="238" t="s">
        <v>195</v>
      </c>
      <c r="G3" s="238" t="s">
        <v>196</v>
      </c>
      <c r="H3" s="238" t="s">
        <v>216</v>
      </c>
      <c r="I3" s="238" t="s">
        <v>20</v>
      </c>
    </row>
    <row r="4" spans="2:10" ht="15" thickTop="1">
      <c r="B4" s="239" t="s">
        <v>26</v>
      </c>
      <c r="C4" s="225">
        <v>21.43</v>
      </c>
      <c r="D4" s="225">
        <v>52.4</v>
      </c>
      <c r="E4" s="225">
        <v>26.17</v>
      </c>
      <c r="F4" s="225">
        <v>0</v>
      </c>
      <c r="G4" s="225">
        <v>0</v>
      </c>
      <c r="H4" s="225">
        <v>0</v>
      </c>
      <c r="I4" s="131">
        <v>100</v>
      </c>
    </row>
    <row r="5" spans="2:10">
      <c r="B5" s="239" t="s">
        <v>27</v>
      </c>
      <c r="C5" s="225">
        <v>20.77</v>
      </c>
      <c r="D5" s="225">
        <v>46.2</v>
      </c>
      <c r="E5" s="225">
        <v>33.03</v>
      </c>
      <c r="F5" s="225">
        <v>0</v>
      </c>
      <c r="G5" s="225">
        <v>0</v>
      </c>
      <c r="H5" s="225">
        <v>0</v>
      </c>
      <c r="I5" s="131">
        <v>100</v>
      </c>
    </row>
    <row r="6" spans="2:10">
      <c r="B6" s="239" t="s">
        <v>28</v>
      </c>
      <c r="C6" s="225">
        <v>1.89</v>
      </c>
      <c r="D6" s="225">
        <v>44.71</v>
      </c>
      <c r="E6" s="225">
        <v>53.39</v>
      </c>
      <c r="F6" s="225">
        <v>0</v>
      </c>
      <c r="G6" s="225">
        <v>0</v>
      </c>
      <c r="H6" s="225">
        <v>0.01</v>
      </c>
      <c r="I6" s="131">
        <v>100</v>
      </c>
    </row>
    <row r="7" spans="2:10">
      <c r="B7" s="239" t="s">
        <v>29</v>
      </c>
      <c r="C7" s="225">
        <v>11.02</v>
      </c>
      <c r="D7" s="225">
        <v>45.85</v>
      </c>
      <c r="E7" s="225">
        <v>42.37</v>
      </c>
      <c r="F7" s="225">
        <v>0</v>
      </c>
      <c r="G7" s="225">
        <v>0</v>
      </c>
      <c r="H7" s="225">
        <v>0.76</v>
      </c>
      <c r="I7" s="131">
        <v>100</v>
      </c>
    </row>
    <row r="8" spans="2:10">
      <c r="B8" s="239" t="s">
        <v>30</v>
      </c>
      <c r="C8" s="225">
        <v>8.85</v>
      </c>
      <c r="D8" s="225">
        <v>43.92</v>
      </c>
      <c r="E8" s="225">
        <v>46.85</v>
      </c>
      <c r="F8" s="225">
        <v>0</v>
      </c>
      <c r="G8" s="225">
        <v>0</v>
      </c>
      <c r="H8" s="225">
        <v>0.38</v>
      </c>
      <c r="I8" s="131">
        <v>100</v>
      </c>
    </row>
    <row r="9" spans="2:10">
      <c r="B9" s="239" t="s">
        <v>31</v>
      </c>
      <c r="C9" s="225">
        <v>14.64</v>
      </c>
      <c r="D9" s="225">
        <v>34.42</v>
      </c>
      <c r="E9" s="225">
        <v>48.25</v>
      </c>
      <c r="F9" s="225">
        <v>0</v>
      </c>
      <c r="G9" s="225">
        <v>0</v>
      </c>
      <c r="H9" s="225">
        <v>2.7</v>
      </c>
      <c r="I9" s="131">
        <v>100</v>
      </c>
    </row>
    <row r="10" spans="2:10">
      <c r="B10" s="239" t="s">
        <v>32</v>
      </c>
      <c r="C10" s="225">
        <v>13.37</v>
      </c>
      <c r="D10" s="225">
        <v>44.92</v>
      </c>
      <c r="E10" s="225">
        <v>41.49</v>
      </c>
      <c r="F10" s="225">
        <v>0</v>
      </c>
      <c r="G10" s="225">
        <v>0</v>
      </c>
      <c r="H10" s="225">
        <v>0.22</v>
      </c>
      <c r="I10" s="131">
        <v>100</v>
      </c>
    </row>
    <row r="11" spans="2:10">
      <c r="B11" s="239" t="s">
        <v>33</v>
      </c>
      <c r="C11" s="225">
        <v>12.72</v>
      </c>
      <c r="D11" s="225">
        <v>40.369999999999997</v>
      </c>
      <c r="E11" s="225">
        <v>43.8</v>
      </c>
      <c r="F11" s="225">
        <v>0</v>
      </c>
      <c r="G11" s="225">
        <v>2.52</v>
      </c>
      <c r="H11" s="225">
        <v>0.59</v>
      </c>
      <c r="I11" s="131">
        <v>100</v>
      </c>
    </row>
    <row r="12" spans="2:10">
      <c r="B12" s="239" t="s">
        <v>34</v>
      </c>
      <c r="C12" s="225">
        <v>14.62</v>
      </c>
      <c r="D12" s="225">
        <v>41.87</v>
      </c>
      <c r="E12" s="225">
        <v>43.51</v>
      </c>
      <c r="F12" s="225">
        <v>0</v>
      </c>
      <c r="G12" s="225">
        <v>0</v>
      </c>
      <c r="H12" s="225">
        <v>0</v>
      </c>
      <c r="I12" s="131">
        <v>100</v>
      </c>
    </row>
    <row r="13" spans="2:10">
      <c r="B13" s="239" t="s">
        <v>35</v>
      </c>
      <c r="C13" s="225">
        <v>10.11</v>
      </c>
      <c r="D13" s="225">
        <v>39.61</v>
      </c>
      <c r="E13" s="225">
        <v>50.28</v>
      </c>
      <c r="F13" s="225">
        <v>0</v>
      </c>
      <c r="G13" s="225">
        <v>0</v>
      </c>
      <c r="H13" s="225">
        <v>0</v>
      </c>
      <c r="I13" s="131">
        <v>100</v>
      </c>
    </row>
    <row r="14" spans="2:10">
      <c r="B14" s="239" t="s">
        <v>36</v>
      </c>
      <c r="C14" s="225">
        <v>10.5</v>
      </c>
      <c r="D14" s="225">
        <v>53.34</v>
      </c>
      <c r="E14" s="225">
        <v>33.17</v>
      </c>
      <c r="F14" s="225">
        <v>0</v>
      </c>
      <c r="G14" s="225">
        <v>0.31</v>
      </c>
      <c r="H14" s="225">
        <v>2.68</v>
      </c>
      <c r="I14" s="131">
        <v>100</v>
      </c>
    </row>
    <row r="15" spans="2:10">
      <c r="B15" s="239" t="s">
        <v>37</v>
      </c>
      <c r="C15" s="225">
        <v>2.84</v>
      </c>
      <c r="D15" s="225">
        <v>44.84</v>
      </c>
      <c r="E15" s="225">
        <v>50.92</v>
      </c>
      <c r="F15" s="225">
        <v>0</v>
      </c>
      <c r="G15" s="225">
        <v>0.15</v>
      </c>
      <c r="H15" s="225">
        <v>1.25</v>
      </c>
      <c r="I15" s="131">
        <v>100</v>
      </c>
    </row>
    <row r="16" spans="2:10">
      <c r="B16" s="239" t="s">
        <v>38</v>
      </c>
      <c r="C16" s="225">
        <v>19.850000000000001</v>
      </c>
      <c r="D16" s="225">
        <v>29.63</v>
      </c>
      <c r="E16" s="225">
        <v>42.44</v>
      </c>
      <c r="F16" s="225">
        <v>0</v>
      </c>
      <c r="G16" s="225">
        <v>7.58</v>
      </c>
      <c r="H16" s="225">
        <v>0.5</v>
      </c>
      <c r="I16" s="131">
        <v>100</v>
      </c>
    </row>
    <row r="17" spans="2:9">
      <c r="B17" s="239" t="s">
        <v>39</v>
      </c>
      <c r="C17" s="225">
        <v>33.75</v>
      </c>
      <c r="D17" s="225">
        <v>34.950000000000003</v>
      </c>
      <c r="E17" s="225">
        <v>30.13</v>
      </c>
      <c r="F17" s="225">
        <v>0</v>
      </c>
      <c r="G17" s="225">
        <v>0</v>
      </c>
      <c r="H17" s="225">
        <v>1.17</v>
      </c>
      <c r="I17" s="131">
        <v>100</v>
      </c>
    </row>
    <row r="18" spans="2:9">
      <c r="B18" s="239" t="s">
        <v>40</v>
      </c>
      <c r="C18" s="225">
        <v>36.380000000000003</v>
      </c>
      <c r="D18" s="225">
        <v>30.65</v>
      </c>
      <c r="E18" s="225">
        <v>30.75</v>
      </c>
      <c r="F18" s="225">
        <v>0.21</v>
      </c>
      <c r="G18" s="225">
        <v>0</v>
      </c>
      <c r="H18" s="225">
        <v>2.0099999999999998</v>
      </c>
      <c r="I18" s="131">
        <v>100</v>
      </c>
    </row>
    <row r="19" spans="2:9">
      <c r="B19" s="239" t="s">
        <v>41</v>
      </c>
      <c r="C19" s="225">
        <v>8.2799999999999994</v>
      </c>
      <c r="D19" s="225">
        <v>38.22</v>
      </c>
      <c r="E19" s="225">
        <v>51.57</v>
      </c>
      <c r="F19" s="225">
        <v>0</v>
      </c>
      <c r="G19" s="225">
        <v>0.85</v>
      </c>
      <c r="H19" s="225">
        <v>1.07</v>
      </c>
      <c r="I19" s="131">
        <v>100</v>
      </c>
    </row>
    <row r="20" spans="2:9">
      <c r="B20" s="239" t="s">
        <v>42</v>
      </c>
      <c r="C20" s="225">
        <v>10.11</v>
      </c>
      <c r="D20" s="225">
        <v>38</v>
      </c>
      <c r="E20" s="225">
        <v>47.3</v>
      </c>
      <c r="F20" s="225">
        <v>0</v>
      </c>
      <c r="G20" s="225">
        <v>3.93</v>
      </c>
      <c r="H20" s="225">
        <v>0.65</v>
      </c>
      <c r="I20" s="131">
        <v>100</v>
      </c>
    </row>
    <row r="21" spans="2:9">
      <c r="B21" s="239" t="s">
        <v>43</v>
      </c>
      <c r="C21" s="225">
        <v>14.18</v>
      </c>
      <c r="D21" s="225">
        <v>35.58</v>
      </c>
      <c r="E21" s="225">
        <v>46.71</v>
      </c>
      <c r="F21" s="225">
        <v>0</v>
      </c>
      <c r="G21" s="225">
        <v>3.13</v>
      </c>
      <c r="H21" s="225">
        <v>0.4</v>
      </c>
      <c r="I21" s="131">
        <v>100</v>
      </c>
    </row>
    <row r="22" spans="2:9">
      <c r="B22" s="239" t="s">
        <v>44</v>
      </c>
      <c r="C22" s="225">
        <v>19.3</v>
      </c>
      <c r="D22" s="225">
        <v>41.4</v>
      </c>
      <c r="E22" s="225">
        <v>35.79</v>
      </c>
      <c r="F22" s="225">
        <v>0</v>
      </c>
      <c r="G22" s="225">
        <v>0</v>
      </c>
      <c r="H22" s="225">
        <v>3.5</v>
      </c>
      <c r="I22" s="131">
        <v>100</v>
      </c>
    </row>
    <row r="23" spans="2:9">
      <c r="B23" s="239" t="s">
        <v>45</v>
      </c>
      <c r="C23" s="225">
        <v>10.14</v>
      </c>
      <c r="D23" s="225">
        <v>36.26</v>
      </c>
      <c r="E23" s="225">
        <v>52.28</v>
      </c>
      <c r="F23" s="225">
        <v>0</v>
      </c>
      <c r="G23" s="225">
        <v>0.22</v>
      </c>
      <c r="H23" s="225">
        <v>1.1100000000000001</v>
      </c>
      <c r="I23" s="131">
        <v>100</v>
      </c>
    </row>
    <row r="24" spans="2:9">
      <c r="B24" s="239" t="s">
        <v>46</v>
      </c>
      <c r="C24" s="225">
        <v>21.29</v>
      </c>
      <c r="D24" s="225">
        <v>31.2</v>
      </c>
      <c r="E24" s="225">
        <v>44.65</v>
      </c>
      <c r="F24" s="225">
        <v>0</v>
      </c>
      <c r="G24" s="225">
        <v>0</v>
      </c>
      <c r="H24" s="225">
        <v>2.86</v>
      </c>
      <c r="I24" s="131">
        <v>100</v>
      </c>
    </row>
    <row r="25" spans="2:9">
      <c r="B25" s="239" t="s">
        <v>47</v>
      </c>
      <c r="C25" s="225">
        <v>14.67</v>
      </c>
      <c r="D25" s="225">
        <v>36.47</v>
      </c>
      <c r="E25" s="225">
        <v>48.5</v>
      </c>
      <c r="F25" s="225">
        <v>0</v>
      </c>
      <c r="G25" s="225">
        <v>0</v>
      </c>
      <c r="H25" s="225">
        <v>0.35</v>
      </c>
      <c r="I25" s="131">
        <v>100</v>
      </c>
    </row>
    <row r="26" spans="2:9">
      <c r="B26" s="239" t="s">
        <v>48</v>
      </c>
      <c r="C26" s="225">
        <v>30.82</v>
      </c>
      <c r="D26" s="225">
        <v>26.52</v>
      </c>
      <c r="E26" s="225">
        <v>38.93</v>
      </c>
      <c r="F26" s="225">
        <v>0</v>
      </c>
      <c r="G26" s="225">
        <v>1.82</v>
      </c>
      <c r="H26" s="225">
        <v>1.91</v>
      </c>
      <c r="I26" s="131">
        <v>100</v>
      </c>
    </row>
    <row r="27" spans="2:9">
      <c r="B27" s="239" t="s">
        <v>49</v>
      </c>
      <c r="C27" s="225">
        <v>10.93</v>
      </c>
      <c r="D27" s="225">
        <v>43.23</v>
      </c>
      <c r="E27" s="225">
        <v>43.57</v>
      </c>
      <c r="F27" s="225">
        <v>0</v>
      </c>
      <c r="G27" s="225">
        <v>0.18</v>
      </c>
      <c r="H27" s="225">
        <v>2.09</v>
      </c>
      <c r="I27" s="131">
        <v>100</v>
      </c>
    </row>
    <row r="28" spans="2:9">
      <c r="B28" s="239" t="s">
        <v>50</v>
      </c>
      <c r="C28" s="225">
        <v>4.04</v>
      </c>
      <c r="D28" s="225">
        <v>50.42</v>
      </c>
      <c r="E28" s="225">
        <v>44.26</v>
      </c>
      <c r="F28" s="225">
        <v>0</v>
      </c>
      <c r="G28" s="225">
        <v>0</v>
      </c>
      <c r="H28" s="225">
        <v>1.28</v>
      </c>
      <c r="I28" s="131">
        <v>100</v>
      </c>
    </row>
    <row r="29" spans="2:9">
      <c r="B29" s="239" t="s">
        <v>51</v>
      </c>
      <c r="C29" s="225">
        <v>10.48</v>
      </c>
      <c r="D29" s="225">
        <v>47.43</v>
      </c>
      <c r="E29" s="225">
        <v>40.229999999999997</v>
      </c>
      <c r="F29" s="225">
        <v>0</v>
      </c>
      <c r="G29" s="225">
        <v>0.16</v>
      </c>
      <c r="H29" s="225">
        <v>1.7</v>
      </c>
      <c r="I29" s="131">
        <v>100</v>
      </c>
    </row>
    <row r="30" spans="2:9">
      <c r="B30" s="239" t="s">
        <v>52</v>
      </c>
      <c r="C30" s="225">
        <v>6.28</v>
      </c>
      <c r="D30" s="225">
        <v>46.17</v>
      </c>
      <c r="E30" s="225">
        <v>46.91</v>
      </c>
      <c r="F30" s="225">
        <v>0</v>
      </c>
      <c r="G30" s="225">
        <v>0</v>
      </c>
      <c r="H30" s="225">
        <v>0.64</v>
      </c>
      <c r="I30" s="131">
        <v>100</v>
      </c>
    </row>
    <row r="31" spans="2:9">
      <c r="B31" s="239" t="s">
        <v>53</v>
      </c>
      <c r="C31" s="225">
        <v>4.78</v>
      </c>
      <c r="D31" s="225">
        <v>39.81</v>
      </c>
      <c r="E31" s="225">
        <v>53.6</v>
      </c>
      <c r="F31" s="225">
        <v>0</v>
      </c>
      <c r="G31" s="225">
        <v>0</v>
      </c>
      <c r="H31" s="225">
        <v>1.81</v>
      </c>
      <c r="I31" s="131">
        <v>100</v>
      </c>
    </row>
    <row r="32" spans="2:9">
      <c r="B32" s="239" t="s">
        <v>54</v>
      </c>
      <c r="C32" s="225">
        <v>7.33</v>
      </c>
      <c r="D32" s="225">
        <v>46.05</v>
      </c>
      <c r="E32" s="225">
        <v>44.89</v>
      </c>
      <c r="F32" s="225">
        <v>0</v>
      </c>
      <c r="G32" s="225">
        <v>0.09</v>
      </c>
      <c r="H32" s="225">
        <v>1.65</v>
      </c>
      <c r="I32" s="131">
        <v>100</v>
      </c>
    </row>
    <row r="33" spans="2:9" ht="15" thickBot="1">
      <c r="B33" s="240" t="s">
        <v>55</v>
      </c>
      <c r="C33" s="226">
        <v>7.21</v>
      </c>
      <c r="D33" s="226">
        <v>36.11</v>
      </c>
      <c r="E33" s="226">
        <v>55.99</v>
      </c>
      <c r="F33" s="226">
        <v>0</v>
      </c>
      <c r="G33" s="225">
        <v>0</v>
      </c>
      <c r="H33" s="226">
        <v>0.69</v>
      </c>
      <c r="I33" s="133">
        <v>100</v>
      </c>
    </row>
    <row r="34" spans="2:9" ht="15.5" thickTop="1" thickBot="1">
      <c r="B34" s="241" t="s">
        <v>20</v>
      </c>
      <c r="C34" s="228">
        <v>13.26</v>
      </c>
      <c r="D34" s="228">
        <v>39.49</v>
      </c>
      <c r="E34" s="228">
        <v>45.04</v>
      </c>
      <c r="F34" s="228">
        <v>0.01</v>
      </c>
      <c r="G34" s="432">
        <v>0.95</v>
      </c>
      <c r="H34" s="228">
        <v>1.25</v>
      </c>
      <c r="I34" s="242">
        <v>100</v>
      </c>
    </row>
    <row r="35" spans="2:9" ht="15" thickTop="1">
      <c r="B35" s="17" t="s">
        <v>352</v>
      </c>
      <c r="C35" s="239"/>
      <c r="D35" s="239"/>
      <c r="E35" s="239"/>
      <c r="F35" s="239"/>
      <c r="G35" s="239"/>
      <c r="H35" s="239"/>
      <c r="I35" s="239"/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workbookViewId="0">
      <selection activeCell="T47" sqref="T47"/>
    </sheetView>
  </sheetViews>
  <sheetFormatPr defaultRowHeight="14.5"/>
  <cols>
    <col min="2" max="2" width="13" customWidth="1"/>
  </cols>
  <sheetData>
    <row r="2" spans="2:10">
      <c r="B2" s="236" t="s">
        <v>424</v>
      </c>
      <c r="C2" s="237"/>
      <c r="D2" s="237"/>
      <c r="E2" s="237"/>
      <c r="F2" s="237"/>
      <c r="G2" s="237"/>
      <c r="H2" s="237"/>
      <c r="I2" s="237"/>
      <c r="J2" s="110"/>
    </row>
    <row r="3" spans="2:10" ht="15" thickBot="1">
      <c r="B3" s="238" t="s">
        <v>25</v>
      </c>
      <c r="C3" s="238" t="s">
        <v>215</v>
      </c>
      <c r="D3" s="238" t="s">
        <v>193</v>
      </c>
      <c r="E3" s="238" t="s">
        <v>194</v>
      </c>
      <c r="F3" s="238" t="s">
        <v>195</v>
      </c>
      <c r="G3" s="238" t="s">
        <v>196</v>
      </c>
      <c r="H3" s="238" t="s">
        <v>216</v>
      </c>
      <c r="I3" s="238" t="s">
        <v>20</v>
      </c>
    </row>
    <row r="4" spans="2:10" ht="15" thickTop="1">
      <c r="B4" s="239" t="s">
        <v>26</v>
      </c>
      <c r="C4" s="333">
        <v>12.83</v>
      </c>
      <c r="D4" s="333">
        <v>52.36</v>
      </c>
      <c r="E4" s="333">
        <v>34.799999999999997</v>
      </c>
      <c r="F4" s="333">
        <v>0</v>
      </c>
      <c r="G4" s="333">
        <v>0</v>
      </c>
      <c r="H4" s="333">
        <v>0</v>
      </c>
      <c r="I4" s="131">
        <v>100</v>
      </c>
    </row>
    <row r="5" spans="2:10">
      <c r="B5" s="239" t="s">
        <v>27</v>
      </c>
      <c r="C5" s="333">
        <v>27.91</v>
      </c>
      <c r="D5" s="333">
        <v>44.33</v>
      </c>
      <c r="E5" s="333">
        <v>26.63</v>
      </c>
      <c r="F5" s="333">
        <v>0</v>
      </c>
      <c r="G5" s="436">
        <v>0</v>
      </c>
      <c r="H5" s="333">
        <v>1.1399999999999999</v>
      </c>
      <c r="I5" s="131">
        <v>100</v>
      </c>
    </row>
    <row r="6" spans="2:10">
      <c r="B6" s="239" t="s">
        <v>28</v>
      </c>
      <c r="C6" s="333">
        <v>10.7</v>
      </c>
      <c r="D6" s="333">
        <v>53.81</v>
      </c>
      <c r="E6" s="333">
        <v>34.33</v>
      </c>
      <c r="F6" s="333">
        <v>0</v>
      </c>
      <c r="G6" s="333">
        <v>0.01</v>
      </c>
      <c r="H6" s="333">
        <v>1.1499999999999999</v>
      </c>
      <c r="I6" s="131">
        <v>100</v>
      </c>
    </row>
    <row r="7" spans="2:10">
      <c r="B7" s="239" t="s">
        <v>29</v>
      </c>
      <c r="C7" s="333">
        <v>24.47</v>
      </c>
      <c r="D7" s="333">
        <v>32.28</v>
      </c>
      <c r="E7" s="333">
        <v>41.97</v>
      </c>
      <c r="F7" s="333">
        <v>0</v>
      </c>
      <c r="G7" s="333">
        <v>0.7</v>
      </c>
      <c r="H7" s="333">
        <v>0.57999999999999996</v>
      </c>
      <c r="I7" s="131">
        <v>100</v>
      </c>
    </row>
    <row r="8" spans="2:10">
      <c r="B8" s="239" t="s">
        <v>30</v>
      </c>
      <c r="C8" s="333">
        <v>14.92</v>
      </c>
      <c r="D8" s="333">
        <v>46.16</v>
      </c>
      <c r="E8" s="333">
        <v>38.909999999999997</v>
      </c>
      <c r="F8" s="333">
        <v>0</v>
      </c>
      <c r="G8" s="333">
        <v>0</v>
      </c>
      <c r="H8" s="333">
        <v>0</v>
      </c>
      <c r="I8" s="131">
        <v>100</v>
      </c>
    </row>
    <row r="9" spans="2:10">
      <c r="B9" s="239" t="s">
        <v>31</v>
      </c>
      <c r="C9" s="333">
        <v>18.899999999999999</v>
      </c>
      <c r="D9" s="333">
        <v>21.54</v>
      </c>
      <c r="E9" s="333">
        <v>44.53</v>
      </c>
      <c r="F9" s="333">
        <v>0</v>
      </c>
      <c r="G9" s="333">
        <v>14.64</v>
      </c>
      <c r="H9" s="333">
        <v>0.39</v>
      </c>
      <c r="I9" s="131">
        <v>100</v>
      </c>
    </row>
    <row r="10" spans="2:10">
      <c r="B10" s="239" t="s">
        <v>32</v>
      </c>
      <c r="C10" s="333">
        <v>23.69</v>
      </c>
      <c r="D10" s="333">
        <v>47.32</v>
      </c>
      <c r="E10" s="333">
        <v>28.75</v>
      </c>
      <c r="F10" s="333">
        <v>0</v>
      </c>
      <c r="G10" s="333">
        <v>0.24</v>
      </c>
      <c r="H10" s="333">
        <v>0</v>
      </c>
      <c r="I10" s="131">
        <v>100</v>
      </c>
    </row>
    <row r="11" spans="2:10">
      <c r="B11" s="239" t="s">
        <v>33</v>
      </c>
      <c r="C11" s="333">
        <v>17.53</v>
      </c>
      <c r="D11" s="333">
        <v>31.93</v>
      </c>
      <c r="E11" s="333">
        <v>32.479999999999997</v>
      </c>
      <c r="F11" s="333">
        <v>0.03</v>
      </c>
      <c r="G11" s="333">
        <v>18</v>
      </c>
      <c r="H11" s="333">
        <v>0.04</v>
      </c>
      <c r="I11" s="131">
        <v>100</v>
      </c>
    </row>
    <row r="12" spans="2:10">
      <c r="B12" s="239" t="s">
        <v>34</v>
      </c>
      <c r="C12" s="333">
        <v>13.24</v>
      </c>
      <c r="D12" s="333">
        <v>41.32</v>
      </c>
      <c r="E12" s="333">
        <v>45.29</v>
      </c>
      <c r="F12" s="333">
        <v>0</v>
      </c>
      <c r="G12" s="333">
        <v>0</v>
      </c>
      <c r="H12" s="333">
        <v>0.16</v>
      </c>
      <c r="I12" s="131">
        <v>100</v>
      </c>
    </row>
    <row r="13" spans="2:10">
      <c r="B13" s="239" t="s">
        <v>35</v>
      </c>
      <c r="C13" s="333">
        <v>23.96</v>
      </c>
      <c r="D13" s="333">
        <v>33.85</v>
      </c>
      <c r="E13" s="333">
        <v>39.909999999999997</v>
      </c>
      <c r="F13" s="333">
        <v>0</v>
      </c>
      <c r="G13" s="333">
        <v>1.34</v>
      </c>
      <c r="H13" s="333">
        <v>0.94</v>
      </c>
      <c r="I13" s="131">
        <v>100</v>
      </c>
    </row>
    <row r="14" spans="2:10">
      <c r="B14" s="239" t="s">
        <v>36</v>
      </c>
      <c r="C14" s="333">
        <v>22.85</v>
      </c>
      <c r="D14" s="333">
        <v>58.11</v>
      </c>
      <c r="E14" s="333">
        <v>17.41</v>
      </c>
      <c r="F14" s="333">
        <v>0</v>
      </c>
      <c r="G14" s="333">
        <v>1.53</v>
      </c>
      <c r="H14" s="333">
        <v>0.1</v>
      </c>
      <c r="I14" s="131">
        <v>100</v>
      </c>
    </row>
    <row r="15" spans="2:10">
      <c r="B15" s="239" t="s">
        <v>37</v>
      </c>
      <c r="C15" s="333">
        <v>7.17</v>
      </c>
      <c r="D15" s="333">
        <v>34.65</v>
      </c>
      <c r="E15" s="333">
        <v>54.73</v>
      </c>
      <c r="F15" s="333">
        <v>0</v>
      </c>
      <c r="G15" s="333">
        <v>3.3</v>
      </c>
      <c r="H15" s="333">
        <v>0.15</v>
      </c>
      <c r="I15" s="131">
        <v>100</v>
      </c>
    </row>
    <row r="16" spans="2:10">
      <c r="B16" s="239" t="s">
        <v>38</v>
      </c>
      <c r="C16" s="333">
        <v>22.64</v>
      </c>
      <c r="D16" s="333">
        <v>27.28</v>
      </c>
      <c r="E16" s="333">
        <v>35.159999999999997</v>
      </c>
      <c r="F16" s="333">
        <v>0</v>
      </c>
      <c r="G16" s="333">
        <v>14.66</v>
      </c>
      <c r="H16" s="333">
        <v>0.25</v>
      </c>
      <c r="I16" s="131">
        <v>100</v>
      </c>
    </row>
    <row r="17" spans="2:9">
      <c r="B17" s="239" t="s">
        <v>39</v>
      </c>
      <c r="C17" s="333">
        <v>41.92</v>
      </c>
      <c r="D17" s="333">
        <v>31.83</v>
      </c>
      <c r="E17" s="333">
        <v>26.25</v>
      </c>
      <c r="F17" s="333">
        <v>0</v>
      </c>
      <c r="G17" s="333">
        <v>0</v>
      </c>
      <c r="H17" s="333">
        <v>0</v>
      </c>
      <c r="I17" s="131">
        <v>100</v>
      </c>
    </row>
    <row r="18" spans="2:9">
      <c r="B18" s="239" t="s">
        <v>40</v>
      </c>
      <c r="C18" s="333">
        <v>32.1</v>
      </c>
      <c r="D18" s="333">
        <v>38.72</v>
      </c>
      <c r="E18" s="333">
        <v>25.77</v>
      </c>
      <c r="F18" s="333">
        <v>0</v>
      </c>
      <c r="G18" s="333">
        <v>1.92</v>
      </c>
      <c r="H18" s="333">
        <v>1.49</v>
      </c>
      <c r="I18" s="131">
        <v>100</v>
      </c>
    </row>
    <row r="19" spans="2:9">
      <c r="B19" s="239" t="s">
        <v>41</v>
      </c>
      <c r="C19" s="333">
        <v>11.56</v>
      </c>
      <c r="D19" s="333">
        <v>31.74</v>
      </c>
      <c r="E19" s="333">
        <v>48.69</v>
      </c>
      <c r="F19" s="333">
        <v>0</v>
      </c>
      <c r="G19" s="333">
        <v>7.4</v>
      </c>
      <c r="H19" s="333">
        <v>0.61</v>
      </c>
      <c r="I19" s="131">
        <v>100</v>
      </c>
    </row>
    <row r="20" spans="2:9">
      <c r="B20" s="239" t="s">
        <v>42</v>
      </c>
      <c r="C20" s="333">
        <v>20.149999999999999</v>
      </c>
      <c r="D20" s="333">
        <v>23.05</v>
      </c>
      <c r="E20" s="333">
        <v>50.93</v>
      </c>
      <c r="F20" s="333">
        <v>0</v>
      </c>
      <c r="G20" s="333">
        <v>5.87</v>
      </c>
      <c r="H20" s="333">
        <v>0</v>
      </c>
      <c r="I20" s="131">
        <v>100</v>
      </c>
    </row>
    <row r="21" spans="2:9">
      <c r="B21" s="239" t="s">
        <v>43</v>
      </c>
      <c r="C21" s="333">
        <v>20.56</v>
      </c>
      <c r="D21" s="333">
        <v>29.57</v>
      </c>
      <c r="E21" s="333">
        <v>43.68</v>
      </c>
      <c r="F21" s="333">
        <v>0</v>
      </c>
      <c r="G21" s="333">
        <v>5.92</v>
      </c>
      <c r="H21" s="333">
        <v>0.28000000000000003</v>
      </c>
      <c r="I21" s="131">
        <v>100</v>
      </c>
    </row>
    <row r="22" spans="2:9">
      <c r="B22" s="239" t="s">
        <v>44</v>
      </c>
      <c r="C22" s="333">
        <v>21.62</v>
      </c>
      <c r="D22" s="333">
        <v>43.07</v>
      </c>
      <c r="E22" s="333">
        <v>32.840000000000003</v>
      </c>
      <c r="F22" s="333">
        <v>0</v>
      </c>
      <c r="G22" s="333">
        <v>1.98</v>
      </c>
      <c r="H22" s="333">
        <v>0.49</v>
      </c>
      <c r="I22" s="131">
        <v>100</v>
      </c>
    </row>
    <row r="23" spans="2:9">
      <c r="B23" s="239" t="s">
        <v>45</v>
      </c>
      <c r="C23" s="333">
        <v>20.22</v>
      </c>
      <c r="D23" s="333">
        <v>27.69</v>
      </c>
      <c r="E23" s="333">
        <v>50.42</v>
      </c>
      <c r="F23" s="333">
        <v>0</v>
      </c>
      <c r="G23" s="333">
        <v>1.38</v>
      </c>
      <c r="H23" s="333">
        <v>0.28999999999999998</v>
      </c>
      <c r="I23" s="131">
        <v>100</v>
      </c>
    </row>
    <row r="24" spans="2:9">
      <c r="B24" s="239" t="s">
        <v>46</v>
      </c>
      <c r="C24" s="333">
        <v>26.83</v>
      </c>
      <c r="D24" s="333">
        <v>38.5</v>
      </c>
      <c r="E24" s="333">
        <v>29.67</v>
      </c>
      <c r="F24" s="333">
        <v>0</v>
      </c>
      <c r="G24" s="333">
        <v>3.9</v>
      </c>
      <c r="H24" s="333">
        <v>1.1100000000000001</v>
      </c>
      <c r="I24" s="131">
        <v>100</v>
      </c>
    </row>
    <row r="25" spans="2:9">
      <c r="B25" s="239" t="s">
        <v>47</v>
      </c>
      <c r="C25" s="333">
        <v>30.6</v>
      </c>
      <c r="D25" s="333">
        <v>20.350000000000001</v>
      </c>
      <c r="E25" s="333">
        <v>47.34</v>
      </c>
      <c r="F25" s="333">
        <v>0</v>
      </c>
      <c r="G25" s="333">
        <v>1.32</v>
      </c>
      <c r="H25" s="333">
        <v>0.4</v>
      </c>
      <c r="I25" s="131">
        <v>100</v>
      </c>
    </row>
    <row r="26" spans="2:9">
      <c r="B26" s="239" t="s">
        <v>48</v>
      </c>
      <c r="C26" s="333">
        <v>32.840000000000003</v>
      </c>
      <c r="D26" s="333">
        <v>28.66</v>
      </c>
      <c r="E26" s="333">
        <v>34.39</v>
      </c>
      <c r="F26" s="333">
        <v>0</v>
      </c>
      <c r="G26" s="333">
        <v>3.21</v>
      </c>
      <c r="H26" s="333">
        <v>0.9</v>
      </c>
      <c r="I26" s="131">
        <v>100</v>
      </c>
    </row>
    <row r="27" spans="2:9">
      <c r="B27" s="239" t="s">
        <v>49</v>
      </c>
      <c r="C27" s="333">
        <v>21.97</v>
      </c>
      <c r="D27" s="333">
        <v>40.76</v>
      </c>
      <c r="E27" s="333">
        <v>36.22</v>
      </c>
      <c r="F27" s="333">
        <v>0</v>
      </c>
      <c r="G27" s="333">
        <v>0.02</v>
      </c>
      <c r="H27" s="333">
        <v>1.02</v>
      </c>
      <c r="I27" s="131">
        <v>100</v>
      </c>
    </row>
    <row r="28" spans="2:9">
      <c r="B28" s="239" t="s">
        <v>50</v>
      </c>
      <c r="C28" s="333">
        <v>1.76</v>
      </c>
      <c r="D28" s="333">
        <v>50.35</v>
      </c>
      <c r="E28" s="333">
        <v>44.88</v>
      </c>
      <c r="F28" s="333">
        <v>0</v>
      </c>
      <c r="G28" s="333">
        <v>0.7</v>
      </c>
      <c r="H28" s="333">
        <v>2.31</v>
      </c>
      <c r="I28" s="131">
        <v>100</v>
      </c>
    </row>
    <row r="29" spans="2:9">
      <c r="B29" s="239" t="s">
        <v>51</v>
      </c>
      <c r="C29" s="333">
        <v>22.65</v>
      </c>
      <c r="D29" s="333">
        <v>45.77</v>
      </c>
      <c r="E29" s="333">
        <v>30.09</v>
      </c>
      <c r="F29" s="333">
        <v>0</v>
      </c>
      <c r="G29" s="333">
        <v>0.8</v>
      </c>
      <c r="H29" s="333">
        <v>0.69</v>
      </c>
      <c r="I29" s="131">
        <v>100</v>
      </c>
    </row>
    <row r="30" spans="2:9">
      <c r="B30" s="239" t="s">
        <v>52</v>
      </c>
      <c r="C30" s="333">
        <v>19.920000000000002</v>
      </c>
      <c r="D30" s="333">
        <v>50.2</v>
      </c>
      <c r="E30" s="333">
        <v>29.59</v>
      </c>
      <c r="F30" s="333">
        <v>0</v>
      </c>
      <c r="G30" s="333">
        <v>0</v>
      </c>
      <c r="H30" s="333">
        <v>0.28999999999999998</v>
      </c>
      <c r="I30" s="131">
        <v>100</v>
      </c>
    </row>
    <row r="31" spans="2:9">
      <c r="B31" s="239" t="s">
        <v>53</v>
      </c>
      <c r="C31" s="333">
        <v>18.21</v>
      </c>
      <c r="D31" s="333">
        <v>46.25</v>
      </c>
      <c r="E31" s="333">
        <v>34.090000000000003</v>
      </c>
      <c r="F31" s="333">
        <v>0</v>
      </c>
      <c r="G31" s="333">
        <v>0.99</v>
      </c>
      <c r="H31" s="333">
        <v>0.46</v>
      </c>
      <c r="I31" s="131">
        <v>100</v>
      </c>
    </row>
    <row r="32" spans="2:9">
      <c r="B32" s="239" t="s">
        <v>54</v>
      </c>
      <c r="C32" s="333">
        <v>19.93</v>
      </c>
      <c r="D32" s="333">
        <v>50.64</v>
      </c>
      <c r="E32" s="333">
        <v>27.44</v>
      </c>
      <c r="F32" s="333">
        <v>0</v>
      </c>
      <c r="G32" s="333">
        <v>1.73</v>
      </c>
      <c r="H32" s="333">
        <v>0.26</v>
      </c>
      <c r="I32" s="131">
        <v>100</v>
      </c>
    </row>
    <row r="33" spans="2:9" ht="15" thickBot="1">
      <c r="B33" s="240" t="s">
        <v>55</v>
      </c>
      <c r="C33" s="334">
        <v>4.72</v>
      </c>
      <c r="D33" s="334">
        <v>40.880000000000003</v>
      </c>
      <c r="E33" s="334">
        <v>54.29</v>
      </c>
      <c r="F33" s="334">
        <v>0</v>
      </c>
      <c r="G33" s="333">
        <v>0.11</v>
      </c>
      <c r="H33" s="334">
        <v>0</v>
      </c>
      <c r="I33" s="133">
        <v>100</v>
      </c>
    </row>
    <row r="34" spans="2:9" ht="15.5" thickTop="1" thickBot="1">
      <c r="B34" s="241" t="s">
        <v>20</v>
      </c>
      <c r="C34" s="332">
        <v>20.52</v>
      </c>
      <c r="D34" s="332">
        <v>35.08</v>
      </c>
      <c r="E34" s="332">
        <v>39.020000000000003</v>
      </c>
      <c r="F34" s="332">
        <v>0</v>
      </c>
      <c r="G34" s="332">
        <v>4.84</v>
      </c>
      <c r="H34" s="332">
        <v>0.54</v>
      </c>
      <c r="I34" s="332">
        <v>100</v>
      </c>
    </row>
    <row r="35" spans="2:9" ht="15" thickTop="1">
      <c r="B35" s="17" t="s">
        <v>352</v>
      </c>
      <c r="C35" s="239"/>
      <c r="D35" s="239"/>
      <c r="E35" s="239"/>
      <c r="F35" s="239"/>
      <c r="G35" s="239"/>
      <c r="H35" s="239"/>
      <c r="I35" s="239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7"/>
  <sheetViews>
    <sheetView workbookViewId="0">
      <selection activeCell="T47" sqref="T47"/>
    </sheetView>
  </sheetViews>
  <sheetFormatPr defaultRowHeight="14.5"/>
  <cols>
    <col min="6" max="6" width="5.81640625" bestFit="1" customWidth="1"/>
    <col min="7" max="7" width="5.36328125" bestFit="1" customWidth="1"/>
  </cols>
  <sheetData>
    <row r="3" spans="2:9" ht="16" thickBot="1">
      <c r="B3" s="6" t="s">
        <v>425</v>
      </c>
    </row>
    <row r="4" spans="2:9" ht="15.5" thickTop="1" thickBot="1">
      <c r="B4" s="578" t="s">
        <v>25</v>
      </c>
      <c r="C4" s="562" t="s">
        <v>56</v>
      </c>
      <c r="D4" s="562"/>
      <c r="E4" s="562"/>
      <c r="F4" s="562"/>
      <c r="G4" s="562"/>
      <c r="H4" s="562"/>
    </row>
    <row r="5" spans="2:9" ht="16" thickBot="1">
      <c r="B5" s="579"/>
      <c r="C5" s="11" t="s">
        <v>215</v>
      </c>
      <c r="D5" s="11" t="s">
        <v>193</v>
      </c>
      <c r="E5" s="11" t="s">
        <v>194</v>
      </c>
      <c r="F5" s="11" t="s">
        <v>451</v>
      </c>
      <c r="G5" s="11" t="s">
        <v>196</v>
      </c>
      <c r="H5" s="11" t="s">
        <v>216</v>
      </c>
      <c r="I5" s="11" t="s">
        <v>20</v>
      </c>
    </row>
    <row r="6" spans="2:9" ht="15" thickTop="1">
      <c r="B6" s="23" t="s">
        <v>26</v>
      </c>
      <c r="C6" s="23">
        <v>19.93</v>
      </c>
      <c r="D6" s="23">
        <v>49.01</v>
      </c>
      <c r="E6" s="23">
        <v>28.89</v>
      </c>
      <c r="F6" s="23">
        <v>0</v>
      </c>
      <c r="G6" s="23">
        <v>0</v>
      </c>
      <c r="H6" s="333">
        <v>2.17</v>
      </c>
      <c r="I6" s="131">
        <v>100</v>
      </c>
    </row>
    <row r="7" spans="2:9">
      <c r="B7" s="23" t="s">
        <v>27</v>
      </c>
      <c r="C7" s="23">
        <v>15.5</v>
      </c>
      <c r="D7" s="23">
        <v>58.58</v>
      </c>
      <c r="E7" s="23">
        <v>24.38</v>
      </c>
      <c r="F7" s="23">
        <v>0</v>
      </c>
      <c r="G7" s="23">
        <v>0</v>
      </c>
      <c r="H7" s="333">
        <v>1.54</v>
      </c>
      <c r="I7" s="131">
        <v>100</v>
      </c>
    </row>
    <row r="8" spans="2:9">
      <c r="B8" s="23" t="s">
        <v>28</v>
      </c>
      <c r="C8" s="23">
        <v>7.11</v>
      </c>
      <c r="D8" s="23">
        <v>52.08</v>
      </c>
      <c r="E8" s="23">
        <v>40.81</v>
      </c>
      <c r="F8" s="333">
        <v>0</v>
      </c>
      <c r="G8" s="23">
        <v>0</v>
      </c>
      <c r="H8" s="333">
        <v>0</v>
      </c>
      <c r="I8" s="131">
        <v>100</v>
      </c>
    </row>
    <row r="9" spans="2:9">
      <c r="B9" s="23" t="s">
        <v>29</v>
      </c>
      <c r="C9" s="23">
        <v>1.65</v>
      </c>
      <c r="D9" s="23">
        <v>50.66</v>
      </c>
      <c r="E9" s="23">
        <v>47.69</v>
      </c>
      <c r="F9" s="23">
        <v>0</v>
      </c>
      <c r="G9" s="23">
        <v>0</v>
      </c>
      <c r="H9" s="333">
        <v>0</v>
      </c>
      <c r="I9" s="131">
        <v>100</v>
      </c>
    </row>
    <row r="10" spans="2:9">
      <c r="B10" s="23" t="s">
        <v>30</v>
      </c>
      <c r="C10" s="23">
        <v>20.09</v>
      </c>
      <c r="D10" s="23">
        <v>50.3</v>
      </c>
      <c r="E10" s="23">
        <v>28.43</v>
      </c>
      <c r="F10" s="23">
        <v>0</v>
      </c>
      <c r="G10" s="23">
        <v>0</v>
      </c>
      <c r="H10" s="333">
        <v>1.18</v>
      </c>
      <c r="I10" s="131">
        <v>100</v>
      </c>
    </row>
    <row r="11" spans="2:9">
      <c r="B11" s="23" t="s">
        <v>31</v>
      </c>
      <c r="C11" s="23">
        <v>32.39</v>
      </c>
      <c r="D11" s="23">
        <v>36.75</v>
      </c>
      <c r="E11" s="23">
        <v>26.01</v>
      </c>
      <c r="F11" s="333">
        <v>0</v>
      </c>
      <c r="G11" s="333">
        <v>4.8499999999999996</v>
      </c>
      <c r="H11" s="333">
        <v>0</v>
      </c>
      <c r="I11" s="131">
        <v>100</v>
      </c>
    </row>
    <row r="12" spans="2:9">
      <c r="B12" s="23" t="s">
        <v>32</v>
      </c>
      <c r="C12" s="23">
        <v>17.37</v>
      </c>
      <c r="D12" s="23">
        <v>41.84</v>
      </c>
      <c r="E12" s="23">
        <v>31.11</v>
      </c>
      <c r="F12" s="23">
        <v>0</v>
      </c>
      <c r="G12" s="333">
        <v>0</v>
      </c>
      <c r="H12" s="333">
        <v>9.68</v>
      </c>
      <c r="I12" s="131">
        <v>100</v>
      </c>
    </row>
    <row r="13" spans="2:9">
      <c r="B13" s="23" t="s">
        <v>33</v>
      </c>
      <c r="C13" s="23">
        <v>29.87</v>
      </c>
      <c r="D13" s="23">
        <v>34.19</v>
      </c>
      <c r="E13" s="23">
        <v>29.36</v>
      </c>
      <c r="F13" s="333">
        <v>0</v>
      </c>
      <c r="G13" s="333">
        <v>4.58</v>
      </c>
      <c r="H13" s="23">
        <v>2</v>
      </c>
      <c r="I13" s="131">
        <v>100</v>
      </c>
    </row>
    <row r="14" spans="2:9">
      <c r="B14" s="23" t="s">
        <v>34</v>
      </c>
      <c r="C14" s="23">
        <v>20.92</v>
      </c>
      <c r="D14" s="23">
        <v>43.81</v>
      </c>
      <c r="E14" s="23">
        <v>25.8</v>
      </c>
      <c r="F14" s="333">
        <v>0</v>
      </c>
      <c r="G14" s="23">
        <v>9.48</v>
      </c>
      <c r="H14" s="333">
        <v>0</v>
      </c>
      <c r="I14" s="131">
        <v>100</v>
      </c>
    </row>
    <row r="15" spans="2:9">
      <c r="B15" s="23" t="s">
        <v>35</v>
      </c>
      <c r="C15" s="23">
        <v>30.83</v>
      </c>
      <c r="D15" s="23">
        <v>45.06</v>
      </c>
      <c r="E15" s="23">
        <v>23.87</v>
      </c>
      <c r="F15" s="23">
        <v>0</v>
      </c>
      <c r="G15" s="23">
        <v>0</v>
      </c>
      <c r="H15" s="333">
        <v>0.23</v>
      </c>
      <c r="I15" s="131">
        <v>100</v>
      </c>
    </row>
    <row r="16" spans="2:9">
      <c r="B16" s="23" t="s">
        <v>36</v>
      </c>
      <c r="C16" s="23">
        <v>13.36</v>
      </c>
      <c r="D16" s="23">
        <v>57.44</v>
      </c>
      <c r="E16" s="23">
        <v>25.13</v>
      </c>
      <c r="F16" s="23">
        <v>0</v>
      </c>
      <c r="G16" s="23">
        <v>0</v>
      </c>
      <c r="H16" s="333">
        <v>4.07</v>
      </c>
      <c r="I16" s="131">
        <v>100</v>
      </c>
    </row>
    <row r="17" spans="2:9">
      <c r="B17" s="23" t="s">
        <v>37</v>
      </c>
      <c r="C17" s="23">
        <v>55.03</v>
      </c>
      <c r="D17" s="23">
        <v>37.56</v>
      </c>
      <c r="E17" s="23">
        <v>7.41</v>
      </c>
      <c r="F17" s="333">
        <v>0</v>
      </c>
      <c r="G17" s="333">
        <v>0</v>
      </c>
      <c r="H17" s="333">
        <v>0</v>
      </c>
      <c r="I17" s="131">
        <v>100</v>
      </c>
    </row>
    <row r="18" spans="2:9">
      <c r="B18" s="23" t="s">
        <v>38</v>
      </c>
      <c r="C18" s="23">
        <v>10.58</v>
      </c>
      <c r="D18" s="23">
        <v>51.35</v>
      </c>
      <c r="E18" s="23">
        <v>34.299999999999997</v>
      </c>
      <c r="F18" s="333">
        <v>0</v>
      </c>
      <c r="G18" s="333">
        <v>3.77</v>
      </c>
      <c r="H18" s="23">
        <v>0</v>
      </c>
      <c r="I18" s="131">
        <v>100</v>
      </c>
    </row>
    <row r="19" spans="2:9">
      <c r="B19" s="23" t="s">
        <v>39</v>
      </c>
      <c r="C19" s="23">
        <v>43.11</v>
      </c>
      <c r="D19" s="23">
        <v>33.270000000000003</v>
      </c>
      <c r="E19" s="23">
        <v>23.62</v>
      </c>
      <c r="F19" s="23">
        <v>0</v>
      </c>
      <c r="G19" s="23">
        <v>0</v>
      </c>
      <c r="H19" s="333">
        <v>0</v>
      </c>
      <c r="I19" s="131">
        <v>100</v>
      </c>
    </row>
    <row r="20" spans="2:9">
      <c r="B20" s="23" t="s">
        <v>40</v>
      </c>
      <c r="C20" s="23">
        <v>70.239999999999995</v>
      </c>
      <c r="D20" s="23">
        <v>14.88</v>
      </c>
      <c r="E20" s="23">
        <v>4.2</v>
      </c>
      <c r="F20" s="23">
        <v>2.44</v>
      </c>
      <c r="G20" s="23">
        <v>1.79</v>
      </c>
      <c r="H20" s="23">
        <v>6.46</v>
      </c>
      <c r="I20" s="131">
        <v>100</v>
      </c>
    </row>
    <row r="21" spans="2:9">
      <c r="B21" s="23" t="s">
        <v>41</v>
      </c>
      <c r="C21" s="23">
        <v>26.94</v>
      </c>
      <c r="D21" s="23">
        <v>21.46</v>
      </c>
      <c r="E21" s="23">
        <v>32.86</v>
      </c>
      <c r="F21" s="333">
        <v>0</v>
      </c>
      <c r="G21" s="23">
        <v>18.739999999999998</v>
      </c>
      <c r="H21" s="23">
        <v>0</v>
      </c>
      <c r="I21" s="131">
        <v>100</v>
      </c>
    </row>
    <row r="22" spans="2:9">
      <c r="B22" s="23" t="s">
        <v>42</v>
      </c>
      <c r="C22" s="23">
        <v>21.5</v>
      </c>
      <c r="D22" s="23">
        <v>39.08</v>
      </c>
      <c r="E22" s="23">
        <v>37.700000000000003</v>
      </c>
      <c r="F22" s="23">
        <v>0</v>
      </c>
      <c r="G22" s="23">
        <v>0.81</v>
      </c>
      <c r="H22" s="333">
        <v>0.91</v>
      </c>
      <c r="I22" s="131">
        <v>100</v>
      </c>
    </row>
    <row r="23" spans="2:9">
      <c r="B23" s="23" t="s">
        <v>43</v>
      </c>
      <c r="C23" s="23">
        <v>30.16</v>
      </c>
      <c r="D23" s="23">
        <v>61.09</v>
      </c>
      <c r="E23" s="23">
        <v>8.75</v>
      </c>
      <c r="F23" s="333">
        <v>0</v>
      </c>
      <c r="G23" s="333">
        <v>0</v>
      </c>
      <c r="H23" s="23">
        <v>0</v>
      </c>
      <c r="I23" s="131">
        <v>100</v>
      </c>
    </row>
    <row r="24" spans="2:9">
      <c r="B24" s="23" t="s">
        <v>44</v>
      </c>
      <c r="C24" s="23">
        <v>28.72</v>
      </c>
      <c r="D24" s="23">
        <v>29.24</v>
      </c>
      <c r="E24" s="23">
        <v>26.81</v>
      </c>
      <c r="F24" s="23">
        <v>0</v>
      </c>
      <c r="G24" s="333">
        <v>0</v>
      </c>
      <c r="H24" s="23">
        <v>15.24</v>
      </c>
      <c r="I24" s="131">
        <v>100</v>
      </c>
    </row>
    <row r="25" spans="2:9">
      <c r="B25" s="23" t="s">
        <v>45</v>
      </c>
      <c r="C25" s="23">
        <v>44.04</v>
      </c>
      <c r="D25" s="23">
        <v>38.46</v>
      </c>
      <c r="E25" s="23">
        <v>17.5</v>
      </c>
      <c r="F25" s="23">
        <v>0</v>
      </c>
      <c r="G25" s="333">
        <v>0</v>
      </c>
      <c r="H25" s="333">
        <v>0</v>
      </c>
      <c r="I25" s="131">
        <v>100</v>
      </c>
    </row>
    <row r="26" spans="2:9">
      <c r="B26" s="23" t="s">
        <v>46</v>
      </c>
      <c r="C26" s="23">
        <v>53.75</v>
      </c>
      <c r="D26" s="23">
        <v>9.8800000000000008</v>
      </c>
      <c r="E26" s="23">
        <v>32.270000000000003</v>
      </c>
      <c r="F26" s="23">
        <v>1.55</v>
      </c>
      <c r="G26" s="23">
        <v>0</v>
      </c>
      <c r="H26" s="333">
        <v>2.5499999999999998</v>
      </c>
      <c r="I26" s="131">
        <v>100</v>
      </c>
    </row>
    <row r="27" spans="2:9">
      <c r="B27" s="23" t="s">
        <v>47</v>
      </c>
      <c r="C27" s="23">
        <v>68.42</v>
      </c>
      <c r="D27" s="23">
        <v>6.65</v>
      </c>
      <c r="E27" s="23">
        <v>4.8899999999999997</v>
      </c>
      <c r="F27" s="23">
        <v>6.81</v>
      </c>
      <c r="G27" s="23">
        <v>0</v>
      </c>
      <c r="H27" s="23">
        <v>13.23</v>
      </c>
      <c r="I27" s="131">
        <v>100</v>
      </c>
    </row>
    <row r="28" spans="2:9">
      <c r="B28" s="23" t="s">
        <v>48</v>
      </c>
      <c r="C28" s="23">
        <v>70.7</v>
      </c>
      <c r="D28" s="23">
        <v>14.33</v>
      </c>
      <c r="E28" s="23">
        <v>8.4499999999999993</v>
      </c>
      <c r="F28" s="23">
        <v>0</v>
      </c>
      <c r="G28" s="23">
        <v>5.53</v>
      </c>
      <c r="H28" s="333">
        <v>0.99</v>
      </c>
      <c r="I28" s="131">
        <v>100</v>
      </c>
    </row>
    <row r="29" spans="2:9">
      <c r="B29" s="23" t="s">
        <v>49</v>
      </c>
      <c r="C29" s="23">
        <v>42.15</v>
      </c>
      <c r="D29" s="23">
        <v>18.57</v>
      </c>
      <c r="E29" s="23">
        <v>39.270000000000003</v>
      </c>
      <c r="F29" s="23">
        <v>0</v>
      </c>
      <c r="G29" s="23">
        <v>0</v>
      </c>
      <c r="H29" s="23">
        <v>0</v>
      </c>
      <c r="I29" s="131">
        <v>100</v>
      </c>
    </row>
    <row r="30" spans="2:9">
      <c r="B30" s="23" t="s">
        <v>50</v>
      </c>
      <c r="C30" s="23">
        <v>31.07</v>
      </c>
      <c r="D30" s="23">
        <v>32.75</v>
      </c>
      <c r="E30" s="23">
        <v>12.48</v>
      </c>
      <c r="F30" s="23">
        <v>0</v>
      </c>
      <c r="G30" s="23">
        <v>0</v>
      </c>
      <c r="H30" s="333">
        <v>23.71</v>
      </c>
      <c r="I30" s="131">
        <v>100</v>
      </c>
    </row>
    <row r="31" spans="2:9">
      <c r="B31" s="23" t="s">
        <v>51</v>
      </c>
      <c r="C31" s="23">
        <v>43.77</v>
      </c>
      <c r="D31" s="23">
        <v>21.31</v>
      </c>
      <c r="E31" s="23">
        <v>30.18</v>
      </c>
      <c r="F31" s="23">
        <v>0</v>
      </c>
      <c r="G31" s="23">
        <v>0</v>
      </c>
      <c r="H31" s="23">
        <v>4.74</v>
      </c>
      <c r="I31" s="131">
        <v>100</v>
      </c>
    </row>
    <row r="32" spans="2:9">
      <c r="B32" s="23" t="s">
        <v>52</v>
      </c>
      <c r="C32" s="23">
        <v>24.94</v>
      </c>
      <c r="D32" s="23">
        <v>37.869999999999997</v>
      </c>
      <c r="E32" s="23">
        <v>35.520000000000003</v>
      </c>
      <c r="F32" s="23">
        <v>0</v>
      </c>
      <c r="G32" s="23">
        <v>0</v>
      </c>
      <c r="H32" s="333">
        <v>1.67</v>
      </c>
      <c r="I32" s="131">
        <v>100</v>
      </c>
    </row>
    <row r="33" spans="2:9">
      <c r="B33" s="23" t="s">
        <v>53</v>
      </c>
      <c r="C33" s="23">
        <v>10.45</v>
      </c>
      <c r="D33" s="23">
        <v>61.47</v>
      </c>
      <c r="E33" s="23">
        <v>25.56</v>
      </c>
      <c r="F33" s="23">
        <v>0</v>
      </c>
      <c r="G33" s="23">
        <v>0</v>
      </c>
      <c r="H33" s="23">
        <v>2.5099999999999998</v>
      </c>
      <c r="I33" s="131">
        <v>100</v>
      </c>
    </row>
    <row r="34" spans="2:9">
      <c r="B34" s="23" t="s">
        <v>54</v>
      </c>
      <c r="C34" s="23">
        <v>28.4</v>
      </c>
      <c r="D34" s="23">
        <v>50.84</v>
      </c>
      <c r="E34" s="23">
        <v>14.29</v>
      </c>
      <c r="F34" s="23">
        <v>0</v>
      </c>
      <c r="G34" s="23">
        <v>3.37</v>
      </c>
      <c r="H34" s="333">
        <v>3.1</v>
      </c>
      <c r="I34" s="131">
        <v>100</v>
      </c>
    </row>
    <row r="35" spans="2:9" ht="15" thickBot="1">
      <c r="B35" s="23" t="s">
        <v>55</v>
      </c>
      <c r="C35" s="23">
        <v>8.24</v>
      </c>
      <c r="D35" s="23">
        <v>42.72</v>
      </c>
      <c r="E35" s="23">
        <v>46.79</v>
      </c>
      <c r="F35" s="23">
        <v>0</v>
      </c>
      <c r="G35" s="23">
        <v>0</v>
      </c>
      <c r="H35" s="333">
        <v>2.25</v>
      </c>
      <c r="I35" s="133">
        <v>100</v>
      </c>
    </row>
    <row r="36" spans="2:9" ht="15.5" thickTop="1" thickBot="1">
      <c r="B36" s="78" t="s">
        <v>82</v>
      </c>
      <c r="C36" s="78">
        <v>39.79</v>
      </c>
      <c r="D36" s="78">
        <v>30.48</v>
      </c>
      <c r="E36" s="78">
        <v>22.67</v>
      </c>
      <c r="F36" s="78">
        <v>1.33</v>
      </c>
      <c r="G36" s="78">
        <v>0.95</v>
      </c>
      <c r="H36" s="78">
        <v>4.7699999999999996</v>
      </c>
      <c r="I36" s="242">
        <v>100</v>
      </c>
    </row>
    <row r="37" spans="2:9" ht="16" thickTop="1">
      <c r="B37" s="12" t="s">
        <v>373</v>
      </c>
    </row>
  </sheetData>
  <mergeCells count="2">
    <mergeCell ref="B4:B5"/>
    <mergeCell ref="C4:H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6"/>
  <sheetViews>
    <sheetView workbookViewId="0"/>
  </sheetViews>
  <sheetFormatPr defaultRowHeight="14.5"/>
  <cols>
    <col min="2" max="2" width="22.54296875" bestFit="1" customWidth="1"/>
    <col min="3" max="3" width="12.453125" customWidth="1"/>
    <col min="4" max="4" width="12.1796875" bestFit="1" customWidth="1"/>
    <col min="5" max="5" width="9.1796875" bestFit="1" customWidth="1"/>
    <col min="6" max="6" width="7" customWidth="1"/>
    <col min="7" max="7" width="6.90625" bestFit="1" customWidth="1"/>
    <col min="8" max="8" width="8.7265625" style="289"/>
  </cols>
  <sheetData>
    <row r="2" spans="2:8" ht="15" thickBot="1">
      <c r="B2" s="104" t="s">
        <v>320</v>
      </c>
      <c r="C2" s="4"/>
      <c r="D2" s="4"/>
      <c r="E2" s="4"/>
      <c r="F2" s="4"/>
      <c r="G2" s="4"/>
    </row>
    <row r="3" spans="2:8" ht="15.5" thickTop="1" thickBot="1">
      <c r="B3" s="286"/>
      <c r="C3" s="540" t="s">
        <v>7</v>
      </c>
      <c r="D3" s="540"/>
      <c r="E3" s="540"/>
      <c r="F3" s="540"/>
      <c r="G3" s="540"/>
    </row>
    <row r="4" spans="2:8" ht="49.5" customHeight="1">
      <c r="B4" s="390" t="s">
        <v>25</v>
      </c>
      <c r="C4" s="354" t="s">
        <v>24</v>
      </c>
      <c r="D4" s="355" t="s">
        <v>18</v>
      </c>
      <c r="E4" s="355" t="s">
        <v>13</v>
      </c>
      <c r="F4" s="355" t="s">
        <v>293</v>
      </c>
      <c r="G4" s="356" t="s">
        <v>318</v>
      </c>
      <c r="H4" s="464" t="s">
        <v>56</v>
      </c>
    </row>
    <row r="5" spans="2:8">
      <c r="B5" s="5" t="s">
        <v>26</v>
      </c>
      <c r="C5" s="357">
        <v>12</v>
      </c>
      <c r="D5" s="358">
        <v>6</v>
      </c>
      <c r="E5" s="359" t="s">
        <v>22</v>
      </c>
      <c r="F5" s="360">
        <v>2</v>
      </c>
      <c r="G5" s="361">
        <v>20</v>
      </c>
      <c r="H5" s="465">
        <v>12</v>
      </c>
    </row>
    <row r="6" spans="2:8">
      <c r="B6" s="5" t="s">
        <v>27</v>
      </c>
      <c r="C6" s="357">
        <v>22</v>
      </c>
      <c r="D6" s="358">
        <v>4</v>
      </c>
      <c r="E6" s="359" t="s">
        <v>22</v>
      </c>
      <c r="F6" s="360">
        <v>3</v>
      </c>
      <c r="G6" s="361">
        <v>29</v>
      </c>
      <c r="H6" s="465">
        <v>21</v>
      </c>
    </row>
    <row r="7" spans="2:8">
      <c r="B7" s="5" t="s">
        <v>28</v>
      </c>
      <c r="C7" s="362">
        <v>13</v>
      </c>
      <c r="D7" s="359">
        <v>5</v>
      </c>
      <c r="E7" s="359" t="s">
        <v>22</v>
      </c>
      <c r="F7" s="360">
        <v>2</v>
      </c>
      <c r="G7" s="361">
        <v>20</v>
      </c>
      <c r="H7" s="465">
        <v>16</v>
      </c>
    </row>
    <row r="8" spans="2:8">
      <c r="B8" s="5" t="s">
        <v>29</v>
      </c>
      <c r="C8" s="362">
        <v>37</v>
      </c>
      <c r="D8" s="359">
        <v>4</v>
      </c>
      <c r="E8" s="359" t="s">
        <v>22</v>
      </c>
      <c r="F8" s="360">
        <v>2</v>
      </c>
      <c r="G8" s="361">
        <v>43</v>
      </c>
      <c r="H8" s="465">
        <v>40</v>
      </c>
    </row>
    <row r="9" spans="2:8">
      <c r="B9" s="5" t="s">
        <v>30</v>
      </c>
      <c r="C9" s="362">
        <v>33</v>
      </c>
      <c r="D9" s="359">
        <v>5</v>
      </c>
      <c r="E9" s="359" t="s">
        <v>22</v>
      </c>
      <c r="F9" s="360">
        <v>3</v>
      </c>
      <c r="G9" s="361">
        <v>41</v>
      </c>
      <c r="H9" s="465">
        <v>48</v>
      </c>
    </row>
    <row r="10" spans="2:8">
      <c r="B10" s="5" t="s">
        <v>31</v>
      </c>
      <c r="C10" s="362">
        <v>25</v>
      </c>
      <c r="D10" s="359">
        <v>3</v>
      </c>
      <c r="E10" s="359" t="s">
        <v>22</v>
      </c>
      <c r="F10" s="360">
        <v>7</v>
      </c>
      <c r="G10" s="361">
        <v>35</v>
      </c>
      <c r="H10" s="465">
        <v>36</v>
      </c>
    </row>
    <row r="11" spans="2:8">
      <c r="B11" s="5" t="s">
        <v>32</v>
      </c>
      <c r="C11" s="362">
        <v>27</v>
      </c>
      <c r="D11" s="359">
        <v>3</v>
      </c>
      <c r="E11" s="359" t="s">
        <v>22</v>
      </c>
      <c r="F11" s="360">
        <v>5</v>
      </c>
      <c r="G11" s="361">
        <v>35</v>
      </c>
      <c r="H11" s="465">
        <v>37</v>
      </c>
    </row>
    <row r="12" spans="2:8">
      <c r="B12" s="5" t="s">
        <v>33</v>
      </c>
      <c r="C12" s="362">
        <v>36</v>
      </c>
      <c r="D12" s="359">
        <v>2</v>
      </c>
      <c r="E12" s="359" t="s">
        <v>22</v>
      </c>
      <c r="F12" s="360">
        <v>6</v>
      </c>
      <c r="G12" s="361">
        <v>44</v>
      </c>
      <c r="H12" s="465">
        <v>33</v>
      </c>
    </row>
    <row r="13" spans="2:8">
      <c r="B13" s="5" t="s">
        <v>34</v>
      </c>
      <c r="C13" s="362">
        <v>36</v>
      </c>
      <c r="D13" s="359">
        <v>3</v>
      </c>
      <c r="E13" s="359" t="s">
        <v>22</v>
      </c>
      <c r="F13" s="360">
        <v>3</v>
      </c>
      <c r="G13" s="361">
        <v>42</v>
      </c>
      <c r="H13" s="465">
        <v>31</v>
      </c>
    </row>
    <row r="14" spans="2:8">
      <c r="B14" s="5" t="s">
        <v>35</v>
      </c>
      <c r="C14" s="362">
        <v>33</v>
      </c>
      <c r="D14" s="359">
        <v>3</v>
      </c>
      <c r="E14" s="359" t="s">
        <v>22</v>
      </c>
      <c r="F14" s="360">
        <v>4</v>
      </c>
      <c r="G14" s="361">
        <v>40</v>
      </c>
      <c r="H14" s="465">
        <v>34</v>
      </c>
    </row>
    <row r="15" spans="2:8">
      <c r="B15" s="5" t="s">
        <v>36</v>
      </c>
      <c r="C15" s="362">
        <v>36</v>
      </c>
      <c r="D15" s="359">
        <v>3</v>
      </c>
      <c r="E15" s="359" t="s">
        <v>22</v>
      </c>
      <c r="F15" s="360">
        <v>4</v>
      </c>
      <c r="G15" s="361">
        <v>43</v>
      </c>
      <c r="H15" s="465">
        <v>34</v>
      </c>
    </row>
    <row r="16" spans="2:8">
      <c r="B16" s="5" t="s">
        <v>37</v>
      </c>
      <c r="C16" s="362">
        <v>38</v>
      </c>
      <c r="D16" s="359">
        <v>2</v>
      </c>
      <c r="E16" s="359" t="s">
        <v>22</v>
      </c>
      <c r="F16" s="360">
        <v>3</v>
      </c>
      <c r="G16" s="361">
        <v>43</v>
      </c>
      <c r="H16" s="465">
        <v>25</v>
      </c>
    </row>
    <row r="17" spans="2:8">
      <c r="B17" s="5" t="s">
        <v>38</v>
      </c>
      <c r="C17" s="362">
        <v>34</v>
      </c>
      <c r="D17" s="359" t="s">
        <v>22</v>
      </c>
      <c r="E17" s="359" t="s">
        <v>22</v>
      </c>
      <c r="F17" s="360">
        <v>4</v>
      </c>
      <c r="G17" s="361">
        <v>38</v>
      </c>
      <c r="H17" s="465">
        <v>15</v>
      </c>
    </row>
    <row r="18" spans="2:8">
      <c r="B18" s="5" t="s">
        <v>39</v>
      </c>
      <c r="C18" s="362">
        <v>21</v>
      </c>
      <c r="D18" s="359" t="s">
        <v>22</v>
      </c>
      <c r="E18" s="359" t="s">
        <v>22</v>
      </c>
      <c r="F18" s="360">
        <v>4</v>
      </c>
      <c r="G18" s="361">
        <v>25</v>
      </c>
      <c r="H18" s="465">
        <v>24</v>
      </c>
    </row>
    <row r="19" spans="2:8">
      <c r="B19" s="5" t="s">
        <v>40</v>
      </c>
      <c r="C19" s="362">
        <v>29</v>
      </c>
      <c r="D19" s="359" t="s">
        <v>22</v>
      </c>
      <c r="E19" s="359" t="s">
        <v>22</v>
      </c>
      <c r="F19" s="360">
        <v>3</v>
      </c>
      <c r="G19" s="361">
        <v>32</v>
      </c>
      <c r="H19" s="465">
        <v>38</v>
      </c>
    </row>
    <row r="20" spans="2:8">
      <c r="B20" s="5" t="s">
        <v>41</v>
      </c>
      <c r="C20" s="362">
        <v>38</v>
      </c>
      <c r="D20" s="359">
        <v>2</v>
      </c>
      <c r="E20" s="359" t="s">
        <v>22</v>
      </c>
      <c r="F20" s="360">
        <v>3</v>
      </c>
      <c r="G20" s="361">
        <v>43</v>
      </c>
      <c r="H20" s="465">
        <v>18</v>
      </c>
    </row>
    <row r="21" spans="2:8">
      <c r="B21" s="5" t="s">
        <v>42</v>
      </c>
      <c r="C21" s="362">
        <v>27</v>
      </c>
      <c r="D21" s="359">
        <v>2</v>
      </c>
      <c r="E21" s="359" t="s">
        <v>22</v>
      </c>
      <c r="F21" s="360">
        <v>5</v>
      </c>
      <c r="G21" s="361">
        <v>34</v>
      </c>
      <c r="H21" s="465">
        <v>25</v>
      </c>
    </row>
    <row r="22" spans="2:8">
      <c r="B22" s="5" t="s">
        <v>43</v>
      </c>
      <c r="C22" s="362">
        <v>31</v>
      </c>
      <c r="D22" s="359">
        <v>2</v>
      </c>
      <c r="E22" s="359" t="s">
        <v>22</v>
      </c>
      <c r="F22" s="360">
        <v>5</v>
      </c>
      <c r="G22" s="361">
        <v>38</v>
      </c>
      <c r="H22" s="465">
        <v>21</v>
      </c>
    </row>
    <row r="23" spans="2:8">
      <c r="B23" s="5" t="s">
        <v>44</v>
      </c>
      <c r="C23" s="362">
        <v>28</v>
      </c>
      <c r="D23" s="359">
        <v>3</v>
      </c>
      <c r="E23" s="359" t="s">
        <v>22</v>
      </c>
      <c r="F23" s="360">
        <v>4</v>
      </c>
      <c r="G23" s="361">
        <v>35</v>
      </c>
      <c r="H23" s="465">
        <v>29</v>
      </c>
    </row>
    <row r="24" spans="2:8">
      <c r="B24" s="5" t="s">
        <v>45</v>
      </c>
      <c r="C24" s="362">
        <v>37</v>
      </c>
      <c r="D24" s="359">
        <v>2</v>
      </c>
      <c r="E24" s="359" t="s">
        <v>22</v>
      </c>
      <c r="F24" s="360">
        <v>4</v>
      </c>
      <c r="G24" s="361">
        <v>43</v>
      </c>
      <c r="H24" s="465">
        <v>27</v>
      </c>
    </row>
    <row r="25" spans="2:8">
      <c r="B25" s="5" t="s">
        <v>46</v>
      </c>
      <c r="C25" s="362">
        <v>24</v>
      </c>
      <c r="D25" s="359">
        <v>2</v>
      </c>
      <c r="E25" s="359" t="s">
        <v>22</v>
      </c>
      <c r="F25" s="360">
        <v>4</v>
      </c>
      <c r="G25" s="361">
        <v>30</v>
      </c>
      <c r="H25" s="465">
        <v>42</v>
      </c>
    </row>
    <row r="26" spans="2:8">
      <c r="B26" s="5" t="s">
        <v>47</v>
      </c>
      <c r="C26" s="362">
        <v>30</v>
      </c>
      <c r="D26" s="359">
        <v>2</v>
      </c>
      <c r="E26" s="359" t="s">
        <v>22</v>
      </c>
      <c r="F26" s="360">
        <v>3</v>
      </c>
      <c r="G26" s="361">
        <v>35</v>
      </c>
      <c r="H26" s="465">
        <v>56</v>
      </c>
    </row>
    <row r="27" spans="2:8">
      <c r="B27" s="5" t="s">
        <v>48</v>
      </c>
      <c r="C27" s="362">
        <v>37</v>
      </c>
      <c r="D27" s="359">
        <v>2</v>
      </c>
      <c r="E27" s="359" t="s">
        <v>22</v>
      </c>
      <c r="F27" s="360">
        <v>5</v>
      </c>
      <c r="G27" s="361">
        <v>44</v>
      </c>
      <c r="H27" s="465">
        <v>24</v>
      </c>
    </row>
    <row r="28" spans="2:8">
      <c r="B28" s="5" t="s">
        <v>49</v>
      </c>
      <c r="C28" s="362">
        <v>34</v>
      </c>
      <c r="D28" s="359">
        <v>2</v>
      </c>
      <c r="E28" s="359" t="s">
        <v>22</v>
      </c>
      <c r="F28" s="360">
        <v>6</v>
      </c>
      <c r="G28" s="361">
        <v>42</v>
      </c>
      <c r="H28" s="465">
        <v>16</v>
      </c>
    </row>
    <row r="29" spans="2:8">
      <c r="B29" s="5" t="s">
        <v>50</v>
      </c>
      <c r="C29" s="362">
        <v>31</v>
      </c>
      <c r="D29" s="359">
        <v>5</v>
      </c>
      <c r="E29" s="359">
        <v>25</v>
      </c>
      <c r="F29" s="360">
        <v>7</v>
      </c>
      <c r="G29" s="361">
        <v>68</v>
      </c>
      <c r="H29" s="465">
        <v>52</v>
      </c>
    </row>
    <row r="30" spans="2:8">
      <c r="B30" s="5" t="s">
        <v>51</v>
      </c>
      <c r="C30" s="362">
        <v>38</v>
      </c>
      <c r="D30" s="359">
        <v>3</v>
      </c>
      <c r="E30" s="359">
        <v>5</v>
      </c>
      <c r="F30" s="360">
        <v>5</v>
      </c>
      <c r="G30" s="361">
        <v>51</v>
      </c>
      <c r="H30" s="465">
        <v>41</v>
      </c>
    </row>
    <row r="31" spans="2:8">
      <c r="B31" s="5" t="s">
        <v>52</v>
      </c>
      <c r="C31" s="362">
        <v>32</v>
      </c>
      <c r="D31" s="359">
        <v>2</v>
      </c>
      <c r="E31" s="359">
        <v>13</v>
      </c>
      <c r="F31" s="360">
        <v>5</v>
      </c>
      <c r="G31" s="361">
        <v>52</v>
      </c>
      <c r="H31" s="465">
        <v>42</v>
      </c>
    </row>
    <row r="32" spans="2:8">
      <c r="B32" s="5" t="s">
        <v>53</v>
      </c>
      <c r="C32" s="362">
        <v>45</v>
      </c>
      <c r="D32" s="359" t="s">
        <v>22</v>
      </c>
      <c r="E32" s="359" t="s">
        <v>22</v>
      </c>
      <c r="F32" s="360">
        <v>9</v>
      </c>
      <c r="G32" s="361">
        <v>54</v>
      </c>
      <c r="H32" s="465">
        <v>39</v>
      </c>
    </row>
    <row r="33" spans="2:8">
      <c r="B33" s="5" t="s">
        <v>54</v>
      </c>
      <c r="C33" s="362">
        <v>39</v>
      </c>
      <c r="D33" s="359" t="s">
        <v>22</v>
      </c>
      <c r="E33" s="359" t="s">
        <v>22</v>
      </c>
      <c r="F33" s="360">
        <v>6</v>
      </c>
      <c r="G33" s="361">
        <v>45</v>
      </c>
      <c r="H33" s="465">
        <v>23</v>
      </c>
    </row>
    <row r="34" spans="2:8">
      <c r="B34" s="106" t="s">
        <v>55</v>
      </c>
      <c r="C34" s="363">
        <v>45</v>
      </c>
      <c r="D34" s="288">
        <v>3</v>
      </c>
      <c r="E34" s="288" t="s">
        <v>22</v>
      </c>
      <c r="F34" s="287">
        <v>8</v>
      </c>
      <c r="G34" s="364">
        <v>56</v>
      </c>
      <c r="H34" s="466">
        <v>47</v>
      </c>
    </row>
    <row r="35" spans="2:8" ht="15" thickBot="1">
      <c r="B35" s="106" t="s">
        <v>20</v>
      </c>
      <c r="C35" s="365">
        <f>SUM(C5:C34)</f>
        <v>948</v>
      </c>
      <c r="D35" s="366">
        <f t="shared" ref="D35:G35" si="0">SUM(D5:D34)</f>
        <v>75</v>
      </c>
      <c r="E35" s="366">
        <f t="shared" si="0"/>
        <v>43</v>
      </c>
      <c r="F35" s="366">
        <f t="shared" si="0"/>
        <v>134</v>
      </c>
      <c r="G35" s="367">
        <f t="shared" si="0"/>
        <v>1200</v>
      </c>
      <c r="H35" s="466">
        <v>946</v>
      </c>
    </row>
    <row r="36" spans="2:8" ht="15.5">
      <c r="B36" s="12" t="s">
        <v>352</v>
      </c>
      <c r="C36" s="5"/>
    </row>
  </sheetData>
  <mergeCells count="1">
    <mergeCell ref="C3:G3"/>
  </mergeCells>
  <pageMargins left="0.7" right="0.7" top="0.75" bottom="0.75" header="0.3" footer="0.3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7"/>
  <sheetViews>
    <sheetView zoomScaleNormal="100" workbookViewId="0">
      <selection activeCell="T47" sqref="T47"/>
    </sheetView>
  </sheetViews>
  <sheetFormatPr defaultColWidth="8.7265625" defaultRowHeight="15.5"/>
  <cols>
    <col min="1" max="1" width="8.7265625" style="245"/>
    <col min="2" max="2" width="13.1796875" style="245" customWidth="1"/>
    <col min="3" max="3" width="7.54296875" style="245" bestFit="1" customWidth="1"/>
    <col min="4" max="4" width="8.7265625" style="245"/>
    <col min="5" max="5" width="6" style="245" bestFit="1" customWidth="1"/>
    <col min="6" max="6" width="7" style="245" bestFit="1" customWidth="1"/>
    <col min="7" max="7" width="8.7265625" style="245"/>
    <col min="8" max="8" width="5.54296875" style="245" bestFit="1" customWidth="1"/>
    <col min="9" max="9" width="7.54296875" style="245" bestFit="1" customWidth="1"/>
    <col min="10" max="10" width="9.26953125" style="245" bestFit="1" customWidth="1"/>
    <col min="11" max="11" width="6.453125" style="245" bestFit="1" customWidth="1"/>
    <col min="12" max="16384" width="8.7265625" style="245"/>
  </cols>
  <sheetData>
    <row r="2" spans="2:11">
      <c r="B2" s="208" t="s">
        <v>426</v>
      </c>
      <c r="C2" s="244"/>
      <c r="D2" s="244"/>
      <c r="E2" s="244"/>
      <c r="F2" s="244"/>
      <c r="G2" s="244"/>
      <c r="H2" s="244"/>
      <c r="I2" s="244"/>
      <c r="J2" s="244"/>
      <c r="K2" s="244"/>
    </row>
    <row r="3" spans="2:11" ht="72" customHeight="1" thickBot="1">
      <c r="B3" s="246"/>
      <c r="C3" s="580" t="s">
        <v>217</v>
      </c>
      <c r="D3" s="580"/>
      <c r="E3" s="580"/>
      <c r="F3" s="580" t="s">
        <v>218</v>
      </c>
      <c r="G3" s="580"/>
      <c r="H3" s="580"/>
      <c r="I3" s="580" t="s">
        <v>219</v>
      </c>
      <c r="J3" s="580"/>
      <c r="K3" s="580"/>
    </row>
    <row r="4" spans="2:11" ht="16.5" thickTop="1" thickBot="1">
      <c r="B4" s="247" t="s">
        <v>25</v>
      </c>
      <c r="C4" s="247" t="s">
        <v>309</v>
      </c>
      <c r="D4" s="247" t="s">
        <v>95</v>
      </c>
      <c r="E4" s="247" t="s">
        <v>96</v>
      </c>
      <c r="F4" s="247" t="s">
        <v>309</v>
      </c>
      <c r="G4" s="247" t="s">
        <v>95</v>
      </c>
      <c r="H4" s="247" t="s">
        <v>96</v>
      </c>
      <c r="I4" s="247" t="s">
        <v>309</v>
      </c>
      <c r="J4" s="247" t="s">
        <v>95</v>
      </c>
      <c r="K4" s="247" t="s">
        <v>96</v>
      </c>
    </row>
    <row r="5" spans="2:11" ht="16.5" customHeight="1">
      <c r="B5" s="245" t="s">
        <v>26</v>
      </c>
      <c r="C5" s="248">
        <v>34.51</v>
      </c>
      <c r="D5" s="248">
        <v>34.51</v>
      </c>
      <c r="E5" s="248"/>
      <c r="F5" s="248">
        <v>31.72</v>
      </c>
      <c r="G5" s="248">
        <v>31.97</v>
      </c>
      <c r="H5" s="248"/>
      <c r="I5" s="248">
        <v>24.26113367374661</v>
      </c>
      <c r="J5" s="248">
        <v>24.26113367374661</v>
      </c>
      <c r="K5" s="248"/>
    </row>
    <row r="6" spans="2:11">
      <c r="B6" s="245" t="s">
        <v>27</v>
      </c>
      <c r="C6" s="248">
        <v>44.16</v>
      </c>
      <c r="D6" s="248">
        <v>41.84</v>
      </c>
      <c r="E6" s="248">
        <v>92.86</v>
      </c>
      <c r="F6" s="248">
        <v>47.63</v>
      </c>
      <c r="G6" s="248">
        <v>48.28</v>
      </c>
      <c r="H6" s="248">
        <v>52.54</v>
      </c>
      <c r="I6" s="248">
        <v>50.925082668469855</v>
      </c>
      <c r="J6" s="248">
        <v>48.09250856496498</v>
      </c>
      <c r="K6" s="248">
        <v>88.465409992686574</v>
      </c>
    </row>
    <row r="7" spans="2:11">
      <c r="B7" s="245" t="s">
        <v>28</v>
      </c>
      <c r="C7" s="248">
        <v>44.83</v>
      </c>
      <c r="D7" s="248">
        <v>43.53</v>
      </c>
      <c r="E7" s="248">
        <v>100</v>
      </c>
      <c r="F7" s="248">
        <v>45.84</v>
      </c>
      <c r="G7" s="248">
        <v>45.84</v>
      </c>
      <c r="H7" s="248">
        <v>100</v>
      </c>
      <c r="I7" s="248">
        <v>53.81729929411091</v>
      </c>
      <c r="J7" s="248">
        <v>49.962544585346961</v>
      </c>
      <c r="K7" s="248">
        <v>100</v>
      </c>
    </row>
    <row r="8" spans="2:11">
      <c r="B8" s="245" t="s">
        <v>29</v>
      </c>
      <c r="C8" s="248">
        <v>28.76</v>
      </c>
      <c r="D8" s="248">
        <v>27.56</v>
      </c>
      <c r="E8" s="248">
        <v>90</v>
      </c>
      <c r="F8" s="248">
        <v>60.31</v>
      </c>
      <c r="G8" s="248">
        <v>60.45</v>
      </c>
      <c r="H8" s="248">
        <v>56.25</v>
      </c>
      <c r="I8" s="248">
        <v>65.710682691578754</v>
      </c>
      <c r="J8" s="248">
        <v>64.221269282075866</v>
      </c>
      <c r="K8" s="248">
        <v>86.173447169378875</v>
      </c>
    </row>
    <row r="9" spans="2:11">
      <c r="B9" s="245" t="s">
        <v>30</v>
      </c>
      <c r="C9" s="248">
        <v>46.53</v>
      </c>
      <c r="D9" s="248">
        <v>44.37</v>
      </c>
      <c r="E9" s="248">
        <v>100</v>
      </c>
      <c r="F9" s="248">
        <v>50.8</v>
      </c>
      <c r="G9" s="248">
        <v>50.8</v>
      </c>
      <c r="H9" s="248">
        <v>100</v>
      </c>
      <c r="I9" s="248">
        <v>60.853836463506163</v>
      </c>
      <c r="J9" s="248">
        <v>52.692016724938171</v>
      </c>
      <c r="K9" s="248">
        <v>100</v>
      </c>
    </row>
    <row r="10" spans="2:11">
      <c r="B10" s="245" t="s">
        <v>31</v>
      </c>
      <c r="C10" s="248">
        <v>63.69</v>
      </c>
      <c r="D10" s="248">
        <v>62.13</v>
      </c>
      <c r="E10" s="248">
        <v>100</v>
      </c>
      <c r="F10" s="248">
        <v>31.74</v>
      </c>
      <c r="G10" s="248">
        <v>32.1</v>
      </c>
      <c r="H10" s="248">
        <v>84.21</v>
      </c>
      <c r="I10" s="248">
        <v>41.690955909634866</v>
      </c>
      <c r="J10" s="248">
        <v>40.087945731982138</v>
      </c>
      <c r="K10" s="248">
        <v>98.382269170303928</v>
      </c>
    </row>
    <row r="11" spans="2:11">
      <c r="B11" s="245" t="s">
        <v>32</v>
      </c>
      <c r="C11" s="248">
        <v>43.57</v>
      </c>
      <c r="D11" s="248">
        <v>40.46</v>
      </c>
      <c r="E11" s="248">
        <v>88.89</v>
      </c>
      <c r="F11" s="248">
        <v>52.85</v>
      </c>
      <c r="G11" s="248">
        <v>52.72</v>
      </c>
      <c r="H11" s="248">
        <v>96.77</v>
      </c>
      <c r="I11" s="248">
        <v>62.356195551105642</v>
      </c>
      <c r="J11" s="248">
        <v>57.650551881362432</v>
      </c>
      <c r="K11" s="248">
        <v>99.880554933570821</v>
      </c>
    </row>
    <row r="12" spans="2:11">
      <c r="B12" s="245" t="s">
        <v>33</v>
      </c>
      <c r="C12" s="248">
        <v>48.59</v>
      </c>
      <c r="D12" s="248">
        <v>47.98</v>
      </c>
      <c r="E12" s="248">
        <v>100</v>
      </c>
      <c r="F12" s="248">
        <v>49.65</v>
      </c>
      <c r="G12" s="248">
        <v>48.96</v>
      </c>
      <c r="H12" s="248">
        <v>100</v>
      </c>
      <c r="I12" s="248">
        <v>50.746488740340602</v>
      </c>
      <c r="J12" s="248">
        <v>50.272513173054442</v>
      </c>
      <c r="K12" s="248">
        <v>100</v>
      </c>
    </row>
    <row r="13" spans="2:11">
      <c r="B13" s="245" t="s">
        <v>34</v>
      </c>
      <c r="C13" s="248">
        <v>28.76</v>
      </c>
      <c r="D13" s="248">
        <v>27.57</v>
      </c>
      <c r="E13" s="248">
        <v>88.89</v>
      </c>
      <c r="F13" s="248">
        <v>31.03</v>
      </c>
      <c r="G13" s="248">
        <v>32.04</v>
      </c>
      <c r="H13" s="248">
        <v>47.37</v>
      </c>
      <c r="I13" s="248">
        <v>37.72048792591626</v>
      </c>
      <c r="J13" s="248">
        <v>30.754925352693995</v>
      </c>
      <c r="K13" s="248">
        <v>98.97956195830406</v>
      </c>
    </row>
    <row r="14" spans="2:11">
      <c r="B14" s="245" t="s">
        <v>35</v>
      </c>
      <c r="C14" s="248">
        <v>30.57</v>
      </c>
      <c r="D14" s="248">
        <v>29.06</v>
      </c>
      <c r="E14" s="248">
        <v>100</v>
      </c>
      <c r="F14" s="248">
        <v>46.71</v>
      </c>
      <c r="G14" s="248">
        <v>47.04</v>
      </c>
      <c r="H14" s="248">
        <v>100</v>
      </c>
      <c r="I14" s="248">
        <v>43.116455993566866</v>
      </c>
      <c r="J14" s="248">
        <v>37.705300631763258</v>
      </c>
      <c r="K14" s="248">
        <v>100</v>
      </c>
    </row>
    <row r="15" spans="2:11">
      <c r="B15" s="245" t="s">
        <v>36</v>
      </c>
      <c r="C15" s="248">
        <v>44.79</v>
      </c>
      <c r="D15" s="248">
        <v>43.45</v>
      </c>
      <c r="E15" s="248">
        <v>92.86</v>
      </c>
      <c r="F15" s="248">
        <v>38.36</v>
      </c>
      <c r="G15" s="248">
        <v>38.36</v>
      </c>
      <c r="H15" s="248">
        <v>100</v>
      </c>
      <c r="I15" s="248">
        <v>42.470625497159475</v>
      </c>
      <c r="J15" s="248">
        <v>39.539205652322238</v>
      </c>
      <c r="K15" s="248">
        <v>100</v>
      </c>
    </row>
    <row r="16" spans="2:11">
      <c r="B16" s="245" t="s">
        <v>37</v>
      </c>
      <c r="C16" s="248">
        <v>29.12</v>
      </c>
      <c r="D16" s="248">
        <v>29.18</v>
      </c>
      <c r="E16" s="248">
        <v>0</v>
      </c>
      <c r="F16" s="248">
        <v>32.909999999999997</v>
      </c>
      <c r="G16" s="248">
        <v>33.159999999999997</v>
      </c>
      <c r="H16" s="248">
        <v>0</v>
      </c>
      <c r="I16" s="248">
        <v>35.83943434215324</v>
      </c>
      <c r="J16" s="248">
        <v>35.83943434215324</v>
      </c>
      <c r="K16" s="248">
        <v>0</v>
      </c>
    </row>
    <row r="17" spans="2:11">
      <c r="B17" s="245" t="s">
        <v>38</v>
      </c>
      <c r="C17" s="248">
        <v>29.7</v>
      </c>
      <c r="D17" s="248">
        <v>29.7</v>
      </c>
      <c r="E17" s="248"/>
      <c r="F17" s="248">
        <v>63.25</v>
      </c>
      <c r="G17" s="248">
        <v>63.84</v>
      </c>
      <c r="H17" s="248"/>
      <c r="I17" s="248">
        <v>62.070977327769484</v>
      </c>
      <c r="J17" s="248">
        <v>62.070977327769484</v>
      </c>
      <c r="K17" s="248"/>
    </row>
    <row r="18" spans="2:11">
      <c r="B18" s="245" t="s">
        <v>39</v>
      </c>
      <c r="C18" s="248">
        <v>76.02</v>
      </c>
      <c r="D18" s="248">
        <v>76.03</v>
      </c>
      <c r="E18" s="248">
        <v>75</v>
      </c>
      <c r="F18" s="248">
        <v>77.33</v>
      </c>
      <c r="G18" s="248">
        <v>76.650000000000006</v>
      </c>
      <c r="H18" s="248">
        <v>100</v>
      </c>
      <c r="I18" s="248">
        <v>82.201774655881749</v>
      </c>
      <c r="J18" s="248">
        <v>82.174558026222599</v>
      </c>
      <c r="K18" s="248">
        <v>100</v>
      </c>
    </row>
    <row r="19" spans="2:11">
      <c r="B19" s="245" t="s">
        <v>40</v>
      </c>
      <c r="C19" s="248">
        <v>74.349999999999994</v>
      </c>
      <c r="D19" s="248">
        <v>74.3</v>
      </c>
      <c r="E19" s="248">
        <v>100</v>
      </c>
      <c r="F19" s="248">
        <v>62.63</v>
      </c>
      <c r="G19" s="248">
        <v>61.81</v>
      </c>
      <c r="H19" s="248">
        <v>100</v>
      </c>
      <c r="I19" s="248">
        <v>69.485390482275804</v>
      </c>
      <c r="J19" s="248">
        <v>69.462555789927976</v>
      </c>
      <c r="K19" s="248">
        <v>100</v>
      </c>
    </row>
    <row r="20" spans="2:11">
      <c r="B20" s="245" t="s">
        <v>41</v>
      </c>
      <c r="C20" s="248">
        <v>29.96</v>
      </c>
      <c r="D20" s="248">
        <v>29.96</v>
      </c>
      <c r="E20" s="248"/>
      <c r="F20" s="248">
        <v>50.49</v>
      </c>
      <c r="G20" s="248">
        <v>48.04</v>
      </c>
      <c r="H20" s="248"/>
      <c r="I20" s="248">
        <v>56.970952854777266</v>
      </c>
      <c r="J20" s="248">
        <v>56.970952854777266</v>
      </c>
      <c r="K20" s="248"/>
    </row>
    <row r="21" spans="2:11">
      <c r="B21" s="245" t="s">
        <v>42</v>
      </c>
      <c r="C21" s="248">
        <v>23.16</v>
      </c>
      <c r="D21" s="248">
        <v>21.64</v>
      </c>
      <c r="E21" s="248">
        <v>90</v>
      </c>
      <c r="F21" s="248">
        <v>56.59</v>
      </c>
      <c r="G21" s="248">
        <v>60.44</v>
      </c>
      <c r="H21" s="248">
        <v>86.67</v>
      </c>
      <c r="I21" s="248">
        <v>66.131268055540971</v>
      </c>
      <c r="J21" s="248">
        <v>57.523985104722044</v>
      </c>
      <c r="K21" s="248">
        <v>99.217832404174715</v>
      </c>
    </row>
    <row r="22" spans="2:11">
      <c r="B22" s="245" t="s">
        <v>43</v>
      </c>
      <c r="C22" s="248">
        <v>34.36</v>
      </c>
      <c r="D22" s="248">
        <v>33.56</v>
      </c>
      <c r="E22" s="248">
        <v>85.71</v>
      </c>
      <c r="F22" s="248">
        <v>25.73</v>
      </c>
      <c r="G22" s="248">
        <v>26.09</v>
      </c>
      <c r="H22" s="248">
        <v>100</v>
      </c>
      <c r="I22" s="248">
        <v>35.278677872243769</v>
      </c>
      <c r="J22" s="248">
        <v>32.772024800299448</v>
      </c>
      <c r="K22" s="248">
        <v>100</v>
      </c>
    </row>
    <row r="23" spans="2:11">
      <c r="B23" s="245" t="s">
        <v>44</v>
      </c>
      <c r="C23" s="248">
        <v>63.04</v>
      </c>
      <c r="D23" s="248">
        <v>62.53</v>
      </c>
      <c r="E23" s="248">
        <v>100</v>
      </c>
      <c r="F23" s="248">
        <v>46.46</v>
      </c>
      <c r="G23" s="248">
        <v>46.27</v>
      </c>
      <c r="H23" s="248">
        <v>76.92</v>
      </c>
      <c r="I23" s="248">
        <v>43.946081954470927</v>
      </c>
      <c r="J23" s="248">
        <v>43.753786377131519</v>
      </c>
      <c r="K23" s="248">
        <v>85.845073715426153</v>
      </c>
    </row>
    <row r="24" spans="2:11">
      <c r="B24" s="245" t="s">
        <v>45</v>
      </c>
      <c r="C24" s="248">
        <v>43.25</v>
      </c>
      <c r="D24" s="248">
        <v>42.8</v>
      </c>
      <c r="E24" s="248">
        <v>100</v>
      </c>
      <c r="F24" s="248">
        <v>46.2</v>
      </c>
      <c r="G24" s="248">
        <v>46.81</v>
      </c>
      <c r="H24" s="248">
        <v>100</v>
      </c>
      <c r="I24" s="248">
        <v>53.783955790891859</v>
      </c>
      <c r="J24" s="248">
        <v>53.220547048279499</v>
      </c>
      <c r="K24" s="248">
        <v>100</v>
      </c>
    </row>
    <row r="25" spans="2:11">
      <c r="B25" s="245" t="s">
        <v>46</v>
      </c>
      <c r="C25" s="248">
        <v>67.33</v>
      </c>
      <c r="D25" s="248">
        <v>67.069999999999993</v>
      </c>
      <c r="E25" s="248">
        <v>100</v>
      </c>
      <c r="F25" s="248">
        <v>77.430000000000007</v>
      </c>
      <c r="G25" s="248">
        <v>77.430000000000007</v>
      </c>
      <c r="H25" s="248">
        <v>73.680000000000007</v>
      </c>
      <c r="I25" s="248">
        <v>79.449338327531379</v>
      </c>
      <c r="J25" s="248">
        <v>79.3989667542902</v>
      </c>
      <c r="K25" s="248">
        <v>89.985135459122517</v>
      </c>
    </row>
    <row r="26" spans="2:11">
      <c r="B26" s="245" t="s">
        <v>47</v>
      </c>
      <c r="C26" s="248">
        <v>62.99</v>
      </c>
      <c r="D26" s="248">
        <v>62.99</v>
      </c>
      <c r="E26" s="248"/>
      <c r="F26" s="248">
        <v>53.34</v>
      </c>
      <c r="G26" s="248">
        <v>53.33</v>
      </c>
      <c r="H26" s="248"/>
      <c r="I26" s="248">
        <v>57.137965195010466</v>
      </c>
      <c r="J26" s="248">
        <v>57.137965195010466</v>
      </c>
      <c r="K26" s="248"/>
    </row>
    <row r="27" spans="2:11">
      <c r="B27" s="245" t="s">
        <v>48</v>
      </c>
      <c r="C27" s="248">
        <v>48.52</v>
      </c>
      <c r="D27" s="248">
        <v>47.94</v>
      </c>
      <c r="E27" s="248">
        <v>100</v>
      </c>
      <c r="F27" s="248">
        <v>50.06</v>
      </c>
      <c r="G27" s="248">
        <v>52.06</v>
      </c>
      <c r="H27" s="248">
        <v>58.62</v>
      </c>
      <c r="I27" s="248">
        <v>50.220187236274207</v>
      </c>
      <c r="J27" s="248">
        <v>50.102578671476749</v>
      </c>
      <c r="K27" s="248">
        <v>79.225514317247899</v>
      </c>
    </row>
    <row r="28" spans="2:11">
      <c r="B28" s="245" t="s">
        <v>49</v>
      </c>
      <c r="C28" s="248">
        <v>40.72</v>
      </c>
      <c r="D28" s="248">
        <v>37.53</v>
      </c>
      <c r="E28" s="248">
        <v>87.5</v>
      </c>
      <c r="F28" s="248">
        <v>63.88</v>
      </c>
      <c r="G28" s="248">
        <v>65.41</v>
      </c>
      <c r="H28" s="248">
        <v>41.94</v>
      </c>
      <c r="I28" s="248">
        <v>67.959623506586794</v>
      </c>
      <c r="J28" s="248">
        <v>67.031817524474619</v>
      </c>
      <c r="K28" s="248">
        <v>81.453399195446124</v>
      </c>
    </row>
    <row r="29" spans="2:11">
      <c r="B29" s="245" t="s">
        <v>50</v>
      </c>
      <c r="C29" s="248">
        <v>30.5</v>
      </c>
      <c r="D29" s="248">
        <v>26.51</v>
      </c>
      <c r="E29" s="248">
        <v>71.7</v>
      </c>
      <c r="F29" s="248">
        <v>50.14</v>
      </c>
      <c r="G29" s="248">
        <v>49.66</v>
      </c>
      <c r="H29" s="248">
        <v>73.33</v>
      </c>
      <c r="I29" s="248">
        <v>61.451808747739143</v>
      </c>
      <c r="J29" s="248">
        <v>55.34576085557611</v>
      </c>
      <c r="K29" s="248">
        <v>96.331409395199188</v>
      </c>
    </row>
    <row r="30" spans="2:11">
      <c r="B30" s="245" t="s">
        <v>51</v>
      </c>
      <c r="C30" s="248">
        <v>37.96</v>
      </c>
      <c r="D30" s="248">
        <v>35.36</v>
      </c>
      <c r="E30" s="248">
        <v>90.32</v>
      </c>
      <c r="F30" s="248">
        <v>56.96</v>
      </c>
      <c r="G30" s="248">
        <v>56.96</v>
      </c>
      <c r="H30" s="248">
        <v>57.53</v>
      </c>
      <c r="I30" s="248">
        <v>66.881092302448792</v>
      </c>
      <c r="J30" s="248">
        <v>62.421487895387884</v>
      </c>
      <c r="K30" s="248">
        <v>98.590786198429825</v>
      </c>
    </row>
    <row r="31" spans="2:11">
      <c r="B31" s="245" t="s">
        <v>52</v>
      </c>
      <c r="C31" s="248">
        <v>38.51</v>
      </c>
      <c r="D31" s="248">
        <v>35.15</v>
      </c>
      <c r="E31" s="248">
        <v>90.32</v>
      </c>
      <c r="F31" s="248">
        <v>55.52</v>
      </c>
      <c r="G31" s="248">
        <v>55.55</v>
      </c>
      <c r="H31" s="248">
        <v>73.33</v>
      </c>
      <c r="I31" s="248">
        <v>65.738678651444616</v>
      </c>
      <c r="J31" s="248">
        <v>61.45618090141641</v>
      </c>
      <c r="K31" s="248">
        <v>93.575769925359054</v>
      </c>
    </row>
    <row r="32" spans="2:11">
      <c r="B32" s="245" t="s">
        <v>53</v>
      </c>
      <c r="C32" s="248">
        <v>46.18</v>
      </c>
      <c r="D32" s="248">
        <v>45.55</v>
      </c>
      <c r="E32" s="248">
        <v>90</v>
      </c>
      <c r="F32" s="248">
        <v>44.64</v>
      </c>
      <c r="G32" s="248">
        <v>44.75</v>
      </c>
      <c r="H32" s="248">
        <v>92.86</v>
      </c>
      <c r="I32" s="248">
        <v>62.212387582131669</v>
      </c>
      <c r="J32" s="248">
        <v>58.754287370573742</v>
      </c>
      <c r="K32" s="248">
        <v>99.909966701722965</v>
      </c>
    </row>
    <row r="33" spans="2:11">
      <c r="B33" s="245" t="s">
        <v>54</v>
      </c>
      <c r="C33" s="248">
        <v>28.66</v>
      </c>
      <c r="D33" s="248">
        <v>27.04</v>
      </c>
      <c r="E33" s="248">
        <v>76.19</v>
      </c>
      <c r="F33" s="248">
        <v>49.11</v>
      </c>
      <c r="G33" s="248">
        <v>49.11</v>
      </c>
      <c r="H33" s="248">
        <v>74.069999999999993</v>
      </c>
      <c r="I33" s="248">
        <v>53.098003809144615</v>
      </c>
      <c r="J33" s="248">
        <v>49.439982052747347</v>
      </c>
      <c r="K33" s="248">
        <v>98.144288715561828</v>
      </c>
    </row>
    <row r="34" spans="2:11" ht="16" thickBot="1">
      <c r="B34" s="249" t="s">
        <v>55</v>
      </c>
      <c r="C34" s="250">
        <v>20.74</v>
      </c>
      <c r="D34" s="250">
        <v>17.27</v>
      </c>
      <c r="E34" s="250">
        <v>78.95</v>
      </c>
      <c r="F34" s="250">
        <v>54.02</v>
      </c>
      <c r="G34" s="437">
        <v>54.02</v>
      </c>
      <c r="H34" s="250">
        <v>62.35</v>
      </c>
      <c r="I34" s="248">
        <v>57.032621639330216</v>
      </c>
      <c r="J34" s="248">
        <v>48.450767237602868</v>
      </c>
      <c r="K34" s="248">
        <v>92.348197252477817</v>
      </c>
    </row>
    <row r="35" spans="2:11" ht="16.5" thickTop="1" thickBot="1">
      <c r="B35" s="251" t="s">
        <v>20</v>
      </c>
      <c r="C35" s="252">
        <v>41.86</v>
      </c>
      <c r="D35" s="252">
        <v>40.6</v>
      </c>
      <c r="E35" s="252">
        <v>86.91</v>
      </c>
      <c r="F35" s="252">
        <v>50.32</v>
      </c>
      <c r="G35" s="252">
        <v>50.37</v>
      </c>
      <c r="H35" s="252">
        <v>66.67</v>
      </c>
      <c r="I35" s="252">
        <v>57.956477016737097</v>
      </c>
      <c r="J35" s="252">
        <v>55.318062944050375</v>
      </c>
      <c r="K35" s="252">
        <v>96.569847976937282</v>
      </c>
    </row>
    <row r="36" spans="2:11" ht="16" thickTop="1">
      <c r="B36" s="17" t="s">
        <v>352</v>
      </c>
    </row>
    <row r="37" spans="2:11">
      <c r="K37" s="248"/>
    </row>
  </sheetData>
  <mergeCells count="3">
    <mergeCell ref="C3:E3"/>
    <mergeCell ref="F3:H3"/>
    <mergeCell ref="I3:K3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7"/>
  <sheetViews>
    <sheetView topLeftCell="A16" zoomScaleNormal="100" workbookViewId="0">
      <selection activeCell="T47" sqref="T47"/>
    </sheetView>
  </sheetViews>
  <sheetFormatPr defaultColWidth="8.7265625" defaultRowHeight="15.5"/>
  <cols>
    <col min="1" max="1" width="8.7265625" style="245"/>
    <col min="2" max="2" width="13.1796875" style="245" customWidth="1"/>
    <col min="3" max="3" width="7.54296875" style="245" bestFit="1" customWidth="1"/>
    <col min="4" max="4" width="8.7265625" style="245"/>
    <col min="5" max="5" width="6" style="245" bestFit="1" customWidth="1"/>
    <col min="6" max="6" width="7" style="245" bestFit="1" customWidth="1"/>
    <col min="7" max="7" width="8.7265625" style="245"/>
    <col min="8" max="8" width="5.54296875" style="245" bestFit="1" customWidth="1"/>
    <col min="9" max="9" width="7.54296875" style="245" bestFit="1" customWidth="1"/>
    <col min="10" max="10" width="9.26953125" style="245" bestFit="1" customWidth="1"/>
    <col min="11" max="11" width="6.453125" style="245" bestFit="1" customWidth="1"/>
    <col min="12" max="16384" width="8.7265625" style="245"/>
  </cols>
  <sheetData>
    <row r="2" spans="2:11">
      <c r="B2" s="208" t="s">
        <v>427</v>
      </c>
      <c r="C2" s="244"/>
      <c r="D2" s="244"/>
      <c r="E2" s="244"/>
      <c r="F2" s="244"/>
      <c r="G2" s="244"/>
      <c r="H2" s="244"/>
      <c r="I2" s="244"/>
      <c r="J2" s="244"/>
      <c r="K2" s="244"/>
    </row>
    <row r="3" spans="2:11" ht="72" customHeight="1" thickBot="1">
      <c r="B3" s="246"/>
      <c r="C3" s="580" t="s">
        <v>217</v>
      </c>
      <c r="D3" s="580"/>
      <c r="E3" s="580"/>
      <c r="F3" s="580" t="s">
        <v>218</v>
      </c>
      <c r="G3" s="580"/>
      <c r="H3" s="580"/>
      <c r="I3" s="580" t="s">
        <v>446</v>
      </c>
      <c r="J3" s="580"/>
      <c r="K3" s="580"/>
    </row>
    <row r="4" spans="2:11" ht="16.5" thickTop="1" thickBot="1">
      <c r="B4" s="247" t="s">
        <v>25</v>
      </c>
      <c r="C4" s="247" t="s">
        <v>309</v>
      </c>
      <c r="D4" s="247" t="s">
        <v>95</v>
      </c>
      <c r="E4" s="247" t="s">
        <v>96</v>
      </c>
      <c r="F4" s="247" t="s">
        <v>309</v>
      </c>
      <c r="G4" s="247" t="s">
        <v>95</v>
      </c>
      <c r="H4" s="247" t="s">
        <v>96</v>
      </c>
      <c r="I4" s="247" t="s">
        <v>309</v>
      </c>
      <c r="J4" s="247" t="s">
        <v>95</v>
      </c>
      <c r="K4" s="247" t="s">
        <v>96</v>
      </c>
    </row>
    <row r="5" spans="2:11" ht="16.5" customHeight="1">
      <c r="B5" s="245" t="s">
        <v>26</v>
      </c>
      <c r="C5" s="248">
        <v>20.14</v>
      </c>
      <c r="D5" s="248">
        <v>20.14</v>
      </c>
      <c r="E5" s="248"/>
      <c r="F5" s="248">
        <v>39.299999999999997</v>
      </c>
      <c r="G5" s="438">
        <v>39.299999999999997</v>
      </c>
      <c r="H5" s="248"/>
      <c r="I5" s="248">
        <v>17.689989042024212</v>
      </c>
      <c r="J5" s="248">
        <v>17.689989042024212</v>
      </c>
      <c r="K5" s="248"/>
    </row>
    <row r="6" spans="2:11">
      <c r="B6" s="245" t="s">
        <v>27</v>
      </c>
      <c r="C6" s="248">
        <v>40.909999999999997</v>
      </c>
      <c r="D6" s="248">
        <v>38.979999999999997</v>
      </c>
      <c r="E6" s="248">
        <v>84.62</v>
      </c>
      <c r="F6" s="248">
        <v>35.71</v>
      </c>
      <c r="G6" s="248">
        <v>35.71</v>
      </c>
      <c r="H6" s="248">
        <v>55.32</v>
      </c>
      <c r="I6" s="248">
        <v>45.234123575811324</v>
      </c>
      <c r="J6" s="248">
        <v>42.483705336227295</v>
      </c>
      <c r="K6" s="248">
        <v>87.738763685452398</v>
      </c>
    </row>
    <row r="7" spans="2:11">
      <c r="B7" s="245" t="s">
        <v>28</v>
      </c>
      <c r="C7" s="248">
        <v>25.29</v>
      </c>
      <c r="D7" s="248">
        <v>24.1</v>
      </c>
      <c r="E7" s="248">
        <v>75</v>
      </c>
      <c r="F7" s="248">
        <v>48.44</v>
      </c>
      <c r="G7" s="248">
        <v>48.43</v>
      </c>
      <c r="H7" s="248">
        <v>66.67</v>
      </c>
      <c r="I7" s="248">
        <v>46.743556621157758</v>
      </c>
      <c r="J7" s="248">
        <v>38.532043674530456</v>
      </c>
      <c r="K7" s="248">
        <v>99.051077371962165</v>
      </c>
    </row>
    <row r="8" spans="2:11">
      <c r="B8" s="245" t="s">
        <v>29</v>
      </c>
      <c r="C8" s="248">
        <v>24.39</v>
      </c>
      <c r="D8" s="248">
        <v>23.71</v>
      </c>
      <c r="E8" s="248">
        <v>83.33</v>
      </c>
      <c r="F8" s="248">
        <v>33.53</v>
      </c>
      <c r="G8" s="248">
        <v>33.53</v>
      </c>
      <c r="H8" s="248">
        <v>100</v>
      </c>
      <c r="I8" s="248">
        <v>38.035598613271468</v>
      </c>
      <c r="J8" s="248">
        <v>33.237544874145762</v>
      </c>
      <c r="K8" s="248">
        <v>100</v>
      </c>
    </row>
    <row r="9" spans="2:11">
      <c r="B9" s="245" t="s">
        <v>30</v>
      </c>
      <c r="C9" s="248">
        <v>26.83</v>
      </c>
      <c r="D9" s="248">
        <v>24.37</v>
      </c>
      <c r="E9" s="248">
        <v>100</v>
      </c>
      <c r="F9" s="248">
        <v>34.89</v>
      </c>
      <c r="G9" s="248">
        <v>34.89</v>
      </c>
      <c r="H9" s="248">
        <v>94.12</v>
      </c>
      <c r="I9" s="248">
        <v>52.636442376657314</v>
      </c>
      <c r="J9" s="248">
        <v>33.299017205734827</v>
      </c>
      <c r="K9" s="248">
        <v>99.528901297639351</v>
      </c>
    </row>
    <row r="10" spans="2:11">
      <c r="B10" s="245" t="s">
        <v>31</v>
      </c>
      <c r="C10" s="248">
        <v>34.97</v>
      </c>
      <c r="D10" s="248">
        <v>32.909999999999997</v>
      </c>
      <c r="E10" s="248">
        <v>100</v>
      </c>
      <c r="F10" s="248">
        <v>35.619999999999997</v>
      </c>
      <c r="G10" s="248">
        <v>35.619999999999997</v>
      </c>
      <c r="H10" s="248">
        <v>52.63</v>
      </c>
      <c r="I10" s="248">
        <v>43.217966473279958</v>
      </c>
      <c r="J10" s="248">
        <v>42.153562408498892</v>
      </c>
      <c r="K10" s="248">
        <v>92.578895647655457</v>
      </c>
    </row>
    <row r="11" spans="2:11">
      <c r="B11" s="245" t="s">
        <v>32</v>
      </c>
      <c r="C11" s="248">
        <v>22.5</v>
      </c>
      <c r="D11" s="248">
        <v>19.57</v>
      </c>
      <c r="E11" s="248">
        <v>80.95</v>
      </c>
      <c r="F11" s="248">
        <v>44.08</v>
      </c>
      <c r="G11" s="248">
        <v>44.07</v>
      </c>
      <c r="H11" s="248">
        <v>100</v>
      </c>
      <c r="I11" s="248">
        <v>48.044608619846734</v>
      </c>
      <c r="J11" s="248">
        <v>41.695803738376952</v>
      </c>
      <c r="K11" s="248">
        <v>100</v>
      </c>
    </row>
    <row r="12" spans="2:11">
      <c r="B12" s="245" t="s">
        <v>33</v>
      </c>
      <c r="C12" s="248">
        <v>41.13</v>
      </c>
      <c r="D12" s="248">
        <v>40.61</v>
      </c>
      <c r="E12" s="248">
        <v>100</v>
      </c>
      <c r="F12" s="248">
        <v>38.76</v>
      </c>
      <c r="G12" s="248">
        <v>38.75</v>
      </c>
      <c r="H12" s="248">
        <v>91.67</v>
      </c>
      <c r="I12" s="248">
        <v>47.433644230789412</v>
      </c>
      <c r="J12" s="248">
        <v>47.054341428687231</v>
      </c>
      <c r="K12" s="248">
        <v>98.255050164002242</v>
      </c>
    </row>
    <row r="13" spans="2:11">
      <c r="B13" s="245" t="s">
        <v>34</v>
      </c>
      <c r="C13" s="248">
        <v>24.59</v>
      </c>
      <c r="D13" s="248">
        <v>23.73</v>
      </c>
      <c r="E13" s="248">
        <v>58.33</v>
      </c>
      <c r="F13" s="248">
        <v>20.02</v>
      </c>
      <c r="G13" s="248">
        <v>20.010000000000002</v>
      </c>
      <c r="H13" s="248">
        <v>75</v>
      </c>
      <c r="I13" s="248">
        <v>30.252391051416428</v>
      </c>
      <c r="J13" s="248">
        <v>23.559320311489202</v>
      </c>
      <c r="K13" s="248">
        <v>99.248804122992226</v>
      </c>
    </row>
    <row r="14" spans="2:11">
      <c r="B14" s="245" t="s">
        <v>35</v>
      </c>
      <c r="C14" s="248">
        <v>35.340000000000003</v>
      </c>
      <c r="D14" s="248">
        <v>34.71</v>
      </c>
      <c r="E14" s="248">
        <v>100</v>
      </c>
      <c r="F14" s="248">
        <v>28.44</v>
      </c>
      <c r="G14" s="248">
        <v>28.44</v>
      </c>
      <c r="H14" s="248">
        <v>90</v>
      </c>
      <c r="I14" s="248">
        <v>32.187504610599802</v>
      </c>
      <c r="J14" s="248">
        <v>31.064067220364279</v>
      </c>
      <c r="K14" s="248">
        <v>96.264760029113319</v>
      </c>
    </row>
    <row r="15" spans="2:11">
      <c r="B15" s="245" t="s">
        <v>36</v>
      </c>
      <c r="C15" s="248">
        <v>35.47</v>
      </c>
      <c r="D15" s="248">
        <v>34.67</v>
      </c>
      <c r="E15" s="248">
        <v>87.5</v>
      </c>
      <c r="F15" s="248">
        <v>23.98</v>
      </c>
      <c r="G15" s="248">
        <v>23.97</v>
      </c>
      <c r="H15" s="248">
        <v>100</v>
      </c>
      <c r="I15" s="248">
        <v>25.467632611173535</v>
      </c>
      <c r="J15" s="248">
        <v>23.95575144937283</v>
      </c>
      <c r="K15" s="248">
        <v>100</v>
      </c>
    </row>
    <row r="16" spans="2:11">
      <c r="B16" s="245" t="s">
        <v>37</v>
      </c>
      <c r="C16" s="248">
        <v>17.28</v>
      </c>
      <c r="D16" s="248">
        <v>17.32</v>
      </c>
      <c r="E16" s="248">
        <v>0</v>
      </c>
      <c r="F16" s="248">
        <v>37.049999999999997</v>
      </c>
      <c r="G16" s="248">
        <v>37.049999999999997</v>
      </c>
      <c r="H16" s="248">
        <v>0</v>
      </c>
      <c r="I16" s="248">
        <v>47.860649512367353</v>
      </c>
      <c r="J16" s="248">
        <v>47.860649512367353</v>
      </c>
      <c r="K16" s="248">
        <v>0</v>
      </c>
    </row>
    <row r="17" spans="2:11">
      <c r="B17" s="245" t="s">
        <v>38</v>
      </c>
      <c r="C17" s="248">
        <v>34.04</v>
      </c>
      <c r="D17" s="248">
        <v>34.04</v>
      </c>
      <c r="E17" s="248"/>
      <c r="F17" s="248">
        <v>51.1</v>
      </c>
      <c r="G17" s="248">
        <v>51.1</v>
      </c>
      <c r="H17" s="248"/>
      <c r="I17" s="248">
        <v>56.414577957259894</v>
      </c>
      <c r="J17" s="248">
        <v>56.414577957259894</v>
      </c>
      <c r="K17" s="248"/>
    </row>
    <row r="18" spans="2:11">
      <c r="B18" s="245" t="s">
        <v>39</v>
      </c>
      <c r="C18" s="248">
        <v>73.8</v>
      </c>
      <c r="D18" s="248">
        <v>73.790000000000006</v>
      </c>
      <c r="E18" s="248">
        <v>75</v>
      </c>
      <c r="F18" s="248">
        <v>82.16</v>
      </c>
      <c r="G18" s="248">
        <v>82.16</v>
      </c>
      <c r="H18" s="248">
        <v>75</v>
      </c>
      <c r="I18" s="248">
        <v>82.825596585228183</v>
      </c>
      <c r="J18" s="248">
        <v>82.819519877797958</v>
      </c>
      <c r="K18" s="248">
        <v>86.474227174977315</v>
      </c>
    </row>
    <row r="19" spans="2:11">
      <c r="B19" s="245" t="s">
        <v>40</v>
      </c>
      <c r="C19" s="248">
        <v>79.569999999999993</v>
      </c>
      <c r="D19" s="248">
        <v>79.52</v>
      </c>
      <c r="E19" s="248">
        <v>100</v>
      </c>
      <c r="F19" s="248">
        <v>66.239999999999995</v>
      </c>
      <c r="G19" s="248">
        <v>66.239999999999995</v>
      </c>
      <c r="H19" s="248">
        <v>100</v>
      </c>
      <c r="I19" s="248">
        <v>69.577868331781616</v>
      </c>
      <c r="J19" s="248">
        <v>69.555624290185818</v>
      </c>
      <c r="K19" s="248">
        <v>100</v>
      </c>
    </row>
    <row r="20" spans="2:11">
      <c r="B20" s="245" t="s">
        <v>41</v>
      </c>
      <c r="C20" s="248">
        <v>45.51</v>
      </c>
      <c r="D20" s="248">
        <v>45.51</v>
      </c>
      <c r="E20" s="248"/>
      <c r="F20" s="248">
        <v>46.77</v>
      </c>
      <c r="G20" s="248">
        <v>46.77</v>
      </c>
      <c r="H20" s="248"/>
      <c r="I20" s="248">
        <v>47.586563422215846</v>
      </c>
      <c r="J20" s="248">
        <v>47.586563422215846</v>
      </c>
      <c r="K20" s="248"/>
    </row>
    <row r="21" spans="2:11">
      <c r="B21" s="245" t="s">
        <v>42</v>
      </c>
      <c r="C21" s="248">
        <v>21.09</v>
      </c>
      <c r="D21" s="248">
        <v>19.920000000000002</v>
      </c>
      <c r="E21" s="248">
        <v>80</v>
      </c>
      <c r="F21" s="248">
        <v>43.35</v>
      </c>
      <c r="G21" s="248">
        <v>43.35</v>
      </c>
      <c r="H21" s="248">
        <v>72.73</v>
      </c>
      <c r="I21" s="248">
        <v>54.85058091112586</v>
      </c>
      <c r="J21" s="248">
        <v>43.240096706903607</v>
      </c>
      <c r="K21" s="248">
        <v>99.135836116903604</v>
      </c>
    </row>
    <row r="22" spans="2:11">
      <c r="B22" s="245" t="s">
        <v>43</v>
      </c>
      <c r="C22" s="248">
        <v>29.79</v>
      </c>
      <c r="D22" s="248">
        <v>28.45</v>
      </c>
      <c r="E22" s="248">
        <v>100</v>
      </c>
      <c r="F22" s="248">
        <v>29.37</v>
      </c>
      <c r="G22" s="248">
        <v>29.37</v>
      </c>
      <c r="H22" s="248">
        <v>100</v>
      </c>
      <c r="I22" s="248">
        <v>30.188104372733477</v>
      </c>
      <c r="J22" s="248">
        <v>26.578203329923145</v>
      </c>
      <c r="K22" s="248">
        <v>100</v>
      </c>
    </row>
    <row r="23" spans="2:11">
      <c r="B23" s="245" t="s">
        <v>44</v>
      </c>
      <c r="C23" s="248">
        <v>57.76</v>
      </c>
      <c r="D23" s="248">
        <v>57.14</v>
      </c>
      <c r="E23" s="248">
        <v>100</v>
      </c>
      <c r="F23" s="248">
        <v>43.84</v>
      </c>
      <c r="G23" s="248">
        <v>43.84</v>
      </c>
      <c r="H23" s="248">
        <v>92.86</v>
      </c>
      <c r="I23" s="248">
        <v>40.348982498080019</v>
      </c>
      <c r="J23" s="248">
        <v>40.056281446869171</v>
      </c>
      <c r="K23" s="248">
        <v>94.149434916538326</v>
      </c>
    </row>
    <row r="24" spans="2:11">
      <c r="B24" s="245" t="s">
        <v>45</v>
      </c>
      <c r="C24" s="248">
        <v>55.12</v>
      </c>
      <c r="D24" s="248">
        <v>55.14</v>
      </c>
      <c r="E24" s="248">
        <v>50</v>
      </c>
      <c r="F24" s="248">
        <v>40.42</v>
      </c>
      <c r="G24" s="248">
        <v>40.42</v>
      </c>
      <c r="H24" s="248">
        <v>100</v>
      </c>
      <c r="I24" s="248">
        <v>44.805397426458796</v>
      </c>
      <c r="J24" s="248">
        <v>44.787973597297281</v>
      </c>
      <c r="K24" s="248">
        <v>100</v>
      </c>
    </row>
    <row r="25" spans="2:11">
      <c r="B25" s="245" t="s">
        <v>46</v>
      </c>
      <c r="C25" s="248">
        <v>80.180000000000007</v>
      </c>
      <c r="D25" s="248">
        <v>80.09</v>
      </c>
      <c r="E25" s="248">
        <v>100</v>
      </c>
      <c r="F25" s="248">
        <v>64.89</v>
      </c>
      <c r="G25" s="248">
        <v>64.900000000000006</v>
      </c>
      <c r="H25" s="248">
        <v>50</v>
      </c>
      <c r="I25" s="248">
        <v>65.229130195771376</v>
      </c>
      <c r="J25" s="248">
        <v>65.160038984965126</v>
      </c>
      <c r="K25" s="248">
        <v>82.072125836936223</v>
      </c>
    </row>
    <row r="26" spans="2:11">
      <c r="B26" s="245" t="s">
        <v>47</v>
      </c>
      <c r="C26" s="248">
        <v>54.19</v>
      </c>
      <c r="D26" s="248">
        <v>54.19</v>
      </c>
      <c r="E26" s="248"/>
      <c r="F26" s="248">
        <v>61.06</v>
      </c>
      <c r="G26" s="248">
        <v>61.06</v>
      </c>
      <c r="H26" s="248"/>
      <c r="I26" s="248">
        <v>64.535867860619433</v>
      </c>
      <c r="J26" s="248">
        <v>64.535867860619433</v>
      </c>
      <c r="K26" s="248"/>
    </row>
    <row r="27" spans="2:11">
      <c r="B27" s="245" t="s">
        <v>48</v>
      </c>
      <c r="C27" s="248">
        <v>52.68</v>
      </c>
      <c r="D27" s="248">
        <v>52.35</v>
      </c>
      <c r="E27" s="248">
        <v>83.33</v>
      </c>
      <c r="F27" s="248">
        <v>39.44</v>
      </c>
      <c r="G27" s="248">
        <v>39.44</v>
      </c>
      <c r="H27" s="248">
        <v>55</v>
      </c>
      <c r="I27" s="248">
        <v>41.673749515661399</v>
      </c>
      <c r="J27" s="248">
        <v>41.598019931900005</v>
      </c>
      <c r="K27" s="248">
        <v>77.006537047573744</v>
      </c>
    </row>
    <row r="28" spans="2:11">
      <c r="B28" s="245" t="s">
        <v>49</v>
      </c>
      <c r="C28" s="248">
        <v>27.52</v>
      </c>
      <c r="D28" s="248">
        <v>24.63</v>
      </c>
      <c r="E28" s="248">
        <v>73.33</v>
      </c>
      <c r="F28" s="248">
        <v>41.13</v>
      </c>
      <c r="G28" s="248">
        <v>41.13</v>
      </c>
      <c r="H28" s="248">
        <v>41.18</v>
      </c>
      <c r="I28" s="248">
        <v>52.450740051090087</v>
      </c>
      <c r="J28" s="248">
        <v>49.685535573342086</v>
      </c>
      <c r="K28" s="248">
        <v>84.230910887756011</v>
      </c>
    </row>
    <row r="29" spans="2:11">
      <c r="B29" s="245" t="s">
        <v>50</v>
      </c>
      <c r="C29" s="248">
        <v>31.3</v>
      </c>
      <c r="D29" s="248">
        <v>27.29</v>
      </c>
      <c r="E29" s="248">
        <v>76</v>
      </c>
      <c r="F29" s="248">
        <v>54.84</v>
      </c>
      <c r="G29" s="248">
        <v>54.83</v>
      </c>
      <c r="H29" s="248">
        <v>62.16</v>
      </c>
      <c r="I29" s="248">
        <v>65.665481911531927</v>
      </c>
      <c r="J29" s="248">
        <v>62.244437708978275</v>
      </c>
      <c r="K29" s="248">
        <v>94.264524293900138</v>
      </c>
    </row>
    <row r="30" spans="2:11">
      <c r="B30" s="245" t="s">
        <v>51</v>
      </c>
      <c r="C30" s="248">
        <v>39.83</v>
      </c>
      <c r="D30" s="248">
        <v>38.770000000000003</v>
      </c>
      <c r="E30" s="248">
        <v>63.33</v>
      </c>
      <c r="F30" s="248">
        <v>39.46</v>
      </c>
      <c r="G30" s="248">
        <v>39.46</v>
      </c>
      <c r="H30" s="248">
        <v>40.58</v>
      </c>
      <c r="I30" s="248">
        <v>55.303029456910657</v>
      </c>
      <c r="J30" s="248">
        <v>52.721258396246121</v>
      </c>
      <c r="K30" s="248">
        <v>84.751936348196722</v>
      </c>
    </row>
    <row r="31" spans="2:11">
      <c r="B31" s="245" t="s">
        <v>52</v>
      </c>
      <c r="C31" s="248">
        <v>28.68</v>
      </c>
      <c r="D31" s="248">
        <v>26.11</v>
      </c>
      <c r="E31" s="248">
        <v>72.41</v>
      </c>
      <c r="F31" s="248">
        <v>47.68</v>
      </c>
      <c r="G31" s="248">
        <v>47.67</v>
      </c>
      <c r="H31" s="248">
        <v>90.7</v>
      </c>
      <c r="I31" s="248">
        <v>59.932284900553256</v>
      </c>
      <c r="J31" s="248">
        <v>54.034485684314447</v>
      </c>
      <c r="K31" s="248">
        <v>92.851207860911728</v>
      </c>
    </row>
    <row r="32" spans="2:11">
      <c r="B32" s="245" t="s">
        <v>53</v>
      </c>
      <c r="C32" s="248">
        <v>25.13</v>
      </c>
      <c r="D32" s="248">
        <v>24.49</v>
      </c>
      <c r="E32" s="248">
        <v>77.78</v>
      </c>
      <c r="F32" s="248">
        <v>31.94</v>
      </c>
      <c r="G32" s="248">
        <v>31.93</v>
      </c>
      <c r="H32" s="248">
        <v>91.67</v>
      </c>
      <c r="I32" s="248">
        <v>41.498383619734206</v>
      </c>
      <c r="J32" s="248">
        <v>39.026402277711789</v>
      </c>
      <c r="K32" s="248">
        <v>68.02231647290732</v>
      </c>
    </row>
    <row r="33" spans="2:11">
      <c r="B33" s="245" t="s">
        <v>54</v>
      </c>
      <c r="C33" s="248">
        <v>20.09</v>
      </c>
      <c r="D33" s="248">
        <v>18.43</v>
      </c>
      <c r="E33" s="248">
        <v>73.680000000000007</v>
      </c>
      <c r="F33" s="248">
        <v>31.23</v>
      </c>
      <c r="G33" s="248">
        <v>31.22</v>
      </c>
      <c r="H33" s="248">
        <v>43.18</v>
      </c>
      <c r="I33" s="248">
        <v>34.390039668328988</v>
      </c>
      <c r="J33" s="248">
        <v>26.621955292709494</v>
      </c>
      <c r="K33" s="248">
        <v>94.044291054446589</v>
      </c>
    </row>
    <row r="34" spans="2:11" ht="16" thickBot="1">
      <c r="B34" s="249" t="s">
        <v>55</v>
      </c>
      <c r="C34" s="250">
        <v>15.92</v>
      </c>
      <c r="D34" s="250">
        <v>13.09</v>
      </c>
      <c r="E34" s="250">
        <v>71.88</v>
      </c>
      <c r="F34" s="250">
        <v>31.55</v>
      </c>
      <c r="G34" s="437">
        <v>31.53</v>
      </c>
      <c r="H34" s="250">
        <v>55.06</v>
      </c>
      <c r="I34" s="248">
        <v>57.19541258264568</v>
      </c>
      <c r="J34" s="248">
        <v>36.47645899348786</v>
      </c>
      <c r="K34" s="248">
        <v>97.078190037589636</v>
      </c>
    </row>
    <row r="35" spans="2:11" ht="16.5" thickTop="1" thickBot="1">
      <c r="B35" s="251" t="s">
        <v>20</v>
      </c>
      <c r="C35" s="252">
        <v>36.630000000000003</v>
      </c>
      <c r="D35" s="252">
        <v>35.630000000000003</v>
      </c>
      <c r="E35" s="252">
        <v>77.739999999999995</v>
      </c>
      <c r="F35" s="252">
        <v>43.56</v>
      </c>
      <c r="G35" s="252">
        <v>43.55</v>
      </c>
      <c r="H35" s="252">
        <v>59.95</v>
      </c>
      <c r="I35" s="252">
        <v>51.324567081343751</v>
      </c>
      <c r="J35" s="252">
        <v>48.536119715999789</v>
      </c>
      <c r="K35" s="252">
        <v>93.469025197546884</v>
      </c>
    </row>
    <row r="36" spans="2:11" ht="16" thickTop="1">
      <c r="B36" s="17" t="s">
        <v>352</v>
      </c>
    </row>
    <row r="37" spans="2:11">
      <c r="K37" s="248"/>
    </row>
  </sheetData>
  <mergeCells count="3">
    <mergeCell ref="C3:E3"/>
    <mergeCell ref="F3:H3"/>
    <mergeCell ref="I3:K3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36"/>
  <sheetViews>
    <sheetView workbookViewId="0">
      <selection activeCell="T47" sqref="T47"/>
    </sheetView>
  </sheetViews>
  <sheetFormatPr defaultRowHeight="14.5"/>
  <cols>
    <col min="2" max="2" width="11.7265625" customWidth="1"/>
    <col min="3" max="3" width="18.81640625" bestFit="1" customWidth="1"/>
    <col min="4" max="5" width="22.90625" bestFit="1" customWidth="1"/>
  </cols>
  <sheetData>
    <row r="3" spans="2:5" ht="16" thickBot="1">
      <c r="B3" s="64" t="s">
        <v>450</v>
      </c>
    </row>
    <row r="4" spans="2:5" ht="31" customHeight="1" thickTop="1" thickBot="1">
      <c r="B4" s="177" t="s">
        <v>25</v>
      </c>
      <c r="C4" s="178" t="s">
        <v>217</v>
      </c>
      <c r="D4" s="178" t="s">
        <v>218</v>
      </c>
      <c r="E4" s="178" t="s">
        <v>446</v>
      </c>
    </row>
    <row r="5" spans="2:5" ht="15.5">
      <c r="B5" s="9" t="s">
        <v>26</v>
      </c>
      <c r="C5" s="336">
        <v>56.67</v>
      </c>
      <c r="D5" s="336">
        <v>72.61</v>
      </c>
      <c r="E5" s="336">
        <v>76.506554740257542</v>
      </c>
    </row>
    <row r="6" spans="2:5" ht="15.5">
      <c r="B6" s="9" t="s">
        <v>27</v>
      </c>
      <c r="C6" s="336">
        <v>83.33</v>
      </c>
      <c r="D6" s="336">
        <v>78.150000000000006</v>
      </c>
      <c r="E6" s="336">
        <v>90.420921102076463</v>
      </c>
    </row>
    <row r="7" spans="2:5" ht="15.5">
      <c r="B7" s="9" t="s">
        <v>28</v>
      </c>
      <c r="C7" s="336">
        <v>79.31</v>
      </c>
      <c r="D7" s="336">
        <v>94.88</v>
      </c>
      <c r="E7" s="336">
        <v>93.811099260185202</v>
      </c>
    </row>
    <row r="8" spans="2:5" ht="15.5">
      <c r="B8" s="9" t="s">
        <v>29</v>
      </c>
      <c r="C8" s="336">
        <v>73.61</v>
      </c>
      <c r="D8" s="336">
        <v>76.94</v>
      </c>
      <c r="E8" s="336">
        <v>84.270037240433609</v>
      </c>
    </row>
    <row r="9" spans="2:5" ht="15.5">
      <c r="B9" s="9" t="s">
        <v>30</v>
      </c>
      <c r="C9" s="336">
        <v>83.7</v>
      </c>
      <c r="D9" s="336">
        <v>84.25</v>
      </c>
      <c r="E9" s="336">
        <v>92.368481873960562</v>
      </c>
    </row>
    <row r="10" spans="2:5" ht="15.5">
      <c r="B10" s="9" t="s">
        <v>31</v>
      </c>
      <c r="C10" s="336">
        <v>38.89</v>
      </c>
      <c r="D10" s="336">
        <v>49.34</v>
      </c>
      <c r="E10" s="336">
        <v>60.577659038662624</v>
      </c>
    </row>
    <row r="11" spans="2:5" ht="15.5">
      <c r="B11" s="9" t="s">
        <v>32</v>
      </c>
      <c r="C11" s="336">
        <v>40.68</v>
      </c>
      <c r="D11" s="336">
        <v>59.59</v>
      </c>
      <c r="E11" s="336">
        <v>79.108114817242082</v>
      </c>
    </row>
    <row r="12" spans="2:5" ht="15.5">
      <c r="B12" s="9" t="s">
        <v>33</v>
      </c>
      <c r="C12" s="336">
        <v>46.81</v>
      </c>
      <c r="D12" s="336">
        <v>85.97</v>
      </c>
      <c r="E12" s="336">
        <v>89.374785113631233</v>
      </c>
    </row>
    <row r="13" spans="2:5" ht="15.5">
      <c r="B13" s="9" t="s">
        <v>34</v>
      </c>
      <c r="C13" s="336">
        <v>47.17</v>
      </c>
      <c r="D13" s="336">
        <v>74.989999999999995</v>
      </c>
      <c r="E13" s="336">
        <v>82.682989698790593</v>
      </c>
    </row>
    <row r="14" spans="2:5" ht="15.5">
      <c r="B14" s="9" t="s">
        <v>35</v>
      </c>
      <c r="C14" s="336">
        <v>66.25</v>
      </c>
      <c r="D14" s="336">
        <v>81.38</v>
      </c>
      <c r="E14" s="336">
        <v>80.42680213496503</v>
      </c>
    </row>
    <row r="15" spans="2:5" ht="15.5">
      <c r="B15" s="9" t="s">
        <v>36</v>
      </c>
      <c r="C15" s="336">
        <v>80</v>
      </c>
      <c r="D15" s="336">
        <v>85.48</v>
      </c>
      <c r="E15" s="336">
        <v>88.920360024364925</v>
      </c>
    </row>
    <row r="16" spans="2:5" ht="15.5">
      <c r="B16" s="9" t="s">
        <v>37</v>
      </c>
      <c r="C16" s="336">
        <v>53.49</v>
      </c>
      <c r="D16" s="336">
        <v>77.56</v>
      </c>
      <c r="E16" s="336">
        <v>90.243660571276948</v>
      </c>
    </row>
    <row r="17" spans="2:5" ht="15.5">
      <c r="B17" s="9" t="s">
        <v>38</v>
      </c>
      <c r="C17" s="336">
        <v>59.09</v>
      </c>
      <c r="D17" s="336">
        <v>11.41</v>
      </c>
      <c r="E17" s="336">
        <v>76.854476135156759</v>
      </c>
    </row>
    <row r="18" spans="2:5" ht="15.5">
      <c r="B18" s="9" t="s">
        <v>39</v>
      </c>
      <c r="C18" s="336">
        <v>71.209999999999994</v>
      </c>
      <c r="D18" s="336">
        <v>87.06</v>
      </c>
      <c r="E18" s="336">
        <v>83.253760177819174</v>
      </c>
    </row>
    <row r="19" spans="2:5" ht="15.5">
      <c r="B19" s="9" t="s">
        <v>40</v>
      </c>
      <c r="C19" s="336">
        <v>97.47</v>
      </c>
      <c r="D19" s="336">
        <v>98.78</v>
      </c>
      <c r="E19" s="336">
        <v>98.946173697459272</v>
      </c>
    </row>
    <row r="20" spans="2:5" ht="15.5">
      <c r="B20" s="9" t="s">
        <v>41</v>
      </c>
      <c r="C20" s="336">
        <v>22.5</v>
      </c>
      <c r="D20" s="336">
        <v>81.59</v>
      </c>
      <c r="E20" s="336">
        <v>74.964844809014636</v>
      </c>
    </row>
    <row r="21" spans="2:5" ht="15.5">
      <c r="B21" s="9" t="s">
        <v>42</v>
      </c>
      <c r="C21" s="336">
        <v>62.75</v>
      </c>
      <c r="D21" s="336">
        <v>95.2</v>
      </c>
      <c r="E21" s="336">
        <v>97.576682196165748</v>
      </c>
    </row>
    <row r="22" spans="2:5" ht="15.5">
      <c r="B22" s="9" t="s">
        <v>43</v>
      </c>
      <c r="C22" s="336">
        <v>28.57</v>
      </c>
      <c r="D22" s="336">
        <v>40.99</v>
      </c>
      <c r="E22" s="336">
        <v>50</v>
      </c>
    </row>
    <row r="23" spans="2:5" ht="15.5">
      <c r="B23" s="9" t="s">
        <v>44</v>
      </c>
      <c r="C23" s="336">
        <v>64.709999999999994</v>
      </c>
      <c r="D23" s="336">
        <v>83.09</v>
      </c>
      <c r="E23" s="336">
        <v>80.81964805969686</v>
      </c>
    </row>
    <row r="24" spans="2:5" ht="15.5">
      <c r="B24" s="9" t="s">
        <v>45</v>
      </c>
      <c r="C24" s="336">
        <v>50</v>
      </c>
      <c r="D24" s="336">
        <v>54.28</v>
      </c>
      <c r="E24" s="336">
        <v>41.47376666322031</v>
      </c>
    </row>
    <row r="25" spans="2:5" ht="15.5">
      <c r="B25" s="9" t="s">
        <v>46</v>
      </c>
      <c r="C25" s="336">
        <v>74.16</v>
      </c>
      <c r="D25" s="336">
        <v>93.84</v>
      </c>
      <c r="E25" s="336">
        <v>96.65813444768574</v>
      </c>
    </row>
    <row r="26" spans="2:5" ht="15.5">
      <c r="B26" s="9" t="s">
        <v>47</v>
      </c>
      <c r="C26" s="336">
        <v>90.16</v>
      </c>
      <c r="D26" s="336">
        <v>76.959999999999994</v>
      </c>
      <c r="E26" s="336">
        <v>87.792827136142805</v>
      </c>
    </row>
    <row r="27" spans="2:5" ht="15.5">
      <c r="B27" s="9" t="s">
        <v>48</v>
      </c>
      <c r="C27" s="336">
        <v>64.58</v>
      </c>
      <c r="D27" s="336">
        <v>95.29</v>
      </c>
      <c r="E27" s="336">
        <v>86.37677614418071</v>
      </c>
    </row>
    <row r="28" spans="2:5" ht="15.5">
      <c r="B28" s="9" t="s">
        <v>49</v>
      </c>
      <c r="C28" s="336">
        <v>82.86</v>
      </c>
      <c r="D28" s="336">
        <v>94.52</v>
      </c>
      <c r="E28" s="336">
        <v>97.604870368446811</v>
      </c>
    </row>
    <row r="29" spans="2:5" ht="15.5">
      <c r="B29" s="9" t="s">
        <v>50</v>
      </c>
      <c r="C29" s="336">
        <v>69.23</v>
      </c>
      <c r="D29" s="336">
        <v>82.01</v>
      </c>
      <c r="E29" s="336">
        <v>94.939016954286188</v>
      </c>
    </row>
    <row r="30" spans="2:5" ht="15.5">
      <c r="B30" s="9" t="s">
        <v>51</v>
      </c>
      <c r="C30" s="336">
        <v>60</v>
      </c>
      <c r="D30" s="336">
        <v>72.56</v>
      </c>
      <c r="E30" s="336">
        <v>82.706093684152819</v>
      </c>
    </row>
    <row r="31" spans="2:5" ht="15.5">
      <c r="B31" s="9" t="s">
        <v>52</v>
      </c>
      <c r="C31" s="336">
        <v>89.29</v>
      </c>
      <c r="D31" s="336">
        <v>73.22</v>
      </c>
      <c r="E31" s="336">
        <v>91.399427220783807</v>
      </c>
    </row>
    <row r="32" spans="2:5" ht="15.5">
      <c r="B32" s="9" t="s">
        <v>53</v>
      </c>
      <c r="C32" s="336">
        <v>64.290000000000006</v>
      </c>
      <c r="D32" s="336">
        <v>47.72</v>
      </c>
      <c r="E32" s="336">
        <v>71.348269132479857</v>
      </c>
    </row>
    <row r="33" spans="2:5" ht="15.5">
      <c r="B33" s="9" t="s">
        <v>54</v>
      </c>
      <c r="C33" s="336">
        <v>71.430000000000007</v>
      </c>
      <c r="D33" s="336">
        <v>67.31</v>
      </c>
      <c r="E33" s="336">
        <v>80.752262153717325</v>
      </c>
    </row>
    <row r="34" spans="2:5" ht="16" thickBot="1">
      <c r="B34" s="10" t="s">
        <v>55</v>
      </c>
      <c r="C34" s="337">
        <v>77.14</v>
      </c>
      <c r="D34" s="337">
        <v>85.79</v>
      </c>
      <c r="E34" s="337">
        <v>91.053024438579897</v>
      </c>
    </row>
    <row r="35" spans="2:5" ht="16" thickBot="1">
      <c r="B35" s="37" t="s">
        <v>82</v>
      </c>
      <c r="C35" s="338">
        <v>66.959999999999994</v>
      </c>
      <c r="D35" s="338">
        <v>80.64</v>
      </c>
      <c r="E35" s="338">
        <v>89.262801577012496</v>
      </c>
    </row>
    <row r="36" spans="2:5" ht="16" thickTop="1">
      <c r="B36" s="12" t="s">
        <v>373</v>
      </c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5"/>
  <sheetViews>
    <sheetView workbookViewId="0">
      <selection activeCell="T47" sqref="T47"/>
    </sheetView>
  </sheetViews>
  <sheetFormatPr defaultColWidth="8.7265625" defaultRowHeight="14.5"/>
  <cols>
    <col min="1" max="1" width="8.7265625" style="210"/>
    <col min="2" max="2" width="12.1796875" style="210" customWidth="1"/>
    <col min="3" max="4" width="7.1796875" style="210" bestFit="1" customWidth="1"/>
    <col min="5" max="5" width="10.1796875" style="210" bestFit="1" customWidth="1"/>
    <col min="6" max="6" width="10.1796875" style="210" customWidth="1"/>
    <col min="7" max="7" width="8.1796875" style="210" bestFit="1" customWidth="1"/>
    <col min="8" max="8" width="8.1796875" style="210" customWidth="1"/>
    <col min="9" max="9" width="7" style="210" bestFit="1" customWidth="1"/>
    <col min="10" max="10" width="6.54296875" style="210" bestFit="1" customWidth="1"/>
    <col min="11" max="11" width="13.1796875" style="210" bestFit="1" customWidth="1"/>
    <col min="12" max="13" width="5.453125" style="210" bestFit="1" customWidth="1"/>
    <col min="14" max="16384" width="8.7265625" style="210"/>
  </cols>
  <sheetData>
    <row r="2" spans="2:14" ht="15.5">
      <c r="B2" s="208" t="s">
        <v>428</v>
      </c>
      <c r="C2" s="209"/>
      <c r="D2" s="209"/>
      <c r="E2" s="209"/>
      <c r="F2" s="209"/>
      <c r="G2" s="209"/>
      <c r="H2" s="209"/>
      <c r="I2" s="209"/>
      <c r="J2" s="209"/>
      <c r="K2" s="209"/>
    </row>
    <row r="3" spans="2:14" ht="15" thickBot="1">
      <c r="B3" s="218" t="s">
        <v>25</v>
      </c>
      <c r="C3" s="218" t="s">
        <v>220</v>
      </c>
      <c r="D3" s="218" t="s">
        <v>221</v>
      </c>
      <c r="E3" s="218" t="s">
        <v>222</v>
      </c>
      <c r="F3" s="218" t="s">
        <v>223</v>
      </c>
      <c r="G3" s="218" t="s">
        <v>224</v>
      </c>
      <c r="H3" s="218" t="s">
        <v>228</v>
      </c>
      <c r="I3" s="218" t="s">
        <v>225</v>
      </c>
      <c r="J3" s="218" t="s">
        <v>226</v>
      </c>
      <c r="K3" s="218" t="s">
        <v>314</v>
      </c>
      <c r="L3" s="218" t="s">
        <v>20</v>
      </c>
      <c r="N3" s="215"/>
    </row>
    <row r="4" spans="2:14" ht="15" thickTop="1">
      <c r="B4" s="253" t="s">
        <v>26</v>
      </c>
      <c r="C4" s="230">
        <v>24</v>
      </c>
      <c r="D4" s="230">
        <v>0</v>
      </c>
      <c r="E4" s="230">
        <v>12</v>
      </c>
      <c r="F4" s="230">
        <v>16</v>
      </c>
      <c r="G4" s="230">
        <v>0</v>
      </c>
      <c r="H4" s="230">
        <v>0</v>
      </c>
      <c r="I4" s="230">
        <v>40</v>
      </c>
      <c r="J4" s="230">
        <v>0</v>
      </c>
      <c r="K4" s="230">
        <v>8</v>
      </c>
      <c r="L4" s="231">
        <v>100</v>
      </c>
      <c r="N4" s="215"/>
    </row>
    <row r="5" spans="2:14">
      <c r="B5" s="253" t="s">
        <v>27</v>
      </c>
      <c r="C5" s="230">
        <v>10.199999999999999</v>
      </c>
      <c r="D5" s="230">
        <v>1.36</v>
      </c>
      <c r="E5" s="230">
        <v>8.16</v>
      </c>
      <c r="F5" s="230">
        <v>9.52</v>
      </c>
      <c r="G5" s="230">
        <v>0</v>
      </c>
      <c r="H5" s="230">
        <v>0</v>
      </c>
      <c r="I5" s="230">
        <v>44.9</v>
      </c>
      <c r="J5" s="230">
        <v>1.36</v>
      </c>
      <c r="K5" s="230">
        <v>24.49</v>
      </c>
      <c r="L5" s="231">
        <v>100</v>
      </c>
      <c r="N5" s="215"/>
    </row>
    <row r="6" spans="2:14">
      <c r="B6" s="253" t="s">
        <v>28</v>
      </c>
      <c r="C6" s="230">
        <v>8.6199999999999992</v>
      </c>
      <c r="D6" s="230">
        <v>0</v>
      </c>
      <c r="E6" s="230">
        <v>1.72</v>
      </c>
      <c r="F6" s="230">
        <v>10.34</v>
      </c>
      <c r="G6" s="230">
        <v>0</v>
      </c>
      <c r="H6" s="230">
        <v>0</v>
      </c>
      <c r="I6" s="230">
        <v>67.239999999999995</v>
      </c>
      <c r="J6" s="230">
        <v>1.72</v>
      </c>
      <c r="K6" s="230">
        <v>10.34</v>
      </c>
      <c r="L6" s="231">
        <v>100</v>
      </c>
      <c r="N6" s="215"/>
    </row>
    <row r="7" spans="2:14">
      <c r="B7" s="253" t="s">
        <v>29</v>
      </c>
      <c r="C7" s="230">
        <v>7.75</v>
      </c>
      <c r="D7" s="230">
        <v>0.78</v>
      </c>
      <c r="E7" s="230">
        <v>0</v>
      </c>
      <c r="F7" s="230">
        <v>5.43</v>
      </c>
      <c r="G7" s="230">
        <v>0</v>
      </c>
      <c r="H7" s="230">
        <v>0</v>
      </c>
      <c r="I7" s="230">
        <v>79.069999999999993</v>
      </c>
      <c r="J7" s="230">
        <v>3.1</v>
      </c>
      <c r="K7" s="230">
        <v>3.88</v>
      </c>
      <c r="L7" s="231">
        <v>100</v>
      </c>
      <c r="N7" s="215"/>
    </row>
    <row r="8" spans="2:14">
      <c r="B8" s="253" t="s">
        <v>30</v>
      </c>
      <c r="C8" s="230">
        <v>4.1399999999999997</v>
      </c>
      <c r="D8" s="230">
        <v>0</v>
      </c>
      <c r="E8" s="230">
        <v>1.18</v>
      </c>
      <c r="F8" s="230">
        <v>11.83</v>
      </c>
      <c r="G8" s="230">
        <v>0</v>
      </c>
      <c r="H8" s="230">
        <v>0.59</v>
      </c>
      <c r="I8" s="230">
        <v>71.010000000000005</v>
      </c>
      <c r="J8" s="230">
        <v>5.33</v>
      </c>
      <c r="K8" s="230">
        <v>5.92</v>
      </c>
      <c r="L8" s="231">
        <v>100</v>
      </c>
      <c r="N8" s="215"/>
    </row>
    <row r="9" spans="2:14">
      <c r="B9" s="253" t="s">
        <v>31</v>
      </c>
      <c r="C9" s="230">
        <v>17.54</v>
      </c>
      <c r="D9" s="230">
        <v>1.75</v>
      </c>
      <c r="E9" s="230">
        <v>0.88</v>
      </c>
      <c r="F9" s="230">
        <v>9.65</v>
      </c>
      <c r="G9" s="230">
        <v>0.88</v>
      </c>
      <c r="H9" s="230">
        <v>0</v>
      </c>
      <c r="I9" s="230">
        <v>45.61</v>
      </c>
      <c r="J9" s="230">
        <v>0.88</v>
      </c>
      <c r="K9" s="230">
        <v>22.81</v>
      </c>
      <c r="L9" s="231">
        <v>100</v>
      </c>
      <c r="N9" s="215"/>
    </row>
    <row r="10" spans="2:14">
      <c r="B10" s="253" t="s">
        <v>32</v>
      </c>
      <c r="C10" s="230">
        <v>5.39</v>
      </c>
      <c r="D10" s="230">
        <v>0</v>
      </c>
      <c r="E10" s="230">
        <v>2.99</v>
      </c>
      <c r="F10" s="230">
        <v>19.16</v>
      </c>
      <c r="G10" s="230">
        <v>0</v>
      </c>
      <c r="H10" s="230">
        <v>0</v>
      </c>
      <c r="I10" s="230">
        <v>60.48</v>
      </c>
      <c r="J10" s="230">
        <v>8.3800000000000008</v>
      </c>
      <c r="K10" s="230">
        <v>3.59</v>
      </c>
      <c r="L10" s="231">
        <v>100</v>
      </c>
      <c r="N10" s="215"/>
    </row>
    <row r="11" spans="2:14">
      <c r="B11" s="253" t="s">
        <v>33</v>
      </c>
      <c r="C11" s="230">
        <v>23.72</v>
      </c>
      <c r="D11" s="230">
        <v>2.56</v>
      </c>
      <c r="E11" s="230">
        <v>2.56</v>
      </c>
      <c r="F11" s="230">
        <v>28.21</v>
      </c>
      <c r="G11" s="230">
        <v>0</v>
      </c>
      <c r="H11" s="230">
        <v>0</v>
      </c>
      <c r="I11" s="230">
        <v>41.67</v>
      </c>
      <c r="J11" s="230">
        <v>0</v>
      </c>
      <c r="K11" s="230">
        <v>1.28</v>
      </c>
      <c r="L11" s="231">
        <v>100</v>
      </c>
      <c r="N11" s="215"/>
    </row>
    <row r="12" spans="2:14">
      <c r="B12" s="253" t="s">
        <v>34</v>
      </c>
      <c r="C12" s="230">
        <v>4.05</v>
      </c>
      <c r="D12" s="230">
        <v>1.35</v>
      </c>
      <c r="E12" s="230">
        <v>2.7</v>
      </c>
      <c r="F12" s="230">
        <v>8.11</v>
      </c>
      <c r="G12" s="230">
        <v>0</v>
      </c>
      <c r="H12" s="230">
        <v>0</v>
      </c>
      <c r="I12" s="230">
        <v>74.319999999999993</v>
      </c>
      <c r="J12" s="230">
        <v>8.11</v>
      </c>
      <c r="K12" s="230">
        <v>1.35</v>
      </c>
      <c r="L12" s="231">
        <v>100</v>
      </c>
      <c r="N12" s="215"/>
    </row>
    <row r="13" spans="2:14">
      <c r="B13" s="253" t="s">
        <v>35</v>
      </c>
      <c r="C13" s="230">
        <v>12.82</v>
      </c>
      <c r="D13" s="230">
        <v>8.9700000000000006</v>
      </c>
      <c r="E13" s="230">
        <v>1.28</v>
      </c>
      <c r="F13" s="230">
        <v>10.26</v>
      </c>
      <c r="G13" s="230">
        <v>0</v>
      </c>
      <c r="H13" s="230">
        <v>0</v>
      </c>
      <c r="I13" s="230">
        <v>58.97</v>
      </c>
      <c r="J13" s="230">
        <v>2.56</v>
      </c>
      <c r="K13" s="230">
        <v>5.13</v>
      </c>
      <c r="L13" s="231">
        <v>100</v>
      </c>
      <c r="N13" s="215"/>
    </row>
    <row r="14" spans="2:14">
      <c r="B14" s="253" t="s">
        <v>36</v>
      </c>
      <c r="C14" s="230">
        <v>10.6</v>
      </c>
      <c r="D14" s="230">
        <v>1.32</v>
      </c>
      <c r="E14" s="230">
        <v>3.97</v>
      </c>
      <c r="F14" s="230">
        <v>5.96</v>
      </c>
      <c r="G14" s="230">
        <v>0</v>
      </c>
      <c r="H14" s="230">
        <v>0</v>
      </c>
      <c r="I14" s="230">
        <v>72.19</v>
      </c>
      <c r="J14" s="230">
        <v>1.32</v>
      </c>
      <c r="K14" s="230">
        <v>4.6399999999999997</v>
      </c>
      <c r="L14" s="231">
        <v>100</v>
      </c>
      <c r="N14" s="215"/>
    </row>
    <row r="15" spans="2:14">
      <c r="B15" s="253" t="s">
        <v>37</v>
      </c>
      <c r="C15" s="230">
        <v>4.92</v>
      </c>
      <c r="D15" s="230">
        <v>1.64</v>
      </c>
      <c r="E15" s="230">
        <v>6.56</v>
      </c>
      <c r="F15" s="230">
        <v>19.670000000000002</v>
      </c>
      <c r="G15" s="230">
        <v>0</v>
      </c>
      <c r="H15" s="230">
        <v>0</v>
      </c>
      <c r="I15" s="230">
        <v>59.02</v>
      </c>
      <c r="J15" s="230">
        <v>0</v>
      </c>
      <c r="K15" s="230">
        <v>8.1999999999999993</v>
      </c>
      <c r="L15" s="231">
        <v>100</v>
      </c>
      <c r="N15" s="215"/>
    </row>
    <row r="16" spans="2:14">
      <c r="B16" s="253" t="s">
        <v>38</v>
      </c>
      <c r="C16" s="230">
        <v>39.67</v>
      </c>
      <c r="D16" s="230">
        <v>9.92</v>
      </c>
      <c r="E16" s="230">
        <v>1.65</v>
      </c>
      <c r="F16" s="230">
        <v>26.45</v>
      </c>
      <c r="G16" s="230">
        <v>0</v>
      </c>
      <c r="H16" s="230">
        <v>0</v>
      </c>
      <c r="I16" s="230">
        <v>18.18</v>
      </c>
      <c r="J16" s="230">
        <v>0</v>
      </c>
      <c r="K16" s="230">
        <v>4.13</v>
      </c>
      <c r="L16" s="231">
        <v>100</v>
      </c>
      <c r="N16" s="215"/>
    </row>
    <row r="17" spans="2:14">
      <c r="B17" s="253" t="s">
        <v>39</v>
      </c>
      <c r="C17" s="230">
        <v>28.75</v>
      </c>
      <c r="D17" s="230">
        <v>15.32</v>
      </c>
      <c r="E17" s="230">
        <v>9.7899999999999991</v>
      </c>
      <c r="F17" s="230">
        <v>23.06</v>
      </c>
      <c r="G17" s="230">
        <v>0.95</v>
      </c>
      <c r="H17" s="230">
        <v>0</v>
      </c>
      <c r="I17" s="230">
        <v>12.8</v>
      </c>
      <c r="J17" s="230">
        <v>0.16</v>
      </c>
      <c r="K17" s="230">
        <v>9.16</v>
      </c>
      <c r="L17" s="231">
        <v>100</v>
      </c>
      <c r="N17" s="215"/>
    </row>
    <row r="18" spans="2:14">
      <c r="B18" s="253" t="s">
        <v>40</v>
      </c>
      <c r="C18" s="230">
        <v>32.96</v>
      </c>
      <c r="D18" s="230">
        <v>8.0500000000000007</v>
      </c>
      <c r="E18" s="230">
        <v>5.24</v>
      </c>
      <c r="F18" s="230">
        <v>28.28</v>
      </c>
      <c r="G18" s="230">
        <v>0</v>
      </c>
      <c r="H18" s="230">
        <v>0</v>
      </c>
      <c r="I18" s="230">
        <v>13.48</v>
      </c>
      <c r="J18" s="230">
        <v>0</v>
      </c>
      <c r="K18" s="230">
        <v>11.99</v>
      </c>
      <c r="L18" s="231">
        <v>100</v>
      </c>
      <c r="N18" s="215"/>
    </row>
    <row r="19" spans="2:14">
      <c r="B19" s="253" t="s">
        <v>41</v>
      </c>
      <c r="C19" s="230">
        <v>15.89</v>
      </c>
      <c r="D19" s="230">
        <v>3.74</v>
      </c>
      <c r="E19" s="230">
        <v>2.8</v>
      </c>
      <c r="F19" s="230">
        <v>15.89</v>
      </c>
      <c r="G19" s="230">
        <v>0</v>
      </c>
      <c r="H19" s="230">
        <v>0</v>
      </c>
      <c r="I19" s="230">
        <v>56.07</v>
      </c>
      <c r="J19" s="230">
        <v>0</v>
      </c>
      <c r="K19" s="230">
        <v>5.61</v>
      </c>
      <c r="L19" s="231">
        <v>100</v>
      </c>
      <c r="N19" s="215"/>
    </row>
    <row r="20" spans="2:14">
      <c r="B20" s="253" t="s">
        <v>42</v>
      </c>
      <c r="C20" s="230">
        <v>21.6</v>
      </c>
      <c r="D20" s="230">
        <v>0.8</v>
      </c>
      <c r="E20" s="230">
        <v>13.6</v>
      </c>
      <c r="F20" s="230">
        <v>16</v>
      </c>
      <c r="G20" s="230">
        <v>0</v>
      </c>
      <c r="H20" s="230">
        <v>0</v>
      </c>
      <c r="I20" s="230">
        <v>31.2</v>
      </c>
      <c r="J20" s="230">
        <v>0.8</v>
      </c>
      <c r="K20" s="230">
        <v>16</v>
      </c>
      <c r="L20" s="231">
        <v>100</v>
      </c>
      <c r="N20" s="215"/>
    </row>
    <row r="21" spans="2:14">
      <c r="B21" s="253" t="s">
        <v>43</v>
      </c>
      <c r="C21" s="230">
        <v>12.5</v>
      </c>
      <c r="D21" s="230">
        <v>0</v>
      </c>
      <c r="E21" s="230">
        <v>6.82</v>
      </c>
      <c r="F21" s="230">
        <v>30.68</v>
      </c>
      <c r="G21" s="230">
        <v>1.1399999999999999</v>
      </c>
      <c r="H21" s="230">
        <v>0</v>
      </c>
      <c r="I21" s="230">
        <v>36.36</v>
      </c>
      <c r="J21" s="230">
        <v>6.82</v>
      </c>
      <c r="K21" s="230">
        <v>5.68</v>
      </c>
      <c r="L21" s="231">
        <v>100</v>
      </c>
      <c r="N21" s="215"/>
    </row>
    <row r="22" spans="2:14">
      <c r="B22" s="253" t="s">
        <v>44</v>
      </c>
      <c r="C22" s="230">
        <v>26.8</v>
      </c>
      <c r="D22" s="230">
        <v>2.61</v>
      </c>
      <c r="E22" s="230">
        <v>4.58</v>
      </c>
      <c r="F22" s="230">
        <v>9.15</v>
      </c>
      <c r="G22" s="230">
        <v>0</v>
      </c>
      <c r="H22" s="230">
        <v>0</v>
      </c>
      <c r="I22" s="230">
        <v>44.44</v>
      </c>
      <c r="J22" s="230">
        <v>0.65</v>
      </c>
      <c r="K22" s="230">
        <v>11.76</v>
      </c>
      <c r="L22" s="231">
        <v>100</v>
      </c>
      <c r="N22" s="215"/>
    </row>
    <row r="23" spans="2:14">
      <c r="B23" s="253" t="s">
        <v>45</v>
      </c>
      <c r="C23" s="230">
        <v>3.95</v>
      </c>
      <c r="D23" s="230">
        <v>0</v>
      </c>
      <c r="E23" s="230">
        <v>1.97</v>
      </c>
      <c r="F23" s="230">
        <v>43.42</v>
      </c>
      <c r="G23" s="230">
        <v>0</v>
      </c>
      <c r="H23" s="230">
        <v>0</v>
      </c>
      <c r="I23" s="230">
        <v>43.42</v>
      </c>
      <c r="J23" s="230">
        <v>0</v>
      </c>
      <c r="K23" s="230">
        <v>7.24</v>
      </c>
      <c r="L23" s="231">
        <v>100</v>
      </c>
      <c r="N23" s="215"/>
    </row>
    <row r="24" spans="2:14">
      <c r="B24" s="253" t="s">
        <v>46</v>
      </c>
      <c r="C24" s="230">
        <v>26.16</v>
      </c>
      <c r="D24" s="230">
        <v>4.83</v>
      </c>
      <c r="E24" s="230">
        <v>14.29</v>
      </c>
      <c r="F24" s="230">
        <v>13.28</v>
      </c>
      <c r="G24" s="230">
        <v>0</v>
      </c>
      <c r="H24" s="230">
        <v>0</v>
      </c>
      <c r="I24" s="230">
        <v>34.21</v>
      </c>
      <c r="J24" s="230">
        <v>0.4</v>
      </c>
      <c r="K24" s="230">
        <v>6.84</v>
      </c>
      <c r="L24" s="231">
        <v>100</v>
      </c>
      <c r="N24" s="215"/>
    </row>
    <row r="25" spans="2:14">
      <c r="B25" s="253" t="s">
        <v>47</v>
      </c>
      <c r="C25" s="230">
        <v>23.62</v>
      </c>
      <c r="D25" s="230">
        <v>1.57</v>
      </c>
      <c r="E25" s="230">
        <v>5.51</v>
      </c>
      <c r="F25" s="230">
        <v>24.8</v>
      </c>
      <c r="G25" s="230">
        <v>0</v>
      </c>
      <c r="H25" s="230">
        <v>0.79</v>
      </c>
      <c r="I25" s="230">
        <v>38.979999999999997</v>
      </c>
      <c r="J25" s="230">
        <v>0</v>
      </c>
      <c r="K25" s="230">
        <v>4.72</v>
      </c>
      <c r="L25" s="231">
        <v>100</v>
      </c>
      <c r="N25" s="215"/>
    </row>
    <row r="26" spans="2:14">
      <c r="B26" s="253" t="s">
        <v>48</v>
      </c>
      <c r="C26" s="230">
        <v>28.11</v>
      </c>
      <c r="D26" s="230">
        <v>2.41</v>
      </c>
      <c r="E26" s="230">
        <v>4.42</v>
      </c>
      <c r="F26" s="230">
        <v>4.82</v>
      </c>
      <c r="G26" s="230">
        <v>0</v>
      </c>
      <c r="H26" s="230">
        <v>0</v>
      </c>
      <c r="I26" s="230">
        <v>51.81</v>
      </c>
      <c r="J26" s="230">
        <v>0.4</v>
      </c>
      <c r="K26" s="230">
        <v>8.0299999999999994</v>
      </c>
      <c r="L26" s="231">
        <v>100</v>
      </c>
      <c r="N26" s="215"/>
    </row>
    <row r="27" spans="2:14">
      <c r="B27" s="253" t="s">
        <v>49</v>
      </c>
      <c r="C27" s="230">
        <v>10.25</v>
      </c>
      <c r="D27" s="230">
        <v>0.35</v>
      </c>
      <c r="E27" s="230">
        <v>10.25</v>
      </c>
      <c r="F27" s="230">
        <v>7.07</v>
      </c>
      <c r="G27" s="230">
        <v>1.77</v>
      </c>
      <c r="H27" s="230">
        <v>0</v>
      </c>
      <c r="I27" s="230">
        <v>47.35</v>
      </c>
      <c r="J27" s="230">
        <v>2.83</v>
      </c>
      <c r="K27" s="230">
        <v>20.14</v>
      </c>
      <c r="L27" s="231">
        <v>100</v>
      </c>
      <c r="N27" s="215"/>
    </row>
    <row r="28" spans="2:14">
      <c r="B28" s="253" t="s">
        <v>50</v>
      </c>
      <c r="C28" s="230">
        <v>8.3000000000000007</v>
      </c>
      <c r="D28" s="230">
        <v>0</v>
      </c>
      <c r="E28" s="230">
        <v>9.49</v>
      </c>
      <c r="F28" s="230">
        <v>17.39</v>
      </c>
      <c r="G28" s="230">
        <v>0</v>
      </c>
      <c r="H28" s="230">
        <v>0</v>
      </c>
      <c r="I28" s="230">
        <v>37.15</v>
      </c>
      <c r="J28" s="230">
        <v>5.53</v>
      </c>
      <c r="K28" s="230">
        <v>22.13</v>
      </c>
      <c r="L28" s="231">
        <v>100</v>
      </c>
      <c r="N28" s="215"/>
    </row>
    <row r="29" spans="2:14">
      <c r="B29" s="253" t="s">
        <v>51</v>
      </c>
      <c r="C29" s="230">
        <v>12.5</v>
      </c>
      <c r="D29" s="230">
        <v>0.81</v>
      </c>
      <c r="E29" s="230">
        <v>4.4400000000000004</v>
      </c>
      <c r="F29" s="230">
        <v>6.85</v>
      </c>
      <c r="G29" s="230">
        <v>0</v>
      </c>
      <c r="H29" s="230">
        <v>0</v>
      </c>
      <c r="I29" s="230">
        <v>57.26</v>
      </c>
      <c r="J29" s="230">
        <v>1.61</v>
      </c>
      <c r="K29" s="230">
        <v>16.53</v>
      </c>
      <c r="L29" s="231">
        <v>100</v>
      </c>
      <c r="N29" s="215"/>
    </row>
    <row r="30" spans="2:14">
      <c r="B30" s="253" t="s">
        <v>52</v>
      </c>
      <c r="C30" s="230">
        <v>17.72</v>
      </c>
      <c r="D30" s="230">
        <v>0.42</v>
      </c>
      <c r="E30" s="230">
        <v>6.33</v>
      </c>
      <c r="F30" s="230">
        <v>9.2799999999999994</v>
      </c>
      <c r="G30" s="230">
        <v>0</v>
      </c>
      <c r="H30" s="230">
        <v>0</v>
      </c>
      <c r="I30" s="230">
        <v>42.62</v>
      </c>
      <c r="J30" s="230">
        <v>4.6399999999999997</v>
      </c>
      <c r="K30" s="230">
        <v>18.989999999999998</v>
      </c>
      <c r="L30" s="231">
        <v>100</v>
      </c>
      <c r="N30" s="215"/>
    </row>
    <row r="31" spans="2:14">
      <c r="B31" s="253" t="s">
        <v>53</v>
      </c>
      <c r="C31" s="230">
        <v>12.54</v>
      </c>
      <c r="D31" s="230">
        <v>0</v>
      </c>
      <c r="E31" s="230">
        <v>9.41</v>
      </c>
      <c r="F31" s="230">
        <v>8.01</v>
      </c>
      <c r="G31" s="230">
        <v>0</v>
      </c>
      <c r="H31" s="230">
        <v>0</v>
      </c>
      <c r="I31" s="230">
        <v>61.32</v>
      </c>
      <c r="J31" s="230">
        <v>1.05</v>
      </c>
      <c r="K31" s="230">
        <v>7.67</v>
      </c>
      <c r="L31" s="231">
        <v>100</v>
      </c>
      <c r="N31" s="215"/>
    </row>
    <row r="32" spans="2:14">
      <c r="B32" s="253" t="s">
        <v>54</v>
      </c>
      <c r="C32" s="230">
        <v>11.36</v>
      </c>
      <c r="D32" s="230">
        <v>0.56999999999999995</v>
      </c>
      <c r="E32" s="230">
        <v>5.68</v>
      </c>
      <c r="F32" s="230">
        <v>9.66</v>
      </c>
      <c r="G32" s="230">
        <v>0</v>
      </c>
      <c r="H32" s="230">
        <v>0</v>
      </c>
      <c r="I32" s="230">
        <v>54.55</v>
      </c>
      <c r="J32" s="230">
        <v>4.55</v>
      </c>
      <c r="K32" s="230">
        <v>13.64</v>
      </c>
      <c r="L32" s="231">
        <v>100</v>
      </c>
      <c r="N32" s="215"/>
    </row>
    <row r="33" spans="2:12" ht="15" thickBot="1">
      <c r="B33" s="254" t="s">
        <v>55</v>
      </c>
      <c r="C33" s="255">
        <v>5.19</v>
      </c>
      <c r="D33" s="255">
        <v>0.65</v>
      </c>
      <c r="E33" s="255">
        <v>2.6</v>
      </c>
      <c r="F33" s="255">
        <v>20.13</v>
      </c>
      <c r="G33" s="255">
        <v>0</v>
      </c>
      <c r="H33" s="255">
        <v>0</v>
      </c>
      <c r="I33" s="255">
        <v>46.75</v>
      </c>
      <c r="J33" s="255">
        <v>9.09</v>
      </c>
      <c r="K33" s="255">
        <v>15.58</v>
      </c>
      <c r="L33" s="256">
        <v>100</v>
      </c>
    </row>
    <row r="34" spans="2:12" ht="15.5" thickTop="1" thickBot="1">
      <c r="B34" s="257" t="s">
        <v>20</v>
      </c>
      <c r="C34" s="258">
        <v>18.64</v>
      </c>
      <c r="D34" s="258">
        <v>3.76</v>
      </c>
      <c r="E34" s="258">
        <v>6.55</v>
      </c>
      <c r="F34" s="258">
        <v>16.34</v>
      </c>
      <c r="G34" s="439">
        <v>0.22</v>
      </c>
      <c r="H34" s="258">
        <v>0.05</v>
      </c>
      <c r="I34" s="258">
        <v>41.73</v>
      </c>
      <c r="J34" s="258">
        <v>1.96</v>
      </c>
      <c r="K34" s="258">
        <v>10.75</v>
      </c>
      <c r="L34" s="259">
        <v>100</v>
      </c>
    </row>
    <row r="35" spans="2:12" ht="15" thickTop="1">
      <c r="B35" s="17" t="s">
        <v>352</v>
      </c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5"/>
  <sheetViews>
    <sheetView workbookViewId="0">
      <selection activeCell="T47" sqref="T47"/>
    </sheetView>
  </sheetViews>
  <sheetFormatPr defaultColWidth="8.7265625" defaultRowHeight="14.5"/>
  <cols>
    <col min="1" max="1" width="8.7265625" style="210"/>
    <col min="2" max="2" width="12.1796875" style="210" customWidth="1"/>
    <col min="3" max="4" width="7.1796875" style="210" bestFit="1" customWidth="1"/>
    <col min="5" max="5" width="10.1796875" style="210" bestFit="1" customWidth="1"/>
    <col min="6" max="6" width="10.1796875" style="210" customWidth="1"/>
    <col min="7" max="7" width="8.1796875" style="210" bestFit="1" customWidth="1"/>
    <col min="8" max="8" width="8.1796875" style="210" customWidth="1"/>
    <col min="9" max="9" width="7" style="210" bestFit="1" customWidth="1"/>
    <col min="10" max="10" width="6.54296875" style="210" bestFit="1" customWidth="1"/>
    <col min="11" max="11" width="13.1796875" style="210" bestFit="1" customWidth="1"/>
    <col min="12" max="13" width="5.453125" style="210" bestFit="1" customWidth="1"/>
    <col min="14" max="16384" width="8.7265625" style="210"/>
  </cols>
  <sheetData>
    <row r="2" spans="2:14" ht="15.5">
      <c r="B2" s="208" t="s">
        <v>429</v>
      </c>
      <c r="C2" s="209"/>
      <c r="D2" s="209"/>
      <c r="E2" s="209"/>
      <c r="F2" s="209"/>
      <c r="G2" s="209"/>
      <c r="H2" s="209"/>
      <c r="I2" s="209"/>
      <c r="J2" s="209"/>
      <c r="K2" s="209"/>
    </row>
    <row r="3" spans="2:14" ht="15" thickBot="1">
      <c r="B3" s="218" t="s">
        <v>25</v>
      </c>
      <c r="C3" s="218" t="s">
        <v>220</v>
      </c>
      <c r="D3" s="218" t="s">
        <v>221</v>
      </c>
      <c r="E3" s="218" t="s">
        <v>222</v>
      </c>
      <c r="F3" s="218" t="s">
        <v>223</v>
      </c>
      <c r="G3" s="218" t="s">
        <v>224</v>
      </c>
      <c r="H3" s="218" t="s">
        <v>228</v>
      </c>
      <c r="I3" s="218" t="s">
        <v>225</v>
      </c>
      <c r="J3" s="218" t="s">
        <v>226</v>
      </c>
      <c r="K3" s="218" t="s">
        <v>314</v>
      </c>
      <c r="L3" s="218" t="s">
        <v>20</v>
      </c>
      <c r="N3" s="215"/>
    </row>
    <row r="4" spans="2:14" ht="15" thickTop="1">
      <c r="B4" s="253" t="s">
        <v>26</v>
      </c>
      <c r="C4" s="230">
        <v>27.78</v>
      </c>
      <c r="D4" s="230">
        <v>0</v>
      </c>
      <c r="E4" s="230">
        <v>5.56</v>
      </c>
      <c r="F4" s="230">
        <v>0</v>
      </c>
      <c r="G4" s="230">
        <v>0</v>
      </c>
      <c r="H4" s="230">
        <v>0</v>
      </c>
      <c r="I4" s="230">
        <v>38.89</v>
      </c>
      <c r="J4" s="230">
        <v>0</v>
      </c>
      <c r="K4" s="230">
        <v>27.78</v>
      </c>
      <c r="L4" s="231">
        <v>100</v>
      </c>
      <c r="N4" s="215"/>
    </row>
    <row r="5" spans="2:14">
      <c r="B5" s="253" t="s">
        <v>27</v>
      </c>
      <c r="C5" s="230">
        <v>13.22</v>
      </c>
      <c r="D5" s="230">
        <v>1.65</v>
      </c>
      <c r="E5" s="230">
        <v>9.92</v>
      </c>
      <c r="F5" s="230">
        <v>9.92</v>
      </c>
      <c r="G5" s="434">
        <v>0</v>
      </c>
      <c r="H5" s="230">
        <v>0</v>
      </c>
      <c r="I5" s="230">
        <v>41.32</v>
      </c>
      <c r="J5" s="230">
        <v>0.83</v>
      </c>
      <c r="K5" s="230">
        <v>23.14</v>
      </c>
      <c r="L5" s="231">
        <v>100</v>
      </c>
      <c r="N5" s="215"/>
    </row>
    <row r="6" spans="2:14">
      <c r="B6" s="253" t="s">
        <v>28</v>
      </c>
      <c r="C6" s="230">
        <v>12.5</v>
      </c>
      <c r="D6" s="230">
        <v>0</v>
      </c>
      <c r="E6" s="230">
        <v>2.5</v>
      </c>
      <c r="F6" s="230">
        <v>20</v>
      </c>
      <c r="G6" s="230">
        <v>0</v>
      </c>
      <c r="H6" s="230">
        <v>0</v>
      </c>
      <c r="I6" s="230">
        <v>42.5</v>
      </c>
      <c r="J6" s="230">
        <v>2.5</v>
      </c>
      <c r="K6" s="230">
        <v>20</v>
      </c>
      <c r="L6" s="231">
        <v>100</v>
      </c>
      <c r="N6" s="215"/>
    </row>
    <row r="7" spans="2:14">
      <c r="B7" s="253" t="s">
        <v>29</v>
      </c>
      <c r="C7" s="230">
        <v>12.68</v>
      </c>
      <c r="D7" s="230">
        <v>0</v>
      </c>
      <c r="E7" s="230">
        <v>1.41</v>
      </c>
      <c r="F7" s="230">
        <v>8.4499999999999993</v>
      </c>
      <c r="G7" s="230">
        <v>0</v>
      </c>
      <c r="H7" s="230">
        <v>0</v>
      </c>
      <c r="I7" s="230">
        <v>67.61</v>
      </c>
      <c r="J7" s="230">
        <v>5.63</v>
      </c>
      <c r="K7" s="230">
        <v>4.2300000000000004</v>
      </c>
      <c r="L7" s="231">
        <v>100</v>
      </c>
      <c r="N7" s="215"/>
    </row>
    <row r="8" spans="2:14">
      <c r="B8" s="253" t="s">
        <v>30</v>
      </c>
      <c r="C8" s="230">
        <v>7.06</v>
      </c>
      <c r="D8" s="230">
        <v>2.35</v>
      </c>
      <c r="E8" s="230">
        <v>1.18</v>
      </c>
      <c r="F8" s="230">
        <v>21.18</v>
      </c>
      <c r="G8" s="230">
        <v>0</v>
      </c>
      <c r="H8" s="230">
        <v>0</v>
      </c>
      <c r="I8" s="230">
        <v>54.12</v>
      </c>
      <c r="J8" s="230">
        <v>10.59</v>
      </c>
      <c r="K8" s="230">
        <v>3.53</v>
      </c>
      <c r="L8" s="231">
        <v>100</v>
      </c>
      <c r="N8" s="215"/>
    </row>
    <row r="9" spans="2:14">
      <c r="B9" s="253" t="s">
        <v>31</v>
      </c>
      <c r="C9" s="230">
        <v>13.33</v>
      </c>
      <c r="D9" s="230">
        <v>4</v>
      </c>
      <c r="E9" s="230">
        <v>0</v>
      </c>
      <c r="F9" s="230">
        <v>8</v>
      </c>
      <c r="G9" s="230">
        <v>0</v>
      </c>
      <c r="H9" s="230">
        <v>0</v>
      </c>
      <c r="I9" s="230">
        <v>42.67</v>
      </c>
      <c r="J9" s="230">
        <v>0</v>
      </c>
      <c r="K9" s="230">
        <v>32</v>
      </c>
      <c r="L9" s="231">
        <v>100</v>
      </c>
      <c r="N9" s="215"/>
    </row>
    <row r="10" spans="2:14">
      <c r="B10" s="253" t="s">
        <v>32</v>
      </c>
      <c r="C10" s="230">
        <v>7.29</v>
      </c>
      <c r="D10" s="230">
        <v>0</v>
      </c>
      <c r="E10" s="230">
        <v>3.12</v>
      </c>
      <c r="F10" s="230">
        <v>28.12</v>
      </c>
      <c r="G10" s="230">
        <v>0</v>
      </c>
      <c r="H10" s="230">
        <v>0</v>
      </c>
      <c r="I10" s="230">
        <v>43.75</v>
      </c>
      <c r="J10" s="230">
        <v>13.54</v>
      </c>
      <c r="K10" s="230">
        <v>4.17</v>
      </c>
      <c r="L10" s="231">
        <v>100</v>
      </c>
      <c r="N10" s="215"/>
    </row>
    <row r="11" spans="2:14">
      <c r="B11" s="253" t="s">
        <v>33</v>
      </c>
      <c r="C11" s="230">
        <v>24.14</v>
      </c>
      <c r="D11" s="230">
        <v>1.38</v>
      </c>
      <c r="E11" s="230">
        <v>0</v>
      </c>
      <c r="F11" s="230">
        <v>32.409999999999997</v>
      </c>
      <c r="G11" s="230">
        <v>1.38</v>
      </c>
      <c r="H11" s="230">
        <v>0</v>
      </c>
      <c r="I11" s="230">
        <v>31.03</v>
      </c>
      <c r="J11" s="230">
        <v>1.38</v>
      </c>
      <c r="K11" s="230">
        <v>8.2799999999999994</v>
      </c>
      <c r="L11" s="231">
        <v>100</v>
      </c>
      <c r="N11" s="215"/>
    </row>
    <row r="12" spans="2:14">
      <c r="B12" s="253" t="s">
        <v>34</v>
      </c>
      <c r="C12" s="230">
        <v>10.53</v>
      </c>
      <c r="D12" s="230">
        <v>0</v>
      </c>
      <c r="E12" s="230">
        <v>0</v>
      </c>
      <c r="F12" s="230">
        <v>26.32</v>
      </c>
      <c r="G12" s="230">
        <v>0</v>
      </c>
      <c r="H12" s="230">
        <v>0</v>
      </c>
      <c r="I12" s="230">
        <v>50</v>
      </c>
      <c r="J12" s="230">
        <v>13.16</v>
      </c>
      <c r="K12" s="230">
        <v>0</v>
      </c>
      <c r="L12" s="231">
        <v>100</v>
      </c>
      <c r="N12" s="215"/>
    </row>
    <row r="13" spans="2:14">
      <c r="B13" s="253" t="s">
        <v>35</v>
      </c>
      <c r="C13" s="230">
        <v>18.18</v>
      </c>
      <c r="D13" s="230">
        <v>11.69</v>
      </c>
      <c r="E13" s="230">
        <v>0</v>
      </c>
      <c r="F13" s="230">
        <v>11.69</v>
      </c>
      <c r="G13" s="230">
        <v>0</v>
      </c>
      <c r="H13" s="230">
        <v>0</v>
      </c>
      <c r="I13" s="230">
        <v>55.84</v>
      </c>
      <c r="J13" s="230">
        <v>2.6</v>
      </c>
      <c r="K13" s="230">
        <v>0</v>
      </c>
      <c r="L13" s="231">
        <v>100</v>
      </c>
      <c r="N13" s="215"/>
    </row>
    <row r="14" spans="2:14">
      <c r="B14" s="253" t="s">
        <v>36</v>
      </c>
      <c r="C14" s="230">
        <v>19.79</v>
      </c>
      <c r="D14" s="230">
        <v>1.04</v>
      </c>
      <c r="E14" s="230">
        <v>9.3800000000000008</v>
      </c>
      <c r="F14" s="230">
        <v>14.58</v>
      </c>
      <c r="G14" s="230">
        <v>0</v>
      </c>
      <c r="H14" s="230">
        <v>0</v>
      </c>
      <c r="I14" s="230">
        <v>46.88</v>
      </c>
      <c r="J14" s="230">
        <v>5.21</v>
      </c>
      <c r="K14" s="230">
        <v>3.12</v>
      </c>
      <c r="L14" s="231">
        <v>100</v>
      </c>
      <c r="N14" s="215"/>
    </row>
    <row r="15" spans="2:14">
      <c r="B15" s="253" t="s">
        <v>37</v>
      </c>
      <c r="C15" s="230">
        <v>10.42</v>
      </c>
      <c r="D15" s="230">
        <v>0</v>
      </c>
      <c r="E15" s="230">
        <v>18.75</v>
      </c>
      <c r="F15" s="230">
        <v>12.5</v>
      </c>
      <c r="G15" s="230">
        <v>0</v>
      </c>
      <c r="H15" s="230">
        <v>0</v>
      </c>
      <c r="I15" s="230">
        <v>45.83</v>
      </c>
      <c r="J15" s="230">
        <v>0</v>
      </c>
      <c r="K15" s="230">
        <v>12.5</v>
      </c>
      <c r="L15" s="231">
        <v>100</v>
      </c>
      <c r="N15" s="215"/>
    </row>
    <row r="16" spans="2:14">
      <c r="B16" s="253" t="s">
        <v>38</v>
      </c>
      <c r="C16" s="230">
        <v>59.81</v>
      </c>
      <c r="D16" s="230">
        <v>5.61</v>
      </c>
      <c r="E16" s="230">
        <v>1.87</v>
      </c>
      <c r="F16" s="230">
        <v>17.760000000000002</v>
      </c>
      <c r="G16" s="230">
        <v>0</v>
      </c>
      <c r="H16" s="230">
        <v>0</v>
      </c>
      <c r="I16" s="230">
        <v>13.08</v>
      </c>
      <c r="J16" s="230">
        <v>0</v>
      </c>
      <c r="K16" s="230">
        <v>1.87</v>
      </c>
      <c r="L16" s="231">
        <v>100</v>
      </c>
      <c r="N16" s="215"/>
    </row>
    <row r="17" spans="2:14">
      <c r="B17" s="253" t="s">
        <v>39</v>
      </c>
      <c r="C17" s="230">
        <v>27.83</v>
      </c>
      <c r="D17" s="230">
        <v>18.600000000000001</v>
      </c>
      <c r="E17" s="230">
        <v>10.79</v>
      </c>
      <c r="F17" s="230">
        <v>19.77</v>
      </c>
      <c r="G17" s="230">
        <v>0.52</v>
      </c>
      <c r="H17" s="230">
        <v>0</v>
      </c>
      <c r="I17" s="230">
        <v>13.26</v>
      </c>
      <c r="J17" s="230">
        <v>0</v>
      </c>
      <c r="K17" s="230">
        <v>9.23</v>
      </c>
      <c r="L17" s="231">
        <v>100</v>
      </c>
      <c r="N17" s="215"/>
    </row>
    <row r="18" spans="2:14">
      <c r="B18" s="253" t="s">
        <v>40</v>
      </c>
      <c r="C18" s="230">
        <v>31.14</v>
      </c>
      <c r="D18" s="230">
        <v>11.42</v>
      </c>
      <c r="E18" s="230">
        <v>10.73</v>
      </c>
      <c r="F18" s="230">
        <v>14.88</v>
      </c>
      <c r="G18" s="230">
        <v>0</v>
      </c>
      <c r="H18" s="230">
        <v>0</v>
      </c>
      <c r="I18" s="230">
        <v>16.61</v>
      </c>
      <c r="J18" s="230">
        <v>0</v>
      </c>
      <c r="K18" s="230">
        <v>15.22</v>
      </c>
      <c r="L18" s="231">
        <v>100</v>
      </c>
      <c r="N18" s="215"/>
    </row>
    <row r="19" spans="2:14">
      <c r="B19" s="253" t="s">
        <v>41</v>
      </c>
      <c r="C19" s="230">
        <v>23.4</v>
      </c>
      <c r="D19" s="230">
        <v>3.55</v>
      </c>
      <c r="E19" s="230">
        <v>1.42</v>
      </c>
      <c r="F19" s="230">
        <v>19.86</v>
      </c>
      <c r="G19" s="230">
        <v>0</v>
      </c>
      <c r="H19" s="230">
        <v>0</v>
      </c>
      <c r="I19" s="230">
        <v>48.23</v>
      </c>
      <c r="J19" s="230">
        <v>0</v>
      </c>
      <c r="K19" s="230">
        <v>3.55</v>
      </c>
      <c r="L19" s="231">
        <v>100</v>
      </c>
      <c r="N19" s="215"/>
    </row>
    <row r="20" spans="2:14">
      <c r="B20" s="253" t="s">
        <v>42</v>
      </c>
      <c r="C20" s="230">
        <v>15.53</v>
      </c>
      <c r="D20" s="230">
        <v>1.94</v>
      </c>
      <c r="E20" s="230">
        <v>17.48</v>
      </c>
      <c r="F20" s="230">
        <v>25.24</v>
      </c>
      <c r="G20" s="230">
        <v>0</v>
      </c>
      <c r="H20" s="230">
        <v>0</v>
      </c>
      <c r="I20" s="230">
        <v>16.5</v>
      </c>
      <c r="J20" s="230">
        <v>3.88</v>
      </c>
      <c r="K20" s="230">
        <v>19.420000000000002</v>
      </c>
      <c r="L20" s="231">
        <v>100</v>
      </c>
      <c r="N20" s="215"/>
    </row>
    <row r="21" spans="2:14">
      <c r="B21" s="253" t="s">
        <v>43</v>
      </c>
      <c r="C21" s="230">
        <v>19.18</v>
      </c>
      <c r="D21" s="230">
        <v>1.37</v>
      </c>
      <c r="E21" s="230">
        <v>5.48</v>
      </c>
      <c r="F21" s="230">
        <v>34.25</v>
      </c>
      <c r="G21" s="230">
        <v>5.48</v>
      </c>
      <c r="H21" s="230">
        <v>0</v>
      </c>
      <c r="I21" s="230">
        <v>20.55</v>
      </c>
      <c r="J21" s="230">
        <v>4.1100000000000003</v>
      </c>
      <c r="K21" s="230">
        <v>9.59</v>
      </c>
      <c r="L21" s="231">
        <v>100</v>
      </c>
      <c r="N21" s="215"/>
    </row>
    <row r="22" spans="2:14">
      <c r="B22" s="253" t="s">
        <v>44</v>
      </c>
      <c r="C22" s="230">
        <v>34.64</v>
      </c>
      <c r="D22" s="230">
        <v>2.61</v>
      </c>
      <c r="E22" s="230">
        <v>5.88</v>
      </c>
      <c r="F22" s="230">
        <v>9.15</v>
      </c>
      <c r="G22" s="230">
        <v>0</v>
      </c>
      <c r="H22" s="230">
        <v>0</v>
      </c>
      <c r="I22" s="230">
        <v>32.68</v>
      </c>
      <c r="J22" s="230">
        <v>0.65</v>
      </c>
      <c r="K22" s="230">
        <v>14.38</v>
      </c>
      <c r="L22" s="231">
        <v>100</v>
      </c>
      <c r="N22" s="215"/>
    </row>
    <row r="23" spans="2:14">
      <c r="B23" s="253" t="s">
        <v>45</v>
      </c>
      <c r="C23" s="230">
        <v>6.06</v>
      </c>
      <c r="D23" s="230">
        <v>1.21</v>
      </c>
      <c r="E23" s="230">
        <v>3.64</v>
      </c>
      <c r="F23" s="230">
        <v>41.21</v>
      </c>
      <c r="G23" s="230">
        <v>0</v>
      </c>
      <c r="H23" s="230">
        <v>0</v>
      </c>
      <c r="I23" s="230">
        <v>38.79</v>
      </c>
      <c r="J23" s="230">
        <v>0</v>
      </c>
      <c r="K23" s="230">
        <v>9.09</v>
      </c>
      <c r="L23" s="231">
        <v>100</v>
      </c>
      <c r="N23" s="215"/>
    </row>
    <row r="24" spans="2:14">
      <c r="B24" s="253" t="s">
        <v>46</v>
      </c>
      <c r="C24" s="230">
        <v>31.13</v>
      </c>
      <c r="D24" s="230">
        <v>5.42</v>
      </c>
      <c r="E24" s="230">
        <v>12.03</v>
      </c>
      <c r="F24" s="230">
        <v>15.57</v>
      </c>
      <c r="G24" s="230">
        <v>0</v>
      </c>
      <c r="H24" s="230">
        <v>0</v>
      </c>
      <c r="I24" s="230">
        <v>28.54</v>
      </c>
      <c r="J24" s="230">
        <v>0</v>
      </c>
      <c r="K24" s="230">
        <v>7.31</v>
      </c>
      <c r="L24" s="231">
        <v>100</v>
      </c>
      <c r="N24" s="215"/>
    </row>
    <row r="25" spans="2:14">
      <c r="B25" s="253" t="s">
        <v>47</v>
      </c>
      <c r="C25" s="230">
        <v>33.21</v>
      </c>
      <c r="D25" s="230">
        <v>1.46</v>
      </c>
      <c r="E25" s="230">
        <v>9.85</v>
      </c>
      <c r="F25" s="230">
        <v>14.6</v>
      </c>
      <c r="G25" s="230">
        <v>0</v>
      </c>
      <c r="H25" s="230">
        <v>0.36</v>
      </c>
      <c r="I25" s="230">
        <v>32.479999999999997</v>
      </c>
      <c r="J25" s="230">
        <v>0</v>
      </c>
      <c r="K25" s="230">
        <v>8.0299999999999994</v>
      </c>
      <c r="L25" s="231">
        <v>100</v>
      </c>
      <c r="N25" s="215"/>
    </row>
    <row r="26" spans="2:14">
      <c r="B26" s="253" t="s">
        <v>48</v>
      </c>
      <c r="C26" s="230">
        <v>39.58</v>
      </c>
      <c r="D26" s="230">
        <v>1.04</v>
      </c>
      <c r="E26" s="230">
        <v>2.08</v>
      </c>
      <c r="F26" s="230">
        <v>5.21</v>
      </c>
      <c r="G26" s="230">
        <v>0</v>
      </c>
      <c r="H26" s="230">
        <v>0</v>
      </c>
      <c r="I26" s="230">
        <v>40.1</v>
      </c>
      <c r="J26" s="230">
        <v>0.52</v>
      </c>
      <c r="K26" s="230">
        <v>11.46</v>
      </c>
      <c r="L26" s="231">
        <v>100</v>
      </c>
      <c r="N26" s="215"/>
    </row>
    <row r="27" spans="2:14">
      <c r="B27" s="253" t="s">
        <v>49</v>
      </c>
      <c r="C27" s="230">
        <v>20.62</v>
      </c>
      <c r="D27" s="230">
        <v>2.58</v>
      </c>
      <c r="E27" s="230">
        <v>12.37</v>
      </c>
      <c r="F27" s="230">
        <v>8.76</v>
      </c>
      <c r="G27" s="230">
        <v>0</v>
      </c>
      <c r="H27" s="230">
        <v>0.52</v>
      </c>
      <c r="I27" s="230">
        <v>24.74</v>
      </c>
      <c r="J27" s="230">
        <v>3.61</v>
      </c>
      <c r="K27" s="230">
        <v>26.8</v>
      </c>
      <c r="L27" s="231">
        <v>100</v>
      </c>
      <c r="N27" s="215"/>
    </row>
    <row r="28" spans="2:14">
      <c r="B28" s="253" t="s">
        <v>50</v>
      </c>
      <c r="C28" s="230">
        <v>9.69</v>
      </c>
      <c r="D28" s="230">
        <v>0.78</v>
      </c>
      <c r="E28" s="230">
        <v>10.47</v>
      </c>
      <c r="F28" s="230">
        <v>13.18</v>
      </c>
      <c r="G28" s="230">
        <v>0</v>
      </c>
      <c r="H28" s="230">
        <v>0</v>
      </c>
      <c r="I28" s="230">
        <v>39.53</v>
      </c>
      <c r="J28" s="230">
        <v>5.04</v>
      </c>
      <c r="K28" s="230">
        <v>21.32</v>
      </c>
      <c r="L28" s="231">
        <v>100</v>
      </c>
      <c r="N28" s="215"/>
    </row>
    <row r="29" spans="2:14">
      <c r="B29" s="253" t="s">
        <v>51</v>
      </c>
      <c r="C29" s="230">
        <v>19.489999999999998</v>
      </c>
      <c r="D29" s="230">
        <v>0.74</v>
      </c>
      <c r="E29" s="230">
        <v>6.62</v>
      </c>
      <c r="F29" s="230">
        <v>7.35</v>
      </c>
      <c r="G29" s="230">
        <v>0</v>
      </c>
      <c r="H29" s="230">
        <v>0</v>
      </c>
      <c r="I29" s="230">
        <v>44.12</v>
      </c>
      <c r="J29" s="230">
        <v>1.47</v>
      </c>
      <c r="K29" s="230">
        <v>20.22</v>
      </c>
      <c r="L29" s="231">
        <v>100</v>
      </c>
      <c r="N29" s="215"/>
    </row>
    <row r="30" spans="2:14">
      <c r="B30" s="253" t="s">
        <v>52</v>
      </c>
      <c r="C30" s="230">
        <v>23.24</v>
      </c>
      <c r="D30" s="230">
        <v>1.08</v>
      </c>
      <c r="E30" s="230">
        <v>8.11</v>
      </c>
      <c r="F30" s="230">
        <v>8.65</v>
      </c>
      <c r="G30" s="230">
        <v>0</v>
      </c>
      <c r="H30" s="230">
        <v>0</v>
      </c>
      <c r="I30" s="230">
        <v>33.51</v>
      </c>
      <c r="J30" s="230">
        <v>6.49</v>
      </c>
      <c r="K30" s="230">
        <v>18.920000000000002</v>
      </c>
      <c r="L30" s="231">
        <v>100</v>
      </c>
      <c r="N30" s="215"/>
    </row>
    <row r="31" spans="2:14">
      <c r="B31" s="253" t="s">
        <v>53</v>
      </c>
      <c r="C31" s="230">
        <v>27.78</v>
      </c>
      <c r="D31" s="230">
        <v>0.69</v>
      </c>
      <c r="E31" s="230">
        <v>16.670000000000002</v>
      </c>
      <c r="F31" s="230">
        <v>9.7200000000000006</v>
      </c>
      <c r="G31" s="230">
        <v>0</v>
      </c>
      <c r="H31" s="230">
        <v>0</v>
      </c>
      <c r="I31" s="230">
        <v>24.31</v>
      </c>
      <c r="J31" s="230">
        <v>2.78</v>
      </c>
      <c r="K31" s="230">
        <v>18.059999999999999</v>
      </c>
      <c r="L31" s="231">
        <v>100</v>
      </c>
      <c r="N31" s="215"/>
    </row>
    <row r="32" spans="2:14">
      <c r="B32" s="253" t="s">
        <v>54</v>
      </c>
      <c r="C32" s="230">
        <v>23.91</v>
      </c>
      <c r="D32" s="230">
        <v>1.0900000000000001</v>
      </c>
      <c r="E32" s="230">
        <v>6.52</v>
      </c>
      <c r="F32" s="230">
        <v>13.04</v>
      </c>
      <c r="G32" s="230">
        <v>0</v>
      </c>
      <c r="H32" s="230">
        <v>0</v>
      </c>
      <c r="I32" s="230">
        <v>29.35</v>
      </c>
      <c r="J32" s="230">
        <v>7.61</v>
      </c>
      <c r="K32" s="230">
        <v>18.48</v>
      </c>
      <c r="L32" s="231">
        <v>100</v>
      </c>
      <c r="N32" s="215"/>
    </row>
    <row r="33" spans="2:12" ht="15" thickBot="1">
      <c r="B33" s="254" t="s">
        <v>55</v>
      </c>
      <c r="C33" s="255">
        <v>7.5</v>
      </c>
      <c r="D33" s="255">
        <v>0</v>
      </c>
      <c r="E33" s="255">
        <v>10</v>
      </c>
      <c r="F33" s="255">
        <v>15.83</v>
      </c>
      <c r="G33" s="255">
        <v>0</v>
      </c>
      <c r="H33" s="255">
        <v>0</v>
      </c>
      <c r="I33" s="255">
        <v>36.67</v>
      </c>
      <c r="J33" s="255">
        <v>8.33</v>
      </c>
      <c r="K33" s="255">
        <v>21.67</v>
      </c>
      <c r="L33" s="256">
        <v>100</v>
      </c>
    </row>
    <row r="34" spans="2:12" ht="15.5" thickTop="1" thickBot="1">
      <c r="B34" s="257" t="s">
        <v>20</v>
      </c>
      <c r="C34" s="258">
        <v>24.25</v>
      </c>
      <c r="D34" s="258">
        <v>5.63</v>
      </c>
      <c r="E34" s="258">
        <v>8.36</v>
      </c>
      <c r="F34" s="258">
        <v>16.079999999999998</v>
      </c>
      <c r="G34" s="439">
        <v>0.19</v>
      </c>
      <c r="H34" s="258">
        <v>0.04</v>
      </c>
      <c r="I34" s="258">
        <v>30.4</v>
      </c>
      <c r="J34" s="258">
        <v>2.1</v>
      </c>
      <c r="K34" s="258">
        <v>12.94</v>
      </c>
      <c r="L34" s="259">
        <v>100</v>
      </c>
    </row>
    <row r="35" spans="2:12" ht="15" thickTop="1">
      <c r="B35" s="17" t="s">
        <v>352</v>
      </c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6"/>
  <sheetViews>
    <sheetView topLeftCell="A2" workbookViewId="0">
      <selection activeCell="T47" sqref="T47"/>
    </sheetView>
  </sheetViews>
  <sheetFormatPr defaultRowHeight="14.5"/>
  <cols>
    <col min="9" max="9" width="5.08984375" bestFit="1" customWidth="1"/>
  </cols>
  <sheetData>
    <row r="3" spans="2:9" ht="16" thickBot="1">
      <c r="B3" s="79" t="s">
        <v>430</v>
      </c>
    </row>
    <row r="4" spans="2:9" ht="16.5" thickTop="1" thickBot="1">
      <c r="B4" s="80"/>
      <c r="C4" s="40" t="s">
        <v>220</v>
      </c>
      <c r="D4" s="40" t="s">
        <v>221</v>
      </c>
      <c r="E4" s="40" t="s">
        <v>222</v>
      </c>
      <c r="F4" s="40" t="s">
        <v>227</v>
      </c>
      <c r="G4" s="40" t="s">
        <v>225</v>
      </c>
      <c r="H4" s="40" t="s">
        <v>216</v>
      </c>
      <c r="I4" s="40" t="s">
        <v>20</v>
      </c>
    </row>
    <row r="5" spans="2:9" ht="16" thickTop="1">
      <c r="B5" s="23" t="s">
        <v>26</v>
      </c>
      <c r="C5" s="23">
        <v>32.35</v>
      </c>
      <c r="D5" s="230">
        <v>2.94</v>
      </c>
      <c r="E5" s="23">
        <v>5.88</v>
      </c>
      <c r="F5" s="23">
        <v>0</v>
      </c>
      <c r="G5" s="23">
        <v>38.24</v>
      </c>
      <c r="H5" s="23">
        <v>20.59</v>
      </c>
      <c r="I5" s="9">
        <v>100</v>
      </c>
    </row>
    <row r="6" spans="2:9" ht="15.5">
      <c r="B6" s="23" t="s">
        <v>27</v>
      </c>
      <c r="C6" s="23">
        <v>29.63</v>
      </c>
      <c r="D6" s="230">
        <v>3.7</v>
      </c>
      <c r="E6" s="23">
        <v>14.81</v>
      </c>
      <c r="F6" s="23">
        <v>7.41</v>
      </c>
      <c r="G6" s="23">
        <v>29.63</v>
      </c>
      <c r="H6" s="23">
        <v>14.81</v>
      </c>
      <c r="I6" s="9">
        <v>100</v>
      </c>
    </row>
    <row r="7" spans="2:9" ht="15.5">
      <c r="B7" s="23" t="s">
        <v>28</v>
      </c>
      <c r="C7" s="23">
        <v>0</v>
      </c>
      <c r="D7" s="230">
        <v>0</v>
      </c>
      <c r="E7" s="23">
        <v>21.88</v>
      </c>
      <c r="F7" s="23">
        <v>18.75</v>
      </c>
      <c r="G7" s="23">
        <v>37.5</v>
      </c>
      <c r="H7" s="23">
        <v>21.88</v>
      </c>
      <c r="I7" s="9">
        <v>100</v>
      </c>
    </row>
    <row r="8" spans="2:9" ht="15.5">
      <c r="B8" s="23" t="s">
        <v>29</v>
      </c>
      <c r="C8" s="23">
        <v>8.4700000000000006</v>
      </c>
      <c r="D8" s="23">
        <v>0</v>
      </c>
      <c r="E8" s="23">
        <v>11.86</v>
      </c>
      <c r="F8" s="23">
        <v>0</v>
      </c>
      <c r="G8" s="23">
        <v>77.97</v>
      </c>
      <c r="H8" s="23">
        <v>1.69</v>
      </c>
      <c r="I8" s="9">
        <v>100</v>
      </c>
    </row>
    <row r="9" spans="2:9" ht="15.5">
      <c r="B9" s="23" t="s">
        <v>30</v>
      </c>
      <c r="C9" s="23">
        <v>7.27</v>
      </c>
      <c r="D9" s="230">
        <v>0</v>
      </c>
      <c r="E9" s="23">
        <v>4.55</v>
      </c>
      <c r="F9" s="23">
        <v>19.09</v>
      </c>
      <c r="G9" s="23">
        <v>61.82</v>
      </c>
      <c r="H9" s="23">
        <v>7.27</v>
      </c>
      <c r="I9" s="9">
        <v>100</v>
      </c>
    </row>
    <row r="10" spans="2:9" ht="15.5">
      <c r="B10" s="23" t="s">
        <v>31</v>
      </c>
      <c r="C10" s="23">
        <v>22.73</v>
      </c>
      <c r="D10" s="230">
        <v>0</v>
      </c>
      <c r="E10" s="23">
        <v>4.55</v>
      </c>
      <c r="F10" s="23">
        <v>4.55</v>
      </c>
      <c r="G10" s="23">
        <v>45.45</v>
      </c>
      <c r="H10" s="23">
        <v>22.73</v>
      </c>
      <c r="I10" s="9">
        <v>100</v>
      </c>
    </row>
    <row r="11" spans="2:9" ht="15.5">
      <c r="B11" s="23" t="s">
        <v>32</v>
      </c>
      <c r="C11" s="23">
        <v>18.75</v>
      </c>
      <c r="D11" s="230">
        <v>0</v>
      </c>
      <c r="E11" s="23">
        <v>9.3800000000000008</v>
      </c>
      <c r="F11" s="23">
        <v>3.12</v>
      </c>
      <c r="G11" s="23">
        <v>62.5</v>
      </c>
      <c r="H11" s="23">
        <v>6.25</v>
      </c>
      <c r="I11" s="9">
        <v>100</v>
      </c>
    </row>
    <row r="12" spans="2:9" ht="15.5">
      <c r="B12" s="23" t="s">
        <v>33</v>
      </c>
      <c r="C12" s="23">
        <v>32.14</v>
      </c>
      <c r="D12" s="230">
        <v>3.57</v>
      </c>
      <c r="E12" s="23">
        <v>7.14</v>
      </c>
      <c r="F12" s="23">
        <v>3.57</v>
      </c>
      <c r="G12" s="23">
        <v>53.57</v>
      </c>
      <c r="H12" s="230">
        <v>0</v>
      </c>
      <c r="I12" s="9">
        <v>100</v>
      </c>
    </row>
    <row r="13" spans="2:9" ht="15.5">
      <c r="B13" s="23" t="s">
        <v>34</v>
      </c>
      <c r="C13" s="23">
        <v>16</v>
      </c>
      <c r="D13" s="230">
        <v>0</v>
      </c>
      <c r="E13" s="23">
        <v>0</v>
      </c>
      <c r="F13" s="23">
        <v>4</v>
      </c>
      <c r="G13" s="23">
        <v>72</v>
      </c>
      <c r="H13" s="23">
        <v>8</v>
      </c>
      <c r="I13" s="9">
        <v>100</v>
      </c>
    </row>
    <row r="14" spans="2:9" ht="15.5">
      <c r="B14" s="23" t="s">
        <v>35</v>
      </c>
      <c r="C14" s="23">
        <v>28.12</v>
      </c>
      <c r="D14" s="230">
        <v>1.56</v>
      </c>
      <c r="E14" s="23">
        <v>4.6900000000000004</v>
      </c>
      <c r="F14" s="23">
        <v>14.06</v>
      </c>
      <c r="G14" s="23">
        <v>46.88</v>
      </c>
      <c r="H14" s="23">
        <v>4.6900000000000004</v>
      </c>
      <c r="I14" s="9">
        <v>100</v>
      </c>
    </row>
    <row r="15" spans="2:9" ht="15.5">
      <c r="B15" s="23" t="s">
        <v>36</v>
      </c>
      <c r="C15" s="23">
        <v>20.75</v>
      </c>
      <c r="D15" s="230">
        <v>3.77</v>
      </c>
      <c r="E15" s="23">
        <v>9.43</v>
      </c>
      <c r="F15" s="23">
        <v>3.77</v>
      </c>
      <c r="G15" s="23">
        <v>54.72</v>
      </c>
      <c r="H15" s="23">
        <v>7.55</v>
      </c>
      <c r="I15" s="9">
        <v>100</v>
      </c>
    </row>
    <row r="16" spans="2:9" ht="15.5">
      <c r="B16" s="23" t="s">
        <v>37</v>
      </c>
      <c r="C16" s="23">
        <v>8</v>
      </c>
      <c r="D16" s="23">
        <v>4</v>
      </c>
      <c r="E16" s="23">
        <v>16</v>
      </c>
      <c r="F16" s="23">
        <v>16</v>
      </c>
      <c r="G16" s="23">
        <v>44</v>
      </c>
      <c r="H16" s="23">
        <v>12</v>
      </c>
      <c r="I16" s="9">
        <v>100</v>
      </c>
    </row>
    <row r="17" spans="2:9" ht="15.5">
      <c r="B17" s="23" t="s">
        <v>38</v>
      </c>
      <c r="C17" s="23">
        <v>43.75</v>
      </c>
      <c r="D17" s="23">
        <v>0</v>
      </c>
      <c r="E17" s="23">
        <v>6.25</v>
      </c>
      <c r="F17" s="23">
        <v>18.75</v>
      </c>
      <c r="G17" s="23">
        <v>25</v>
      </c>
      <c r="H17" s="23">
        <v>6.25</v>
      </c>
      <c r="I17" s="9">
        <v>100</v>
      </c>
    </row>
    <row r="18" spans="2:9" ht="15.5">
      <c r="B18" s="23" t="s">
        <v>39</v>
      </c>
      <c r="C18" s="23">
        <v>33.06</v>
      </c>
      <c r="D18" s="23">
        <v>7.44</v>
      </c>
      <c r="E18" s="23">
        <v>19.010000000000002</v>
      </c>
      <c r="F18" s="23">
        <v>17.36</v>
      </c>
      <c r="G18" s="23">
        <v>14.05</v>
      </c>
      <c r="H18" s="23">
        <v>9.09</v>
      </c>
      <c r="I18" s="9">
        <v>100</v>
      </c>
    </row>
    <row r="19" spans="2:9" ht="15.5">
      <c r="B19" s="23" t="s">
        <v>40</v>
      </c>
      <c r="C19" s="23">
        <v>37.56</v>
      </c>
      <c r="D19" s="23">
        <v>8.7799999999999994</v>
      </c>
      <c r="E19" s="23">
        <v>6.34</v>
      </c>
      <c r="F19" s="23">
        <v>15.61</v>
      </c>
      <c r="G19" s="23">
        <v>16.100000000000001</v>
      </c>
      <c r="H19" s="23">
        <v>15.61</v>
      </c>
      <c r="I19" s="9">
        <v>100</v>
      </c>
    </row>
    <row r="20" spans="2:9" ht="15.5">
      <c r="B20" s="23" t="s">
        <v>41</v>
      </c>
      <c r="C20" s="23">
        <v>33.33</v>
      </c>
      <c r="D20" s="230">
        <v>11.11</v>
      </c>
      <c r="E20" s="230">
        <v>11.11</v>
      </c>
      <c r="F20" s="230">
        <v>0</v>
      </c>
      <c r="G20" s="23">
        <v>22.22</v>
      </c>
      <c r="H20" s="230">
        <v>22.22</v>
      </c>
      <c r="I20" s="9">
        <v>100</v>
      </c>
    </row>
    <row r="21" spans="2:9" ht="15.5">
      <c r="B21" s="23" t="s">
        <v>42</v>
      </c>
      <c r="C21" s="23">
        <v>18.37</v>
      </c>
      <c r="D21" s="23">
        <v>2.04</v>
      </c>
      <c r="E21" s="23">
        <v>16.329999999999998</v>
      </c>
      <c r="F21" s="23">
        <v>6.12</v>
      </c>
      <c r="G21" s="23">
        <v>44.9</v>
      </c>
      <c r="H21" s="23">
        <v>12.24</v>
      </c>
      <c r="I21" s="9">
        <v>100</v>
      </c>
    </row>
    <row r="22" spans="2:9" ht="15.5">
      <c r="B22" s="23" t="s">
        <v>43</v>
      </c>
      <c r="C22" s="23">
        <v>22.22</v>
      </c>
      <c r="D22" s="23">
        <v>11.11</v>
      </c>
      <c r="E22" s="23">
        <v>22.22</v>
      </c>
      <c r="F22" s="23">
        <v>22.22</v>
      </c>
      <c r="G22" s="23">
        <v>22.22</v>
      </c>
      <c r="H22" s="230">
        <v>0</v>
      </c>
      <c r="I22" s="9">
        <v>100</v>
      </c>
    </row>
    <row r="23" spans="2:9" ht="15.5">
      <c r="B23" s="23" t="s">
        <v>44</v>
      </c>
      <c r="C23" s="23">
        <v>35.19</v>
      </c>
      <c r="D23" s="23">
        <v>11.11</v>
      </c>
      <c r="E23" s="23">
        <v>3.7</v>
      </c>
      <c r="F23" s="23">
        <v>7.41</v>
      </c>
      <c r="G23" s="23">
        <v>16.670000000000002</v>
      </c>
      <c r="H23" s="23">
        <v>25.93</v>
      </c>
      <c r="I23" s="9">
        <v>100</v>
      </c>
    </row>
    <row r="24" spans="2:9" ht="15.5">
      <c r="B24" s="23" t="s">
        <v>45</v>
      </c>
      <c r="C24" s="23">
        <v>16.670000000000002</v>
      </c>
      <c r="D24" s="23">
        <v>11.11</v>
      </c>
      <c r="E24" s="23">
        <v>5.56</v>
      </c>
      <c r="F24" s="23">
        <v>0</v>
      </c>
      <c r="G24" s="23">
        <v>44.44</v>
      </c>
      <c r="H24" s="23">
        <v>22.22</v>
      </c>
      <c r="I24" s="9">
        <v>100</v>
      </c>
    </row>
    <row r="25" spans="2:9" ht="15.5">
      <c r="B25" s="23" t="s">
        <v>46</v>
      </c>
      <c r="C25" s="23">
        <v>39.47</v>
      </c>
      <c r="D25" s="23">
        <v>3.29</v>
      </c>
      <c r="E25" s="23">
        <v>5.26</v>
      </c>
      <c r="F25" s="23">
        <v>10.53</v>
      </c>
      <c r="G25" s="23">
        <v>27.63</v>
      </c>
      <c r="H25" s="23">
        <v>13.82</v>
      </c>
      <c r="I25" s="9">
        <v>100</v>
      </c>
    </row>
    <row r="26" spans="2:9" ht="15.5">
      <c r="B26" s="23" t="s">
        <v>47</v>
      </c>
      <c r="C26" s="23">
        <v>44.61</v>
      </c>
      <c r="D26" s="23">
        <v>9.31</v>
      </c>
      <c r="E26" s="23">
        <v>2.94</v>
      </c>
      <c r="F26" s="23">
        <v>19.61</v>
      </c>
      <c r="G26" s="23">
        <v>13.73</v>
      </c>
      <c r="H26" s="23">
        <v>9.8000000000000007</v>
      </c>
      <c r="I26" s="9">
        <v>100</v>
      </c>
    </row>
    <row r="27" spans="2:9" ht="15.5">
      <c r="B27" s="23" t="s">
        <v>48</v>
      </c>
      <c r="C27" s="23">
        <v>58.14</v>
      </c>
      <c r="D27" s="23">
        <v>0</v>
      </c>
      <c r="E27" s="23">
        <v>0</v>
      </c>
      <c r="F27" s="23">
        <v>11.63</v>
      </c>
      <c r="G27" s="23">
        <v>18.600000000000001</v>
      </c>
      <c r="H27" s="23">
        <v>11.63</v>
      </c>
      <c r="I27" s="9">
        <v>100</v>
      </c>
    </row>
    <row r="28" spans="2:9" ht="15.5">
      <c r="B28" s="23" t="s">
        <v>49</v>
      </c>
      <c r="C28" s="23">
        <v>11.54</v>
      </c>
      <c r="D28" s="23">
        <v>0</v>
      </c>
      <c r="E28" s="23">
        <v>13.46</v>
      </c>
      <c r="F28" s="23">
        <v>23.08</v>
      </c>
      <c r="G28" s="23">
        <v>21.15</v>
      </c>
      <c r="H28" s="23">
        <v>30.77</v>
      </c>
      <c r="I28" s="9">
        <v>100</v>
      </c>
    </row>
    <row r="29" spans="2:9" ht="15.5">
      <c r="B29" s="23" t="s">
        <v>50</v>
      </c>
      <c r="C29" s="23">
        <v>30</v>
      </c>
      <c r="D29" s="23">
        <v>0</v>
      </c>
      <c r="E29" s="23">
        <v>12.5</v>
      </c>
      <c r="F29" s="23">
        <v>7.5</v>
      </c>
      <c r="G29" s="23">
        <v>22.5</v>
      </c>
      <c r="H29" s="23">
        <v>27.5</v>
      </c>
      <c r="I29" s="9">
        <v>100</v>
      </c>
    </row>
    <row r="30" spans="2:9" ht="15.5">
      <c r="B30" s="23" t="s">
        <v>51</v>
      </c>
      <c r="C30" s="23">
        <v>33.33</v>
      </c>
      <c r="D30" s="23">
        <v>0</v>
      </c>
      <c r="E30" s="23">
        <v>7.14</v>
      </c>
      <c r="F30" s="23">
        <v>2.38</v>
      </c>
      <c r="G30" s="23">
        <v>33.33</v>
      </c>
      <c r="H30" s="23">
        <v>23.81</v>
      </c>
      <c r="I30" s="9">
        <v>100</v>
      </c>
    </row>
    <row r="31" spans="2:9" ht="15.5">
      <c r="B31" s="23" t="s">
        <v>52</v>
      </c>
      <c r="C31" s="23">
        <v>27.91</v>
      </c>
      <c r="D31" s="23">
        <v>0</v>
      </c>
      <c r="E31" s="23">
        <v>23.26</v>
      </c>
      <c r="F31" s="23">
        <v>11.63</v>
      </c>
      <c r="G31" s="23">
        <v>18.600000000000001</v>
      </c>
      <c r="H31" s="23">
        <v>18.600000000000001</v>
      </c>
      <c r="I31" s="9">
        <v>100</v>
      </c>
    </row>
    <row r="32" spans="2:9" ht="15.5">
      <c r="B32" s="23" t="s">
        <v>53</v>
      </c>
      <c r="C32" s="23">
        <v>27.03</v>
      </c>
      <c r="D32" s="23">
        <v>2.7</v>
      </c>
      <c r="E32" s="23">
        <v>16.22</v>
      </c>
      <c r="F32" s="23">
        <v>2.7</v>
      </c>
      <c r="G32" s="23">
        <v>27.03</v>
      </c>
      <c r="H32" s="23">
        <v>24.32</v>
      </c>
      <c r="I32" s="9">
        <v>100</v>
      </c>
    </row>
    <row r="33" spans="2:9" ht="15.5">
      <c r="B33" s="23" t="s">
        <v>54</v>
      </c>
      <c r="C33" s="23">
        <v>20.75</v>
      </c>
      <c r="D33" s="230">
        <v>0</v>
      </c>
      <c r="E33" s="23">
        <v>11.32</v>
      </c>
      <c r="F33" s="23">
        <v>11.32</v>
      </c>
      <c r="G33" s="23">
        <v>37.74</v>
      </c>
      <c r="H33" s="23">
        <v>18.87</v>
      </c>
      <c r="I33" s="9">
        <v>100</v>
      </c>
    </row>
    <row r="34" spans="2:9" ht="16" thickBot="1">
      <c r="B34" s="25" t="s">
        <v>55</v>
      </c>
      <c r="C34" s="25">
        <v>17.440000000000001</v>
      </c>
      <c r="D34" s="25">
        <v>0</v>
      </c>
      <c r="E34" s="25">
        <v>12.79</v>
      </c>
      <c r="F34" s="25">
        <v>16.28</v>
      </c>
      <c r="G34" s="92">
        <v>44.19</v>
      </c>
      <c r="H34" s="25">
        <v>9.3000000000000007</v>
      </c>
      <c r="I34" s="37">
        <v>100</v>
      </c>
    </row>
    <row r="35" spans="2:9" ht="15.5" thickTop="1" thickBot="1">
      <c r="B35" s="35" t="s">
        <v>82</v>
      </c>
      <c r="C35" s="35">
        <v>28.84</v>
      </c>
      <c r="D35" s="35">
        <v>4.01</v>
      </c>
      <c r="E35" s="35">
        <v>8.94</v>
      </c>
      <c r="F35" s="35">
        <v>12.39</v>
      </c>
      <c r="G35" s="35">
        <v>32.4</v>
      </c>
      <c r="H35" s="35">
        <v>13.42</v>
      </c>
      <c r="I35" s="444">
        <v>100</v>
      </c>
    </row>
    <row r="36" spans="2:9" ht="16" thickTop="1">
      <c r="B36" s="12" t="s">
        <v>373</v>
      </c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T47" sqref="T47"/>
    </sheetView>
  </sheetViews>
  <sheetFormatPr defaultRowHeight="14.5"/>
  <cols>
    <col min="1" max="1" width="8.7265625" style="261"/>
    <col min="2" max="2" width="12.26953125" customWidth="1"/>
    <col min="3" max="3" width="11.1796875" customWidth="1"/>
    <col min="9" max="9" width="12.7265625" customWidth="1"/>
    <col min="43" max="43" width="10.1796875" customWidth="1"/>
    <col min="299" max="299" width="10.1796875" customWidth="1"/>
    <col min="555" max="555" width="10.1796875" customWidth="1"/>
    <col min="811" max="811" width="10.1796875" customWidth="1"/>
    <col min="1067" max="1067" width="10.1796875" customWidth="1"/>
    <col min="1323" max="1323" width="10.1796875" customWidth="1"/>
    <col min="1579" max="1579" width="10.1796875" customWidth="1"/>
    <col min="1835" max="1835" width="10.1796875" customWidth="1"/>
    <col min="2091" max="2091" width="10.1796875" customWidth="1"/>
    <col min="2347" max="2347" width="10.1796875" customWidth="1"/>
    <col min="2603" max="2603" width="10.1796875" customWidth="1"/>
    <col min="2859" max="2859" width="10.1796875" customWidth="1"/>
    <col min="3115" max="3115" width="10.1796875" customWidth="1"/>
    <col min="3371" max="3371" width="10.1796875" customWidth="1"/>
    <col min="3627" max="3627" width="10.1796875" customWidth="1"/>
    <col min="3883" max="3883" width="10.1796875" customWidth="1"/>
    <col min="4139" max="4139" width="10.1796875" customWidth="1"/>
    <col min="4395" max="4395" width="10.1796875" customWidth="1"/>
    <col min="4651" max="4651" width="10.1796875" customWidth="1"/>
    <col min="4907" max="4907" width="10.1796875" customWidth="1"/>
    <col min="5163" max="5163" width="10.1796875" customWidth="1"/>
    <col min="5419" max="5419" width="10.1796875" customWidth="1"/>
    <col min="5675" max="5675" width="10.1796875" customWidth="1"/>
    <col min="5931" max="5931" width="10.1796875" customWidth="1"/>
    <col min="6187" max="6187" width="10.1796875" customWidth="1"/>
    <col min="6443" max="6443" width="10.1796875" customWidth="1"/>
    <col min="6699" max="6699" width="10.1796875" customWidth="1"/>
    <col min="6955" max="6955" width="10.1796875" customWidth="1"/>
    <col min="7211" max="7211" width="10.1796875" customWidth="1"/>
    <col min="7467" max="7467" width="10.1796875" customWidth="1"/>
    <col min="7723" max="7723" width="10.1796875" customWidth="1"/>
    <col min="7979" max="7979" width="10.1796875" customWidth="1"/>
    <col min="8235" max="8235" width="10.1796875" customWidth="1"/>
    <col min="8491" max="8491" width="10.1796875" customWidth="1"/>
    <col min="8747" max="8747" width="10.1796875" customWidth="1"/>
    <col min="9003" max="9003" width="10.1796875" customWidth="1"/>
    <col min="9259" max="9259" width="10.1796875" customWidth="1"/>
    <col min="9515" max="9515" width="10.1796875" customWidth="1"/>
    <col min="9771" max="9771" width="10.1796875" customWidth="1"/>
    <col min="10027" max="10027" width="10.1796875" customWidth="1"/>
    <col min="10283" max="10283" width="10.1796875" customWidth="1"/>
    <col min="10539" max="10539" width="10.1796875" customWidth="1"/>
    <col min="10795" max="10795" width="10.1796875" customWidth="1"/>
    <col min="11051" max="11051" width="10.1796875" customWidth="1"/>
    <col min="11307" max="11307" width="10.1796875" customWidth="1"/>
    <col min="11563" max="11563" width="10.1796875" customWidth="1"/>
    <col min="11819" max="11819" width="10.1796875" customWidth="1"/>
    <col min="12075" max="12075" width="10.1796875" customWidth="1"/>
    <col min="12331" max="12331" width="10.1796875" customWidth="1"/>
    <col min="12587" max="12587" width="10.1796875" customWidth="1"/>
    <col min="12843" max="12843" width="10.1796875" customWidth="1"/>
    <col min="13099" max="13099" width="10.1796875" customWidth="1"/>
    <col min="13355" max="13355" width="10.1796875" customWidth="1"/>
    <col min="13611" max="13611" width="10.1796875" customWidth="1"/>
    <col min="13867" max="13867" width="10.1796875" customWidth="1"/>
    <col min="14123" max="14123" width="10.1796875" customWidth="1"/>
    <col min="14379" max="14379" width="10.1796875" customWidth="1"/>
    <col min="14635" max="14635" width="10.1796875" customWidth="1"/>
    <col min="14891" max="14891" width="10.1796875" customWidth="1"/>
    <col min="15147" max="15147" width="10.1796875" customWidth="1"/>
    <col min="15403" max="15403" width="10.1796875" customWidth="1"/>
    <col min="15659" max="15659" width="10.1796875" customWidth="1"/>
    <col min="15915" max="15915" width="10.1796875" customWidth="1"/>
  </cols>
  <sheetData>
    <row r="1" spans="1:14">
      <c r="A1" s="260"/>
    </row>
    <row r="2" spans="1:14" ht="15.5">
      <c r="B2" s="262" t="s">
        <v>431</v>
      </c>
      <c r="C2" s="263"/>
      <c r="D2" s="264"/>
      <c r="E2" s="98"/>
      <c r="F2" s="98"/>
      <c r="G2" s="98"/>
      <c r="H2" s="98"/>
      <c r="I2" s="98"/>
      <c r="J2" s="264"/>
      <c r="K2" s="110"/>
      <c r="L2" s="110"/>
      <c r="M2" s="110"/>
      <c r="N2" s="110"/>
    </row>
    <row r="3" spans="1:14" ht="52.5" customHeight="1">
      <c r="B3" s="581" t="s">
        <v>25</v>
      </c>
      <c r="C3" s="583" t="s">
        <v>315</v>
      </c>
      <c r="D3" s="583"/>
      <c r="E3" s="583"/>
      <c r="F3" s="583" t="s">
        <v>230</v>
      </c>
      <c r="G3" s="583"/>
      <c r="H3" s="583"/>
      <c r="I3" s="584" t="s">
        <v>231</v>
      </c>
      <c r="J3" s="584"/>
      <c r="K3" s="584"/>
      <c r="L3" s="583" t="s">
        <v>232</v>
      </c>
      <c r="M3" s="583"/>
      <c r="N3" s="583"/>
    </row>
    <row r="4" spans="1:14" ht="15" thickBot="1">
      <c r="B4" s="582"/>
      <c r="C4" s="265" t="s">
        <v>152</v>
      </c>
      <c r="D4" s="265" t="s">
        <v>95</v>
      </c>
      <c r="E4" s="265" t="s">
        <v>96</v>
      </c>
      <c r="F4" s="265" t="s">
        <v>152</v>
      </c>
      <c r="G4" s="265" t="s">
        <v>95</v>
      </c>
      <c r="H4" s="265" t="s">
        <v>96</v>
      </c>
      <c r="I4" s="265" t="s">
        <v>152</v>
      </c>
      <c r="J4" s="265" t="s">
        <v>95</v>
      </c>
      <c r="K4" s="265" t="s">
        <v>96</v>
      </c>
      <c r="L4" s="265" t="s">
        <v>152</v>
      </c>
      <c r="M4" s="265" t="s">
        <v>95</v>
      </c>
      <c r="N4" s="265" t="s">
        <v>96</v>
      </c>
    </row>
    <row r="5" spans="1:14" ht="15" thickTop="1">
      <c r="B5" s="225" t="s">
        <v>26</v>
      </c>
      <c r="C5" s="266">
        <v>88.73</v>
      </c>
      <c r="D5" s="266">
        <v>88.73</v>
      </c>
      <c r="E5" s="266"/>
      <c r="F5" s="266">
        <v>0.7</v>
      </c>
      <c r="G5" s="266">
        <v>0.7</v>
      </c>
      <c r="H5" s="266"/>
      <c r="I5" s="266">
        <v>8.4499999999999993</v>
      </c>
      <c r="J5" s="266">
        <v>8.4499999999999993</v>
      </c>
      <c r="K5" s="266"/>
      <c r="L5" s="266">
        <v>31</v>
      </c>
      <c r="M5" s="266">
        <v>31</v>
      </c>
      <c r="N5" s="266"/>
    </row>
    <row r="6" spans="1:14">
      <c r="B6" s="225" t="s">
        <v>27</v>
      </c>
      <c r="C6" s="266">
        <v>86.04</v>
      </c>
      <c r="D6" s="266">
        <v>85.37</v>
      </c>
      <c r="E6" s="132">
        <v>100</v>
      </c>
      <c r="F6" s="266">
        <v>0.97</v>
      </c>
      <c r="G6" s="266">
        <v>0.34</v>
      </c>
      <c r="H6" s="266">
        <v>14.29</v>
      </c>
      <c r="I6" s="266">
        <v>28.57</v>
      </c>
      <c r="J6" s="266">
        <v>26.53</v>
      </c>
      <c r="K6" s="266">
        <v>71.430000000000007</v>
      </c>
      <c r="L6" s="266">
        <v>46.13</v>
      </c>
      <c r="M6" s="266">
        <v>44.3</v>
      </c>
      <c r="N6" s="266">
        <v>75</v>
      </c>
    </row>
    <row r="7" spans="1:14">
      <c r="B7" s="225" t="s">
        <v>28</v>
      </c>
      <c r="C7" s="266">
        <v>52.3</v>
      </c>
      <c r="D7" s="266">
        <v>51.18</v>
      </c>
      <c r="E7" s="132">
        <v>100</v>
      </c>
      <c r="F7" s="266">
        <v>2.87</v>
      </c>
      <c r="G7" s="266">
        <v>1.76</v>
      </c>
      <c r="H7" s="266">
        <v>50</v>
      </c>
      <c r="I7" s="266">
        <v>11.49</v>
      </c>
      <c r="J7" s="266">
        <v>11.18</v>
      </c>
      <c r="K7" s="266">
        <v>25</v>
      </c>
      <c r="L7" s="266">
        <v>53.73</v>
      </c>
      <c r="M7" s="266">
        <v>52.58</v>
      </c>
      <c r="N7" s="266">
        <v>85.71</v>
      </c>
    </row>
    <row r="8" spans="1:14">
      <c r="B8" s="225" t="s">
        <v>29</v>
      </c>
      <c r="C8" s="266">
        <v>90.93</v>
      </c>
      <c r="D8" s="266">
        <v>90.75</v>
      </c>
      <c r="E8" s="132">
        <v>100</v>
      </c>
      <c r="F8" s="266">
        <v>0.19</v>
      </c>
      <c r="G8" s="266">
        <v>0.2</v>
      </c>
      <c r="H8" s="266">
        <v>0</v>
      </c>
      <c r="I8" s="266">
        <v>9.07</v>
      </c>
      <c r="J8" s="266">
        <v>7.68</v>
      </c>
      <c r="K8" s="266">
        <v>80</v>
      </c>
      <c r="L8" s="266">
        <v>46.62</v>
      </c>
      <c r="M8" s="266">
        <v>46.63</v>
      </c>
      <c r="N8" s="266">
        <v>46.15</v>
      </c>
    </row>
    <row r="9" spans="1:14">
      <c r="B9" s="225" t="s">
        <v>30</v>
      </c>
      <c r="C9" s="266">
        <v>80.86</v>
      </c>
      <c r="D9" s="266">
        <v>80.510000000000005</v>
      </c>
      <c r="E9" s="266">
        <v>89.47</v>
      </c>
      <c r="F9" s="266">
        <v>0</v>
      </c>
      <c r="G9" s="266">
        <v>0</v>
      </c>
      <c r="H9" s="266">
        <v>0</v>
      </c>
      <c r="I9" s="266">
        <v>26.88</v>
      </c>
      <c r="J9" s="266">
        <v>24.79</v>
      </c>
      <c r="K9" s="266">
        <v>78.95</v>
      </c>
      <c r="L9" s="266">
        <v>42.74</v>
      </c>
      <c r="M9" s="266">
        <v>44.82</v>
      </c>
      <c r="N9" s="266">
        <v>3.33</v>
      </c>
    </row>
    <row r="10" spans="1:14">
      <c r="B10" s="225" t="s">
        <v>31</v>
      </c>
      <c r="C10" s="266">
        <v>97.13</v>
      </c>
      <c r="D10" s="266">
        <v>97.01</v>
      </c>
      <c r="E10" s="132">
        <v>100</v>
      </c>
      <c r="F10" s="266">
        <v>0.32</v>
      </c>
      <c r="G10" s="266">
        <v>0.33</v>
      </c>
      <c r="H10" s="266">
        <v>0</v>
      </c>
      <c r="I10" s="266">
        <v>19.43</v>
      </c>
      <c r="J10" s="266">
        <v>18.600000000000001</v>
      </c>
      <c r="K10" s="266">
        <v>38.46</v>
      </c>
      <c r="L10" s="266">
        <v>28.22</v>
      </c>
      <c r="M10" s="266">
        <v>27.53</v>
      </c>
      <c r="N10" s="266">
        <v>46.67</v>
      </c>
    </row>
    <row r="11" spans="1:14">
      <c r="B11" s="225" t="s">
        <v>32</v>
      </c>
      <c r="C11" s="266">
        <v>94.52</v>
      </c>
      <c r="D11" s="266">
        <v>94.15</v>
      </c>
      <c r="E11" s="132">
        <v>100</v>
      </c>
      <c r="F11" s="266">
        <v>0</v>
      </c>
      <c r="G11" s="266">
        <v>0</v>
      </c>
      <c r="H11" s="266">
        <v>0</v>
      </c>
      <c r="I11" s="266">
        <v>26.19</v>
      </c>
      <c r="J11" s="266">
        <v>21.88</v>
      </c>
      <c r="K11" s="266">
        <v>88.89</v>
      </c>
      <c r="L11" s="266">
        <v>24.71</v>
      </c>
      <c r="M11" s="266">
        <v>25.41</v>
      </c>
      <c r="N11" s="266">
        <v>13.33</v>
      </c>
    </row>
    <row r="12" spans="1:14">
      <c r="B12" s="225" t="s">
        <v>33</v>
      </c>
      <c r="C12" s="266">
        <v>90.14</v>
      </c>
      <c r="D12" s="266">
        <v>90.02</v>
      </c>
      <c r="E12" s="132">
        <v>100</v>
      </c>
      <c r="F12" s="266">
        <v>0.23</v>
      </c>
      <c r="G12" s="266">
        <v>0.24</v>
      </c>
      <c r="H12" s="266">
        <v>0</v>
      </c>
      <c r="I12" s="266">
        <v>11.5</v>
      </c>
      <c r="J12" s="266">
        <v>10.93</v>
      </c>
      <c r="K12" s="266">
        <v>60</v>
      </c>
      <c r="L12" s="266">
        <v>43.25</v>
      </c>
      <c r="M12" s="266">
        <v>42.91</v>
      </c>
      <c r="N12" s="266">
        <v>71.430000000000007</v>
      </c>
    </row>
    <row r="13" spans="1:14">
      <c r="B13" s="225" t="s">
        <v>34</v>
      </c>
      <c r="C13" s="266">
        <v>91.85</v>
      </c>
      <c r="D13" s="266">
        <v>91.68</v>
      </c>
      <c r="E13" s="132">
        <v>100</v>
      </c>
      <c r="F13" s="266">
        <v>0.43</v>
      </c>
      <c r="G13" s="266">
        <v>0.22</v>
      </c>
      <c r="H13" s="266">
        <v>11.11</v>
      </c>
      <c r="I13" s="266">
        <v>15.02</v>
      </c>
      <c r="J13" s="266">
        <v>14</v>
      </c>
      <c r="K13" s="266">
        <v>66.67</v>
      </c>
      <c r="L13" s="266">
        <v>34.25</v>
      </c>
      <c r="M13" s="266">
        <v>33.94</v>
      </c>
      <c r="N13" s="266">
        <v>50</v>
      </c>
    </row>
    <row r="14" spans="1:14">
      <c r="B14" s="225" t="s">
        <v>35</v>
      </c>
      <c r="C14" s="266">
        <v>94.31</v>
      </c>
      <c r="D14" s="266">
        <v>94.19</v>
      </c>
      <c r="E14" s="132">
        <v>100</v>
      </c>
      <c r="F14" s="266">
        <v>0.24</v>
      </c>
      <c r="G14" s="266">
        <v>0.24</v>
      </c>
      <c r="H14" s="266">
        <v>0</v>
      </c>
      <c r="I14" s="266">
        <v>13.51</v>
      </c>
      <c r="J14" s="266">
        <v>11.86</v>
      </c>
      <c r="K14" s="266">
        <v>88.89</v>
      </c>
      <c r="L14" s="266">
        <v>50.36</v>
      </c>
      <c r="M14" s="266">
        <v>50</v>
      </c>
      <c r="N14" s="266">
        <v>66.67</v>
      </c>
    </row>
    <row r="15" spans="1:14">
      <c r="B15" s="225" t="s">
        <v>36</v>
      </c>
      <c r="C15" s="266">
        <v>96.33</v>
      </c>
      <c r="D15" s="266">
        <v>96.23</v>
      </c>
      <c r="E15" s="132">
        <v>100</v>
      </c>
      <c r="F15" s="266">
        <v>0.39</v>
      </c>
      <c r="G15" s="266">
        <v>0.2</v>
      </c>
      <c r="H15" s="266">
        <v>7.14</v>
      </c>
      <c r="I15" s="266">
        <v>25.29</v>
      </c>
      <c r="J15" s="266">
        <v>24.01</v>
      </c>
      <c r="K15" s="266">
        <v>71.430000000000007</v>
      </c>
      <c r="L15" s="266">
        <v>53.11</v>
      </c>
      <c r="M15" s="266">
        <v>53.27</v>
      </c>
      <c r="N15" s="266">
        <v>47.06</v>
      </c>
    </row>
    <row r="16" spans="1:14">
      <c r="B16" s="225" t="s">
        <v>37</v>
      </c>
      <c r="C16" s="266">
        <v>94</v>
      </c>
      <c r="D16" s="266">
        <v>93.99</v>
      </c>
      <c r="E16" s="132">
        <v>100</v>
      </c>
      <c r="F16" s="266">
        <v>0.43</v>
      </c>
      <c r="G16" s="266">
        <v>0.43</v>
      </c>
      <c r="H16" s="266">
        <v>0</v>
      </c>
      <c r="I16" s="266">
        <v>11.78</v>
      </c>
      <c r="J16" s="266">
        <v>11.8</v>
      </c>
      <c r="K16" s="266">
        <v>0</v>
      </c>
      <c r="L16" s="266">
        <v>40.69</v>
      </c>
      <c r="M16" s="266">
        <v>40.479999999999997</v>
      </c>
      <c r="N16" s="266">
        <v>100</v>
      </c>
    </row>
    <row r="17" spans="2:14">
      <c r="B17" s="225" t="s">
        <v>38</v>
      </c>
      <c r="C17" s="266">
        <v>92.39</v>
      </c>
      <c r="D17" s="266">
        <v>92.39</v>
      </c>
      <c r="E17" s="266"/>
      <c r="F17" s="266">
        <v>0</v>
      </c>
      <c r="G17" s="266">
        <v>0</v>
      </c>
      <c r="H17" s="266"/>
      <c r="I17" s="266">
        <v>4.82</v>
      </c>
      <c r="J17" s="266">
        <v>4.82</v>
      </c>
      <c r="K17" s="266"/>
      <c r="L17" s="266">
        <v>43.99</v>
      </c>
      <c r="M17" s="266">
        <v>43.99</v>
      </c>
      <c r="N17" s="266"/>
    </row>
    <row r="18" spans="2:14">
      <c r="B18" s="225" t="s">
        <v>39</v>
      </c>
      <c r="C18" s="266">
        <v>92.1</v>
      </c>
      <c r="D18" s="266">
        <v>92.01</v>
      </c>
      <c r="E18" s="132">
        <v>100</v>
      </c>
      <c r="F18" s="266">
        <v>0</v>
      </c>
      <c r="G18" s="266">
        <v>0</v>
      </c>
      <c r="H18" s="266">
        <v>0</v>
      </c>
      <c r="I18" s="266">
        <v>1.0900000000000001</v>
      </c>
      <c r="J18" s="266">
        <v>1.1000000000000001</v>
      </c>
      <c r="K18" s="266">
        <v>0</v>
      </c>
      <c r="L18" s="266">
        <v>35.42</v>
      </c>
      <c r="M18" s="266">
        <v>34.82</v>
      </c>
      <c r="N18" s="266">
        <v>71.430000000000007</v>
      </c>
    </row>
    <row r="19" spans="2:14">
      <c r="B19" s="225" t="s">
        <v>40</v>
      </c>
      <c r="C19" s="266">
        <v>98.92</v>
      </c>
      <c r="D19" s="266">
        <v>98.92</v>
      </c>
      <c r="E19" s="132">
        <v>100</v>
      </c>
      <c r="F19" s="266">
        <v>0</v>
      </c>
      <c r="G19" s="266">
        <v>0</v>
      </c>
      <c r="H19" s="266">
        <v>0</v>
      </c>
      <c r="I19" s="266">
        <v>1.72</v>
      </c>
      <c r="J19" s="266">
        <v>1.73</v>
      </c>
      <c r="K19" s="266">
        <v>0</v>
      </c>
      <c r="L19" s="266">
        <v>39.25</v>
      </c>
      <c r="M19" s="266">
        <v>39.130000000000003</v>
      </c>
      <c r="N19" s="266">
        <v>100</v>
      </c>
    </row>
    <row r="20" spans="2:14">
      <c r="B20" s="225" t="s">
        <v>41</v>
      </c>
      <c r="C20" s="266">
        <v>96.89</v>
      </c>
      <c r="D20" s="266">
        <v>96.89</v>
      </c>
      <c r="E20" s="132"/>
      <c r="F20" s="266">
        <v>0</v>
      </c>
      <c r="G20" s="266">
        <v>0</v>
      </c>
      <c r="H20" s="266"/>
      <c r="I20" s="266">
        <v>7.78</v>
      </c>
      <c r="J20" s="266">
        <v>7.78</v>
      </c>
      <c r="K20" s="266"/>
      <c r="L20" s="266">
        <v>39.78</v>
      </c>
      <c r="M20" s="266">
        <v>39.78</v>
      </c>
      <c r="N20" s="266"/>
    </row>
    <row r="21" spans="2:14">
      <c r="B21" s="225" t="s">
        <v>42</v>
      </c>
      <c r="C21" s="266">
        <v>87.08</v>
      </c>
      <c r="D21" s="266">
        <v>86.79</v>
      </c>
      <c r="E21" s="132">
        <v>100</v>
      </c>
      <c r="F21" s="266">
        <v>0</v>
      </c>
      <c r="G21" s="266">
        <v>0</v>
      </c>
      <c r="H21" s="266">
        <v>0</v>
      </c>
      <c r="I21" s="266">
        <v>12.03</v>
      </c>
      <c r="J21" s="266">
        <v>10.48</v>
      </c>
      <c r="K21" s="266">
        <v>80</v>
      </c>
      <c r="L21" s="266">
        <v>46.1</v>
      </c>
      <c r="M21" s="266">
        <v>46.38</v>
      </c>
      <c r="N21" s="266">
        <v>30</v>
      </c>
    </row>
    <row r="22" spans="2:14">
      <c r="B22" s="225" t="s">
        <v>43</v>
      </c>
      <c r="C22" s="266">
        <v>96.7</v>
      </c>
      <c r="D22" s="266">
        <v>96.64</v>
      </c>
      <c r="E22" s="132">
        <v>100</v>
      </c>
      <c r="F22" s="266">
        <v>0.22</v>
      </c>
      <c r="G22" s="266">
        <v>0</v>
      </c>
      <c r="H22" s="266">
        <v>14.29</v>
      </c>
      <c r="I22" s="266">
        <v>15.2</v>
      </c>
      <c r="J22" s="266">
        <v>13.87</v>
      </c>
      <c r="K22" s="266">
        <v>100</v>
      </c>
      <c r="L22" s="266">
        <v>43.75</v>
      </c>
      <c r="M22" s="266">
        <v>43.82</v>
      </c>
      <c r="N22" s="266">
        <v>40</v>
      </c>
    </row>
    <row r="23" spans="2:14">
      <c r="B23" s="225" t="s">
        <v>44</v>
      </c>
      <c r="C23" s="266">
        <v>96.74</v>
      </c>
      <c r="D23" s="266">
        <v>96.69</v>
      </c>
      <c r="E23" s="132">
        <v>100</v>
      </c>
      <c r="F23" s="266">
        <v>0.54</v>
      </c>
      <c r="G23" s="266">
        <v>0</v>
      </c>
      <c r="H23" s="266">
        <v>40</v>
      </c>
      <c r="I23" s="266">
        <v>34.51</v>
      </c>
      <c r="J23" s="266">
        <v>34.44</v>
      </c>
      <c r="K23" s="266">
        <v>40</v>
      </c>
      <c r="L23" s="266">
        <v>47.99</v>
      </c>
      <c r="M23" s="266">
        <v>47.96</v>
      </c>
      <c r="N23" s="266">
        <v>50</v>
      </c>
    </row>
    <row r="24" spans="2:14">
      <c r="B24" s="225" t="s">
        <v>45</v>
      </c>
      <c r="C24" s="266">
        <v>99.4</v>
      </c>
      <c r="D24" s="266">
        <v>99.4</v>
      </c>
      <c r="E24" s="132">
        <v>100</v>
      </c>
      <c r="F24" s="266">
        <v>0</v>
      </c>
      <c r="G24" s="266">
        <v>0</v>
      </c>
      <c r="H24" s="266">
        <v>0</v>
      </c>
      <c r="I24" s="266">
        <v>8.73</v>
      </c>
      <c r="J24" s="266">
        <v>8.4</v>
      </c>
      <c r="K24" s="266">
        <v>50</v>
      </c>
      <c r="L24" s="266">
        <v>38.82</v>
      </c>
      <c r="M24" s="266">
        <v>38.74</v>
      </c>
      <c r="N24" s="266">
        <v>50</v>
      </c>
    </row>
    <row r="25" spans="2:14">
      <c r="B25" s="225" t="s">
        <v>46</v>
      </c>
      <c r="C25" s="266">
        <v>83.77</v>
      </c>
      <c r="D25" s="266">
        <v>83.84</v>
      </c>
      <c r="E25" s="266">
        <v>75</v>
      </c>
      <c r="F25" s="266">
        <v>0.4</v>
      </c>
      <c r="G25" s="266">
        <v>0</v>
      </c>
      <c r="H25" s="266">
        <v>50</v>
      </c>
      <c r="I25" s="266">
        <v>7.82</v>
      </c>
      <c r="J25" s="266">
        <v>7.68</v>
      </c>
      <c r="K25" s="266">
        <v>25</v>
      </c>
      <c r="L25" s="266">
        <v>48.49</v>
      </c>
      <c r="M25" s="266">
        <v>48.08</v>
      </c>
      <c r="N25" s="266">
        <v>75</v>
      </c>
    </row>
    <row r="26" spans="2:14">
      <c r="B26" s="225" t="s">
        <v>47</v>
      </c>
      <c r="C26" s="266">
        <v>95.87</v>
      </c>
      <c r="D26" s="266">
        <v>95.87</v>
      </c>
      <c r="E26" s="266"/>
      <c r="F26" s="266">
        <v>0.2</v>
      </c>
      <c r="G26" s="266">
        <v>0.2</v>
      </c>
      <c r="H26" s="266"/>
      <c r="I26" s="266">
        <v>3.94</v>
      </c>
      <c r="J26" s="266">
        <v>3.94</v>
      </c>
      <c r="K26" s="266"/>
      <c r="L26" s="266">
        <v>29.98</v>
      </c>
      <c r="M26" s="266">
        <v>29.98</v>
      </c>
      <c r="N26" s="266"/>
    </row>
    <row r="27" spans="2:14">
      <c r="B27" s="225" t="s">
        <v>48</v>
      </c>
      <c r="C27" s="266">
        <v>98.52</v>
      </c>
      <c r="D27" s="266">
        <v>98.5</v>
      </c>
      <c r="E27" s="132">
        <v>100</v>
      </c>
      <c r="F27" s="266">
        <v>0.19</v>
      </c>
      <c r="G27" s="266">
        <v>0</v>
      </c>
      <c r="H27" s="266">
        <v>16.670000000000002</v>
      </c>
      <c r="I27" s="266">
        <v>10.19</v>
      </c>
      <c r="J27" s="266">
        <v>10.3</v>
      </c>
      <c r="K27" s="266">
        <v>0</v>
      </c>
      <c r="L27" s="266">
        <v>47.93</v>
      </c>
      <c r="M27" s="266">
        <v>47.58</v>
      </c>
      <c r="N27" s="266">
        <v>70</v>
      </c>
    </row>
    <row r="28" spans="2:14">
      <c r="B28" s="225" t="s">
        <v>49</v>
      </c>
      <c r="C28" s="266">
        <v>90.42</v>
      </c>
      <c r="D28" s="266">
        <v>89.77</v>
      </c>
      <c r="E28" s="132">
        <v>100</v>
      </c>
      <c r="F28" s="266">
        <v>2.2000000000000002</v>
      </c>
      <c r="G28" s="266">
        <v>1.28</v>
      </c>
      <c r="H28" s="266">
        <v>15.63</v>
      </c>
      <c r="I28" s="266">
        <v>17.170000000000002</v>
      </c>
      <c r="J28" s="266">
        <v>14.5</v>
      </c>
      <c r="K28" s="266">
        <v>56.25</v>
      </c>
      <c r="L28" s="266">
        <v>60.2</v>
      </c>
      <c r="M28" s="266">
        <v>59.11</v>
      </c>
      <c r="N28" s="266">
        <v>70.91</v>
      </c>
    </row>
    <row r="29" spans="2:14">
      <c r="B29" s="225" t="s">
        <v>50</v>
      </c>
      <c r="C29" s="266">
        <v>84.03</v>
      </c>
      <c r="D29" s="266">
        <v>82.45</v>
      </c>
      <c r="E29" s="132">
        <v>96.23</v>
      </c>
      <c r="F29" s="266">
        <v>7.83</v>
      </c>
      <c r="G29" s="266">
        <v>2.0099999999999998</v>
      </c>
      <c r="H29" s="266">
        <v>67.92</v>
      </c>
      <c r="I29" s="266">
        <v>15.33</v>
      </c>
      <c r="J29" s="266">
        <v>11.7</v>
      </c>
      <c r="K29" s="266">
        <v>52.83</v>
      </c>
      <c r="L29" s="266">
        <v>63.15</v>
      </c>
      <c r="M29" s="266">
        <v>64.53</v>
      </c>
      <c r="N29" s="266">
        <v>48.44</v>
      </c>
    </row>
    <row r="30" spans="2:14">
      <c r="B30" s="225" t="s">
        <v>51</v>
      </c>
      <c r="C30" s="266">
        <v>89.48</v>
      </c>
      <c r="D30" s="266">
        <v>89.28</v>
      </c>
      <c r="E30" s="266">
        <v>93.55</v>
      </c>
      <c r="F30" s="266">
        <v>1.37</v>
      </c>
      <c r="G30" s="266">
        <v>0.16</v>
      </c>
      <c r="H30" s="266">
        <v>25.81</v>
      </c>
      <c r="I30" s="266">
        <v>12.96</v>
      </c>
      <c r="J30" s="266">
        <v>10.72</v>
      </c>
      <c r="K30" s="266">
        <v>58.06</v>
      </c>
      <c r="L30" s="266">
        <v>50.41</v>
      </c>
      <c r="M30" s="266">
        <v>49.64</v>
      </c>
      <c r="N30" s="266">
        <v>62.79</v>
      </c>
    </row>
    <row r="31" spans="2:14">
      <c r="B31" s="225" t="s">
        <v>52</v>
      </c>
      <c r="C31" s="266">
        <v>83.89</v>
      </c>
      <c r="D31" s="266">
        <v>83.05</v>
      </c>
      <c r="E31" s="266">
        <v>96.77</v>
      </c>
      <c r="F31" s="266">
        <v>2.95</v>
      </c>
      <c r="G31" s="266">
        <v>0.63</v>
      </c>
      <c r="H31" s="266">
        <v>38.71</v>
      </c>
      <c r="I31" s="266">
        <v>16.11</v>
      </c>
      <c r="J31" s="266">
        <v>11.72</v>
      </c>
      <c r="K31" s="266">
        <v>83.87</v>
      </c>
      <c r="L31" s="266">
        <v>46.43</v>
      </c>
      <c r="M31" s="266">
        <v>47.25</v>
      </c>
      <c r="N31" s="266">
        <v>36.729999999999997</v>
      </c>
    </row>
    <row r="32" spans="2:14">
      <c r="B32" s="225" t="s">
        <v>53</v>
      </c>
      <c r="C32" s="266">
        <v>88.95</v>
      </c>
      <c r="D32" s="266">
        <v>88.79</v>
      </c>
      <c r="E32" s="132">
        <v>100</v>
      </c>
      <c r="F32" s="266">
        <v>0.56999999999999995</v>
      </c>
      <c r="G32" s="266">
        <v>0</v>
      </c>
      <c r="H32" s="266">
        <v>40</v>
      </c>
      <c r="I32" s="266">
        <v>9.92</v>
      </c>
      <c r="J32" s="266">
        <v>8.76</v>
      </c>
      <c r="K32" s="266">
        <v>90</v>
      </c>
      <c r="L32" s="266">
        <v>61.83</v>
      </c>
      <c r="M32" s="266">
        <v>62.59</v>
      </c>
      <c r="N32" s="266">
        <v>15.38</v>
      </c>
    </row>
    <row r="33" spans="2:14">
      <c r="B33" s="225" t="s">
        <v>54</v>
      </c>
      <c r="C33" s="266">
        <v>86.3</v>
      </c>
      <c r="D33" s="266">
        <v>85.83</v>
      </c>
      <c r="E33" s="132">
        <v>100</v>
      </c>
      <c r="F33" s="266">
        <v>0.63</v>
      </c>
      <c r="G33" s="266">
        <v>0</v>
      </c>
      <c r="H33" s="266">
        <v>19.05</v>
      </c>
      <c r="I33" s="266">
        <v>11.81</v>
      </c>
      <c r="J33" s="266">
        <v>10.1</v>
      </c>
      <c r="K33" s="266">
        <v>61.9</v>
      </c>
      <c r="L33" s="266">
        <v>51.68</v>
      </c>
      <c r="M33" s="266">
        <v>52.26</v>
      </c>
      <c r="N33" s="266">
        <v>37.93</v>
      </c>
    </row>
    <row r="34" spans="2:14" ht="15" thickBot="1">
      <c r="B34" s="226" t="s">
        <v>55</v>
      </c>
      <c r="C34" s="265">
        <v>76.739999999999995</v>
      </c>
      <c r="D34" s="265">
        <v>75.67</v>
      </c>
      <c r="E34" s="265">
        <v>94.74</v>
      </c>
      <c r="F34" s="265">
        <v>1.33</v>
      </c>
      <c r="G34" s="265">
        <v>0.31</v>
      </c>
      <c r="H34" s="265">
        <v>18.420000000000002</v>
      </c>
      <c r="I34" s="265">
        <v>12</v>
      </c>
      <c r="J34" s="265">
        <v>9.11</v>
      </c>
      <c r="K34" s="265">
        <v>60.53</v>
      </c>
      <c r="L34" s="265">
        <v>59.38</v>
      </c>
      <c r="M34" s="265">
        <v>59.63</v>
      </c>
      <c r="N34" s="265">
        <v>56.25</v>
      </c>
    </row>
    <row r="35" spans="2:14" ht="15.5" thickTop="1" thickBot="1">
      <c r="B35" s="267" t="s">
        <v>82</v>
      </c>
      <c r="C35" s="268">
        <v>90.29</v>
      </c>
      <c r="D35" s="268">
        <v>90.07</v>
      </c>
      <c r="E35" s="268">
        <v>97.38</v>
      </c>
      <c r="F35" s="268">
        <v>0.89</v>
      </c>
      <c r="G35" s="268">
        <v>0.27</v>
      </c>
      <c r="H35" s="268">
        <v>23.04</v>
      </c>
      <c r="I35" s="268">
        <v>13.43</v>
      </c>
      <c r="J35" s="268">
        <v>12.01</v>
      </c>
      <c r="K35" s="268">
        <v>64.14</v>
      </c>
      <c r="L35" s="268">
        <v>46.16</v>
      </c>
      <c r="M35" s="268">
        <v>46.07</v>
      </c>
      <c r="N35" s="268">
        <v>49.08</v>
      </c>
    </row>
    <row r="36" spans="2:14" ht="16" thickTop="1">
      <c r="B36" s="12" t="s">
        <v>373</v>
      </c>
      <c r="C36" s="12"/>
      <c r="E36" s="269"/>
      <c r="H36" s="269"/>
      <c r="K36" s="269"/>
      <c r="N36" s="269"/>
    </row>
    <row r="37" spans="2:14"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4"/>
    </row>
  </sheetData>
  <mergeCells count="5">
    <mergeCell ref="B3:B4"/>
    <mergeCell ref="C3:E3"/>
    <mergeCell ref="F3:H3"/>
    <mergeCell ref="I3:K3"/>
    <mergeCell ref="L3:N3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T47" sqref="T47"/>
    </sheetView>
  </sheetViews>
  <sheetFormatPr defaultRowHeight="14.5"/>
  <cols>
    <col min="1" max="1" width="8.7265625" style="261"/>
    <col min="2" max="2" width="12.26953125" customWidth="1"/>
    <col min="3" max="3" width="7.08984375" bestFit="1" customWidth="1"/>
    <col min="4" max="4" width="5.08984375" bestFit="1" customWidth="1"/>
    <col min="5" max="5" width="6" bestFit="1" customWidth="1"/>
    <col min="6" max="6" width="7.08984375" bestFit="1" customWidth="1"/>
    <col min="7" max="7" width="5.08984375" bestFit="1" customWidth="1"/>
    <col min="8" max="8" width="6" bestFit="1" customWidth="1"/>
    <col min="9" max="9" width="7.08984375" bestFit="1" customWidth="1"/>
    <col min="10" max="10" width="5.08984375" bestFit="1" customWidth="1"/>
    <col min="11" max="11" width="6" bestFit="1" customWidth="1"/>
    <col min="12" max="12" width="7.08984375" bestFit="1" customWidth="1"/>
    <col min="13" max="13" width="5.08984375" bestFit="1" customWidth="1"/>
    <col min="14" max="14" width="6" bestFit="1" customWidth="1"/>
    <col min="43" max="43" width="10.1796875" customWidth="1"/>
    <col min="299" max="299" width="10.1796875" customWidth="1"/>
    <col min="555" max="555" width="10.1796875" customWidth="1"/>
    <col min="811" max="811" width="10.1796875" customWidth="1"/>
    <col min="1067" max="1067" width="10.1796875" customWidth="1"/>
    <col min="1323" max="1323" width="10.1796875" customWidth="1"/>
    <col min="1579" max="1579" width="10.1796875" customWidth="1"/>
    <col min="1835" max="1835" width="10.1796875" customWidth="1"/>
    <col min="2091" max="2091" width="10.1796875" customWidth="1"/>
    <col min="2347" max="2347" width="10.1796875" customWidth="1"/>
    <col min="2603" max="2603" width="10.1796875" customWidth="1"/>
    <col min="2859" max="2859" width="10.1796875" customWidth="1"/>
    <col min="3115" max="3115" width="10.1796875" customWidth="1"/>
    <col min="3371" max="3371" width="10.1796875" customWidth="1"/>
    <col min="3627" max="3627" width="10.1796875" customWidth="1"/>
    <col min="3883" max="3883" width="10.1796875" customWidth="1"/>
    <col min="4139" max="4139" width="10.1796875" customWidth="1"/>
    <col min="4395" max="4395" width="10.1796875" customWidth="1"/>
    <col min="4651" max="4651" width="10.1796875" customWidth="1"/>
    <col min="4907" max="4907" width="10.1796875" customWidth="1"/>
    <col min="5163" max="5163" width="10.1796875" customWidth="1"/>
    <col min="5419" max="5419" width="10.1796875" customWidth="1"/>
    <col min="5675" max="5675" width="10.1796875" customWidth="1"/>
    <col min="5931" max="5931" width="10.1796875" customWidth="1"/>
    <col min="6187" max="6187" width="10.1796875" customWidth="1"/>
    <col min="6443" max="6443" width="10.1796875" customWidth="1"/>
    <col min="6699" max="6699" width="10.1796875" customWidth="1"/>
    <col min="6955" max="6955" width="10.1796875" customWidth="1"/>
    <col min="7211" max="7211" width="10.1796875" customWidth="1"/>
    <col min="7467" max="7467" width="10.1796875" customWidth="1"/>
    <col min="7723" max="7723" width="10.1796875" customWidth="1"/>
    <col min="7979" max="7979" width="10.1796875" customWidth="1"/>
    <col min="8235" max="8235" width="10.1796875" customWidth="1"/>
    <col min="8491" max="8491" width="10.1796875" customWidth="1"/>
    <col min="8747" max="8747" width="10.1796875" customWidth="1"/>
    <col min="9003" max="9003" width="10.1796875" customWidth="1"/>
    <col min="9259" max="9259" width="10.1796875" customWidth="1"/>
    <col min="9515" max="9515" width="10.1796875" customWidth="1"/>
    <col min="9771" max="9771" width="10.1796875" customWidth="1"/>
    <col min="10027" max="10027" width="10.1796875" customWidth="1"/>
    <col min="10283" max="10283" width="10.1796875" customWidth="1"/>
    <col min="10539" max="10539" width="10.1796875" customWidth="1"/>
    <col min="10795" max="10795" width="10.1796875" customWidth="1"/>
    <col min="11051" max="11051" width="10.1796875" customWidth="1"/>
    <col min="11307" max="11307" width="10.1796875" customWidth="1"/>
    <col min="11563" max="11563" width="10.1796875" customWidth="1"/>
    <col min="11819" max="11819" width="10.1796875" customWidth="1"/>
    <col min="12075" max="12075" width="10.1796875" customWidth="1"/>
    <col min="12331" max="12331" width="10.1796875" customWidth="1"/>
    <col min="12587" max="12587" width="10.1796875" customWidth="1"/>
    <col min="12843" max="12843" width="10.1796875" customWidth="1"/>
    <col min="13099" max="13099" width="10.1796875" customWidth="1"/>
    <col min="13355" max="13355" width="10.1796875" customWidth="1"/>
    <col min="13611" max="13611" width="10.1796875" customWidth="1"/>
    <col min="13867" max="13867" width="10.1796875" customWidth="1"/>
    <col min="14123" max="14123" width="10.1796875" customWidth="1"/>
    <col min="14379" max="14379" width="10.1796875" customWidth="1"/>
    <col min="14635" max="14635" width="10.1796875" customWidth="1"/>
    <col min="14891" max="14891" width="10.1796875" customWidth="1"/>
    <col min="15147" max="15147" width="10.1796875" customWidth="1"/>
    <col min="15403" max="15403" width="10.1796875" customWidth="1"/>
    <col min="15659" max="15659" width="10.1796875" customWidth="1"/>
    <col min="15915" max="15915" width="10.1796875" customWidth="1"/>
  </cols>
  <sheetData>
    <row r="1" spans="1:14">
      <c r="A1" s="260"/>
    </row>
    <row r="2" spans="1:14" ht="15.5">
      <c r="B2" s="262" t="s">
        <v>432</v>
      </c>
      <c r="C2" s="263"/>
      <c r="D2" s="264"/>
      <c r="E2" s="98"/>
      <c r="F2" s="98"/>
      <c r="G2" s="98"/>
      <c r="H2" s="98"/>
      <c r="I2" s="98"/>
      <c r="J2" s="264"/>
      <c r="K2" s="110"/>
      <c r="L2" s="110"/>
      <c r="M2" s="110"/>
      <c r="N2" s="110"/>
    </row>
    <row r="3" spans="1:14" ht="52.5" customHeight="1">
      <c r="B3" s="581" t="s">
        <v>25</v>
      </c>
      <c r="C3" s="583" t="s">
        <v>315</v>
      </c>
      <c r="D3" s="583"/>
      <c r="E3" s="583"/>
      <c r="F3" s="583" t="s">
        <v>230</v>
      </c>
      <c r="G3" s="583"/>
      <c r="H3" s="583"/>
      <c r="I3" s="584" t="s">
        <v>231</v>
      </c>
      <c r="J3" s="584"/>
      <c r="K3" s="584"/>
      <c r="L3" s="583" t="s">
        <v>232</v>
      </c>
      <c r="M3" s="583"/>
      <c r="N3" s="583"/>
    </row>
    <row r="4" spans="1:14" ht="15" thickBot="1">
      <c r="B4" s="582"/>
      <c r="C4" s="265" t="s">
        <v>152</v>
      </c>
      <c r="D4" s="265" t="s">
        <v>95</v>
      </c>
      <c r="E4" s="265" t="s">
        <v>96</v>
      </c>
      <c r="F4" s="265" t="s">
        <v>152</v>
      </c>
      <c r="G4" s="265" t="s">
        <v>95</v>
      </c>
      <c r="H4" s="265" t="s">
        <v>96</v>
      </c>
      <c r="I4" s="265" t="s">
        <v>152</v>
      </c>
      <c r="J4" s="265" t="s">
        <v>95</v>
      </c>
      <c r="K4" s="265" t="s">
        <v>96</v>
      </c>
      <c r="L4" s="265" t="s">
        <v>152</v>
      </c>
      <c r="M4" s="265" t="s">
        <v>95</v>
      </c>
      <c r="N4" s="265" t="s">
        <v>96</v>
      </c>
    </row>
    <row r="5" spans="1:14" ht="15" thickTop="1">
      <c r="B5" s="225" t="s">
        <v>26</v>
      </c>
      <c r="C5" s="266">
        <v>75.709999999999994</v>
      </c>
      <c r="D5" s="266">
        <v>75.709999999999994</v>
      </c>
      <c r="E5" s="266"/>
      <c r="F5" s="266">
        <v>0</v>
      </c>
      <c r="G5" s="266">
        <v>0</v>
      </c>
      <c r="H5" s="266"/>
      <c r="I5" s="266">
        <v>3.57</v>
      </c>
      <c r="J5" s="266">
        <v>3.57</v>
      </c>
      <c r="K5" s="266"/>
      <c r="L5" s="266">
        <v>15.23</v>
      </c>
      <c r="M5" s="266">
        <v>15.23</v>
      </c>
      <c r="N5" s="266"/>
    </row>
    <row r="6" spans="1:14">
      <c r="B6" s="225" t="s">
        <v>27</v>
      </c>
      <c r="C6" s="266">
        <v>82.9</v>
      </c>
      <c r="D6" s="266">
        <v>82.15</v>
      </c>
      <c r="E6" s="132">
        <v>100</v>
      </c>
      <c r="F6" s="266">
        <v>0.97</v>
      </c>
      <c r="G6" s="266">
        <v>0.34</v>
      </c>
      <c r="H6" s="266">
        <v>15.38</v>
      </c>
      <c r="I6" s="266">
        <v>20</v>
      </c>
      <c r="J6" s="266">
        <v>19.190000000000001</v>
      </c>
      <c r="K6" s="266">
        <v>38.46</v>
      </c>
      <c r="L6" s="266">
        <v>44.85</v>
      </c>
      <c r="M6" s="266">
        <v>43.84</v>
      </c>
      <c r="N6" s="266">
        <v>71.430000000000007</v>
      </c>
    </row>
    <row r="7" spans="1:14">
      <c r="B7" s="225" t="s">
        <v>28</v>
      </c>
      <c r="C7" s="266">
        <v>52.94</v>
      </c>
      <c r="D7" s="266">
        <v>52.41</v>
      </c>
      <c r="E7" s="132">
        <v>75</v>
      </c>
      <c r="F7" s="266">
        <v>1.18</v>
      </c>
      <c r="G7" s="266">
        <v>0.6</v>
      </c>
      <c r="H7" s="266">
        <v>25</v>
      </c>
      <c r="I7" s="266">
        <v>10</v>
      </c>
      <c r="J7" s="266">
        <v>9.64</v>
      </c>
      <c r="K7" s="266">
        <v>25</v>
      </c>
      <c r="L7" s="266">
        <v>53.11</v>
      </c>
      <c r="M7" s="266">
        <v>52.68</v>
      </c>
      <c r="N7" s="266">
        <v>75</v>
      </c>
    </row>
    <row r="8" spans="1:14">
      <c r="B8" s="225" t="s">
        <v>29</v>
      </c>
      <c r="C8" s="266">
        <v>92.84</v>
      </c>
      <c r="D8" s="266">
        <v>92.76</v>
      </c>
      <c r="E8" s="132">
        <v>100</v>
      </c>
      <c r="F8" s="266">
        <v>0.19</v>
      </c>
      <c r="G8" s="266">
        <v>0.19</v>
      </c>
      <c r="H8" s="266">
        <v>0</v>
      </c>
      <c r="I8" s="266">
        <v>15.44</v>
      </c>
      <c r="J8" s="266">
        <v>14.67</v>
      </c>
      <c r="K8" s="266">
        <v>83.33</v>
      </c>
      <c r="L8" s="266">
        <v>52.73</v>
      </c>
      <c r="M8" s="266">
        <v>52.61</v>
      </c>
      <c r="N8" s="266">
        <v>62.5</v>
      </c>
    </row>
    <row r="9" spans="1:14">
      <c r="B9" s="225" t="s">
        <v>30</v>
      </c>
      <c r="C9" s="266">
        <v>84.41</v>
      </c>
      <c r="D9" s="266">
        <v>84.94</v>
      </c>
      <c r="E9" s="266">
        <v>68.75</v>
      </c>
      <c r="F9" s="266">
        <v>0.2</v>
      </c>
      <c r="G9" s="266">
        <v>0.21</v>
      </c>
      <c r="H9" s="266">
        <v>0</v>
      </c>
      <c r="I9" s="266">
        <v>24.09</v>
      </c>
      <c r="J9" s="266">
        <v>22.38</v>
      </c>
      <c r="K9" s="266">
        <v>75</v>
      </c>
      <c r="L9" s="266">
        <v>48.21</v>
      </c>
      <c r="M9" s="266">
        <v>49.65</v>
      </c>
      <c r="N9" s="266">
        <v>0</v>
      </c>
    </row>
    <row r="10" spans="1:14">
      <c r="B10" s="225" t="s">
        <v>31</v>
      </c>
      <c r="C10" s="266">
        <v>95.4</v>
      </c>
      <c r="D10" s="266">
        <v>95.25</v>
      </c>
      <c r="E10" s="132">
        <v>100</v>
      </c>
      <c r="F10" s="266">
        <v>0.31</v>
      </c>
      <c r="G10" s="266">
        <v>0</v>
      </c>
      <c r="H10" s="266">
        <v>10</v>
      </c>
      <c r="I10" s="266">
        <v>9.1999999999999993</v>
      </c>
      <c r="J10" s="266">
        <v>7.59</v>
      </c>
      <c r="K10" s="266">
        <v>60</v>
      </c>
      <c r="L10" s="266">
        <v>35.409999999999997</v>
      </c>
      <c r="M10" s="266">
        <v>35.31</v>
      </c>
      <c r="N10" s="266">
        <v>38.46</v>
      </c>
    </row>
    <row r="11" spans="1:14">
      <c r="B11" s="225" t="s">
        <v>32</v>
      </c>
      <c r="C11" s="266">
        <v>87.84</v>
      </c>
      <c r="D11" s="266">
        <v>87.23</v>
      </c>
      <c r="E11" s="132">
        <v>100</v>
      </c>
      <c r="F11" s="266">
        <v>0</v>
      </c>
      <c r="G11" s="266">
        <v>0</v>
      </c>
      <c r="H11" s="266">
        <v>0</v>
      </c>
      <c r="I11" s="266">
        <v>18.690000000000001</v>
      </c>
      <c r="J11" s="266">
        <v>14.89</v>
      </c>
      <c r="K11" s="266">
        <v>95.24</v>
      </c>
      <c r="L11" s="266">
        <v>30.49</v>
      </c>
      <c r="M11" s="266">
        <v>31.02</v>
      </c>
      <c r="N11" s="266">
        <v>20</v>
      </c>
    </row>
    <row r="12" spans="1:14">
      <c r="B12" s="225" t="s">
        <v>33</v>
      </c>
      <c r="C12" s="266">
        <v>88.58</v>
      </c>
      <c r="D12" s="266">
        <v>88.48</v>
      </c>
      <c r="E12" s="132">
        <v>100</v>
      </c>
      <c r="F12" s="266">
        <v>0</v>
      </c>
      <c r="G12" s="266">
        <v>0</v>
      </c>
      <c r="H12" s="266">
        <v>0</v>
      </c>
      <c r="I12" s="266">
        <v>9.27</v>
      </c>
      <c r="J12" s="266">
        <v>8.91</v>
      </c>
      <c r="K12" s="266">
        <v>50</v>
      </c>
      <c r="L12" s="266">
        <v>48.63</v>
      </c>
      <c r="M12" s="266">
        <v>48.45</v>
      </c>
      <c r="N12" s="266">
        <v>75</v>
      </c>
    </row>
    <row r="13" spans="1:14">
      <c r="B13" s="225" t="s">
        <v>34</v>
      </c>
      <c r="C13" s="266">
        <v>92.39</v>
      </c>
      <c r="D13" s="266">
        <v>92.19</v>
      </c>
      <c r="E13" s="132">
        <v>100</v>
      </c>
      <c r="F13" s="266">
        <v>0.41</v>
      </c>
      <c r="G13" s="266">
        <v>0.42</v>
      </c>
      <c r="H13" s="266">
        <v>0</v>
      </c>
      <c r="I13" s="266">
        <v>19.75</v>
      </c>
      <c r="J13" s="266">
        <v>18.14</v>
      </c>
      <c r="K13" s="266">
        <v>83.33</v>
      </c>
      <c r="L13" s="266">
        <v>46.43</v>
      </c>
      <c r="M13" s="266">
        <v>46.68</v>
      </c>
      <c r="N13" s="266">
        <v>35.71</v>
      </c>
    </row>
    <row r="14" spans="1:14">
      <c r="B14" s="225" t="s">
        <v>35</v>
      </c>
      <c r="C14" s="266">
        <v>97.6</v>
      </c>
      <c r="D14" s="266">
        <v>97.57</v>
      </c>
      <c r="E14" s="132">
        <v>100</v>
      </c>
      <c r="F14" s="266">
        <v>0</v>
      </c>
      <c r="G14" s="266">
        <v>0</v>
      </c>
      <c r="H14" s="266">
        <v>0</v>
      </c>
      <c r="I14" s="266">
        <v>20.67</v>
      </c>
      <c r="J14" s="266">
        <v>20.149999999999999</v>
      </c>
      <c r="K14" s="266">
        <v>75</v>
      </c>
      <c r="L14" s="266">
        <v>54.3</v>
      </c>
      <c r="M14" s="266">
        <v>54.16</v>
      </c>
      <c r="N14" s="266">
        <v>66.67</v>
      </c>
    </row>
    <row r="15" spans="1:14">
      <c r="B15" s="225" t="s">
        <v>36</v>
      </c>
      <c r="C15" s="266">
        <v>94.28</v>
      </c>
      <c r="D15" s="266">
        <v>94.19</v>
      </c>
      <c r="E15" s="132">
        <v>100</v>
      </c>
      <c r="F15" s="266">
        <v>0.18</v>
      </c>
      <c r="G15" s="266">
        <v>0</v>
      </c>
      <c r="H15" s="266">
        <v>12.5</v>
      </c>
      <c r="I15" s="266">
        <v>21.22</v>
      </c>
      <c r="J15" s="266">
        <v>20.22</v>
      </c>
      <c r="K15" s="266">
        <v>87.5</v>
      </c>
      <c r="L15" s="266">
        <v>56.24</v>
      </c>
      <c r="M15" s="266">
        <v>56.56</v>
      </c>
      <c r="N15" s="266">
        <v>33.33</v>
      </c>
    </row>
    <row r="16" spans="1:14">
      <c r="B16" s="225" t="s">
        <v>37</v>
      </c>
      <c r="C16" s="266">
        <v>93.97</v>
      </c>
      <c r="D16" s="266">
        <v>93.95</v>
      </c>
      <c r="E16" s="132">
        <v>100</v>
      </c>
      <c r="F16" s="266">
        <v>0</v>
      </c>
      <c r="G16" s="266">
        <v>0</v>
      </c>
      <c r="H16" s="266">
        <v>0</v>
      </c>
      <c r="I16" s="266">
        <v>9.0500000000000007</v>
      </c>
      <c r="J16" s="266">
        <v>8.86</v>
      </c>
      <c r="K16" s="266">
        <v>100</v>
      </c>
      <c r="L16" s="266">
        <v>48.25</v>
      </c>
      <c r="M16" s="266">
        <v>48.15</v>
      </c>
      <c r="N16" s="266">
        <v>100</v>
      </c>
    </row>
    <row r="17" spans="2:14">
      <c r="B17" s="225" t="s">
        <v>38</v>
      </c>
      <c r="C17" s="266">
        <v>94.72</v>
      </c>
      <c r="D17" s="266">
        <v>94.72</v>
      </c>
      <c r="E17" s="266"/>
      <c r="F17" s="266">
        <v>0</v>
      </c>
      <c r="G17" s="266">
        <v>0</v>
      </c>
      <c r="H17" s="266"/>
      <c r="I17" s="266">
        <v>4.49</v>
      </c>
      <c r="J17" s="266">
        <v>4.49</v>
      </c>
      <c r="K17" s="266"/>
      <c r="L17" s="266">
        <v>41.25</v>
      </c>
      <c r="M17" s="266">
        <v>41.25</v>
      </c>
      <c r="N17" s="266"/>
    </row>
    <row r="18" spans="2:14">
      <c r="B18" s="225" t="s">
        <v>39</v>
      </c>
      <c r="C18" s="266">
        <v>93.73</v>
      </c>
      <c r="D18" s="266">
        <v>93.67</v>
      </c>
      <c r="E18" s="132">
        <v>100</v>
      </c>
      <c r="F18" s="266">
        <v>0</v>
      </c>
      <c r="G18" s="266">
        <v>0</v>
      </c>
      <c r="H18" s="266">
        <v>0</v>
      </c>
      <c r="I18" s="266">
        <v>0.75</v>
      </c>
      <c r="J18" s="266">
        <v>0.76</v>
      </c>
      <c r="K18" s="266">
        <v>0</v>
      </c>
      <c r="L18" s="266">
        <v>34.76</v>
      </c>
      <c r="M18" s="266">
        <v>34.619999999999997</v>
      </c>
      <c r="N18" s="266">
        <v>50</v>
      </c>
    </row>
    <row r="19" spans="2:14">
      <c r="B19" s="225" t="s">
        <v>40</v>
      </c>
      <c r="C19" s="266">
        <v>98.56</v>
      </c>
      <c r="D19" s="266">
        <v>98.55</v>
      </c>
      <c r="E19" s="132">
        <v>100</v>
      </c>
      <c r="F19" s="266">
        <v>0</v>
      </c>
      <c r="G19" s="266">
        <v>0</v>
      </c>
      <c r="H19" s="266">
        <v>0</v>
      </c>
      <c r="I19" s="266">
        <v>0</v>
      </c>
      <c r="J19" s="266">
        <v>0</v>
      </c>
      <c r="K19" s="266">
        <v>0</v>
      </c>
      <c r="L19" s="266">
        <v>50.79</v>
      </c>
      <c r="M19" s="266">
        <v>50.7</v>
      </c>
      <c r="N19" s="266">
        <v>100</v>
      </c>
    </row>
    <row r="20" spans="2:14">
      <c r="B20" s="225" t="s">
        <v>41</v>
      </c>
      <c r="C20" s="266">
        <v>98.78</v>
      </c>
      <c r="D20" s="266">
        <v>98.78</v>
      </c>
      <c r="E20" s="132"/>
      <c r="F20" s="266">
        <v>0.2</v>
      </c>
      <c r="G20" s="266">
        <v>0.2</v>
      </c>
      <c r="H20" s="266"/>
      <c r="I20" s="266">
        <v>6.53</v>
      </c>
      <c r="J20" s="266">
        <v>6.53</v>
      </c>
      <c r="K20" s="266"/>
      <c r="L20" s="266">
        <v>48.32</v>
      </c>
      <c r="M20" s="266">
        <v>48.32</v>
      </c>
      <c r="N20" s="266"/>
    </row>
    <row r="21" spans="2:14">
      <c r="B21" s="225" t="s">
        <v>42</v>
      </c>
      <c r="C21" s="266">
        <v>86.55</v>
      </c>
      <c r="D21" s="266">
        <v>86.48</v>
      </c>
      <c r="E21" s="132">
        <v>90</v>
      </c>
      <c r="F21" s="266">
        <v>0.19</v>
      </c>
      <c r="G21" s="266">
        <v>0.2</v>
      </c>
      <c r="H21" s="266">
        <v>0</v>
      </c>
      <c r="I21" s="266">
        <v>11.5</v>
      </c>
      <c r="J21" s="266">
        <v>10.34</v>
      </c>
      <c r="K21" s="266">
        <v>70</v>
      </c>
      <c r="L21" s="266">
        <v>50.17</v>
      </c>
      <c r="M21" s="266">
        <v>50.35</v>
      </c>
      <c r="N21" s="266">
        <v>40</v>
      </c>
    </row>
    <row r="22" spans="2:14">
      <c r="B22" s="225" t="s">
        <v>43</v>
      </c>
      <c r="C22" s="266">
        <v>93.96</v>
      </c>
      <c r="D22" s="266">
        <v>93.84</v>
      </c>
      <c r="E22" s="132">
        <v>100</v>
      </c>
      <c r="F22" s="266">
        <v>1.46</v>
      </c>
      <c r="G22" s="266">
        <v>0.64</v>
      </c>
      <c r="H22" s="266">
        <v>44.44</v>
      </c>
      <c r="I22" s="266">
        <v>14.79</v>
      </c>
      <c r="J22" s="266">
        <v>13.8</v>
      </c>
      <c r="K22" s="266">
        <v>66.67</v>
      </c>
      <c r="L22" s="266">
        <v>51.26</v>
      </c>
      <c r="M22" s="266">
        <v>51.55</v>
      </c>
      <c r="N22" s="266">
        <v>33.33</v>
      </c>
    </row>
    <row r="23" spans="2:14">
      <c r="B23" s="225" t="s">
        <v>44</v>
      </c>
      <c r="C23" s="266">
        <v>95.99</v>
      </c>
      <c r="D23" s="266">
        <v>95.93</v>
      </c>
      <c r="E23" s="132">
        <v>100</v>
      </c>
      <c r="F23" s="266">
        <v>0.86</v>
      </c>
      <c r="G23" s="266">
        <v>0.57999999999999996</v>
      </c>
      <c r="H23" s="266">
        <v>20</v>
      </c>
      <c r="I23" s="266">
        <v>13.18</v>
      </c>
      <c r="J23" s="266">
        <v>13.08</v>
      </c>
      <c r="K23" s="266">
        <v>20</v>
      </c>
      <c r="L23" s="266">
        <v>48.83</v>
      </c>
      <c r="M23" s="266">
        <v>48.92</v>
      </c>
      <c r="N23" s="266">
        <v>40</v>
      </c>
    </row>
    <row r="24" spans="2:14">
      <c r="B24" s="225" t="s">
        <v>45</v>
      </c>
      <c r="C24" s="266">
        <v>99.8</v>
      </c>
      <c r="D24" s="266">
        <v>99.8</v>
      </c>
      <c r="E24" s="132">
        <v>100</v>
      </c>
      <c r="F24" s="266">
        <v>0</v>
      </c>
      <c r="G24" s="266">
        <v>0</v>
      </c>
      <c r="H24" s="266">
        <v>0</v>
      </c>
      <c r="I24" s="266">
        <v>4.6500000000000004</v>
      </c>
      <c r="J24" s="266">
        <v>4.26</v>
      </c>
      <c r="K24" s="266">
        <v>100</v>
      </c>
      <c r="L24" s="266">
        <v>49.42</v>
      </c>
      <c r="M24" s="266">
        <v>49.5</v>
      </c>
      <c r="N24" s="266">
        <v>33.33</v>
      </c>
    </row>
    <row r="25" spans="2:14">
      <c r="B25" s="225" t="s">
        <v>46</v>
      </c>
      <c r="C25" s="266">
        <v>84.32</v>
      </c>
      <c r="D25" s="266">
        <v>84.25</v>
      </c>
      <c r="E25" s="266">
        <v>100</v>
      </c>
      <c r="F25" s="266">
        <v>0.45</v>
      </c>
      <c r="G25" s="266">
        <v>0</v>
      </c>
      <c r="H25" s="266">
        <v>100</v>
      </c>
      <c r="I25" s="266">
        <v>4.09</v>
      </c>
      <c r="J25" s="266">
        <v>4.1100000000000003</v>
      </c>
      <c r="K25" s="266">
        <v>0</v>
      </c>
      <c r="L25" s="266">
        <v>56.68</v>
      </c>
      <c r="M25" s="266">
        <v>56.35</v>
      </c>
      <c r="N25" s="266">
        <v>100</v>
      </c>
    </row>
    <row r="26" spans="2:14">
      <c r="B26" s="225" t="s">
        <v>47</v>
      </c>
      <c r="C26" s="266">
        <v>95.7</v>
      </c>
      <c r="D26" s="266">
        <v>95.7</v>
      </c>
      <c r="E26" s="266"/>
      <c r="F26" s="266">
        <v>0</v>
      </c>
      <c r="G26" s="266">
        <v>0</v>
      </c>
      <c r="H26" s="266"/>
      <c r="I26" s="266">
        <v>2.15</v>
      </c>
      <c r="J26" s="266">
        <v>2.15</v>
      </c>
      <c r="K26" s="266"/>
      <c r="L26" s="266">
        <v>42.37</v>
      </c>
      <c r="M26" s="266">
        <v>42.37</v>
      </c>
      <c r="N26" s="266"/>
    </row>
    <row r="27" spans="2:14">
      <c r="B27" s="225" t="s">
        <v>48</v>
      </c>
      <c r="C27" s="266">
        <v>97.69</v>
      </c>
      <c r="D27" s="266">
        <v>97.67</v>
      </c>
      <c r="E27" s="132">
        <v>100</v>
      </c>
      <c r="F27" s="266">
        <v>0.53</v>
      </c>
      <c r="G27" s="266">
        <v>0.18</v>
      </c>
      <c r="H27" s="266">
        <v>33.33</v>
      </c>
      <c r="I27" s="266">
        <v>4.62</v>
      </c>
      <c r="J27" s="266">
        <v>4.67</v>
      </c>
      <c r="K27" s="266">
        <v>0</v>
      </c>
      <c r="L27" s="266">
        <v>47.76</v>
      </c>
      <c r="M27" s="266">
        <v>47.27</v>
      </c>
      <c r="N27" s="266">
        <v>100</v>
      </c>
    </row>
    <row r="28" spans="2:14">
      <c r="B28" s="225" t="s">
        <v>49</v>
      </c>
      <c r="C28" s="266">
        <v>95.05</v>
      </c>
      <c r="D28" s="266">
        <v>94.74</v>
      </c>
      <c r="E28" s="132">
        <v>100</v>
      </c>
      <c r="F28" s="266">
        <v>0.99</v>
      </c>
      <c r="G28" s="266">
        <v>0.63</v>
      </c>
      <c r="H28" s="266">
        <v>6.67</v>
      </c>
      <c r="I28" s="266">
        <v>15.25</v>
      </c>
      <c r="J28" s="266">
        <v>12.63</v>
      </c>
      <c r="K28" s="266">
        <v>56.67</v>
      </c>
      <c r="L28" s="266">
        <v>62.03</v>
      </c>
      <c r="M28" s="266">
        <v>61.52</v>
      </c>
      <c r="N28" s="266">
        <v>70.97</v>
      </c>
    </row>
    <row r="29" spans="2:14">
      <c r="B29" s="225" t="s">
        <v>50</v>
      </c>
      <c r="C29" s="266">
        <v>78.58</v>
      </c>
      <c r="D29" s="266">
        <v>77.02</v>
      </c>
      <c r="E29" s="132">
        <v>96</v>
      </c>
      <c r="F29" s="266">
        <v>4.9400000000000004</v>
      </c>
      <c r="G29" s="266">
        <v>1.26</v>
      </c>
      <c r="H29" s="266">
        <v>46</v>
      </c>
      <c r="I29" s="266">
        <v>15.32</v>
      </c>
      <c r="J29" s="266">
        <v>12.21</v>
      </c>
      <c r="K29" s="266">
        <v>50</v>
      </c>
      <c r="L29" s="266">
        <v>64.66</v>
      </c>
      <c r="M29" s="266">
        <v>66.180000000000007</v>
      </c>
      <c r="N29" s="266">
        <v>45.45</v>
      </c>
    </row>
    <row r="30" spans="2:14">
      <c r="B30" s="225" t="s">
        <v>51</v>
      </c>
      <c r="C30" s="266">
        <v>90.44</v>
      </c>
      <c r="D30" s="266">
        <v>90.31</v>
      </c>
      <c r="E30" s="266">
        <v>93.33</v>
      </c>
      <c r="F30" s="266">
        <v>0.86</v>
      </c>
      <c r="G30" s="266">
        <v>0</v>
      </c>
      <c r="H30" s="266">
        <v>20</v>
      </c>
      <c r="I30" s="266">
        <v>7.56</v>
      </c>
      <c r="J30" s="266">
        <v>5.66</v>
      </c>
      <c r="K30" s="266">
        <v>50</v>
      </c>
      <c r="L30" s="266">
        <v>60.59</v>
      </c>
      <c r="M30" s="266">
        <v>60.34</v>
      </c>
      <c r="N30" s="266">
        <v>66.67</v>
      </c>
    </row>
    <row r="31" spans="2:14">
      <c r="B31" s="225" t="s">
        <v>52</v>
      </c>
      <c r="C31" s="266">
        <v>85.2</v>
      </c>
      <c r="D31" s="266">
        <v>84.74</v>
      </c>
      <c r="E31" s="266">
        <v>93.1</v>
      </c>
      <c r="F31" s="266">
        <v>2.09</v>
      </c>
      <c r="G31" s="266">
        <v>0.2</v>
      </c>
      <c r="H31" s="266">
        <v>34.479999999999997</v>
      </c>
      <c r="I31" s="266">
        <v>12.14</v>
      </c>
      <c r="J31" s="266">
        <v>7.63</v>
      </c>
      <c r="K31" s="266">
        <v>89.66</v>
      </c>
      <c r="L31" s="266">
        <v>53.74</v>
      </c>
      <c r="M31" s="266">
        <v>53.86</v>
      </c>
      <c r="N31" s="266">
        <v>51.52</v>
      </c>
    </row>
    <row r="32" spans="2:14">
      <c r="B32" s="225" t="s">
        <v>53</v>
      </c>
      <c r="C32" s="266">
        <v>89.13</v>
      </c>
      <c r="D32" s="266">
        <v>88.99</v>
      </c>
      <c r="E32" s="132">
        <v>100</v>
      </c>
      <c r="F32" s="266">
        <v>0.81</v>
      </c>
      <c r="G32" s="266">
        <v>0.54</v>
      </c>
      <c r="H32" s="266">
        <v>22.22</v>
      </c>
      <c r="I32" s="266">
        <v>14.63</v>
      </c>
      <c r="J32" s="266">
        <v>13.86</v>
      </c>
      <c r="K32" s="266">
        <v>77.78</v>
      </c>
      <c r="L32" s="266">
        <v>66.13</v>
      </c>
      <c r="M32" s="266">
        <v>66.5</v>
      </c>
      <c r="N32" s="266">
        <v>33.33</v>
      </c>
    </row>
    <row r="33" spans="2:14">
      <c r="B33" s="225" t="s">
        <v>54</v>
      </c>
      <c r="C33" s="266">
        <v>82.31</v>
      </c>
      <c r="D33" s="266">
        <v>81.760000000000005</v>
      </c>
      <c r="E33" s="132">
        <v>100</v>
      </c>
      <c r="F33" s="266">
        <v>0.32</v>
      </c>
      <c r="G33" s="266">
        <v>0</v>
      </c>
      <c r="H33" s="266">
        <v>10.53</v>
      </c>
      <c r="I33" s="266">
        <v>9.32</v>
      </c>
      <c r="J33" s="266">
        <v>7.98</v>
      </c>
      <c r="K33" s="266">
        <v>52.63</v>
      </c>
      <c r="L33" s="266">
        <v>57.28</v>
      </c>
      <c r="M33" s="266">
        <v>57.72</v>
      </c>
      <c r="N33" s="266">
        <v>42.86</v>
      </c>
    </row>
    <row r="34" spans="2:14" ht="15" thickBot="1">
      <c r="B34" s="226" t="s">
        <v>55</v>
      </c>
      <c r="C34" s="265">
        <v>76.38</v>
      </c>
      <c r="D34" s="265">
        <v>75.510000000000005</v>
      </c>
      <c r="E34" s="265">
        <v>93.75</v>
      </c>
      <c r="F34" s="265">
        <v>1.05</v>
      </c>
      <c r="G34" s="265">
        <v>0.31</v>
      </c>
      <c r="H34" s="265">
        <v>15.62</v>
      </c>
      <c r="I34" s="265">
        <v>13.6</v>
      </c>
      <c r="J34" s="265">
        <v>10.99</v>
      </c>
      <c r="K34" s="265">
        <v>65.62</v>
      </c>
      <c r="L34" s="265">
        <v>56.51</v>
      </c>
      <c r="M34" s="265">
        <v>56.45</v>
      </c>
      <c r="N34" s="265">
        <v>57.89</v>
      </c>
    </row>
    <row r="35" spans="2:14" ht="15.5" thickTop="1" thickBot="1">
      <c r="B35" s="267" t="s">
        <v>82</v>
      </c>
      <c r="C35" s="268">
        <v>89.88</v>
      </c>
      <c r="D35" s="268">
        <v>89.74</v>
      </c>
      <c r="E35" s="268">
        <v>95.55</v>
      </c>
      <c r="F35" s="268">
        <v>0.67</v>
      </c>
      <c r="G35" s="268">
        <v>0.22</v>
      </c>
      <c r="H35" s="268">
        <v>18.989999999999998</v>
      </c>
      <c r="I35" s="268">
        <v>11.52</v>
      </c>
      <c r="J35" s="268">
        <v>10.28</v>
      </c>
      <c r="K35" s="268">
        <v>62.02</v>
      </c>
      <c r="L35" s="268">
        <v>50.98</v>
      </c>
      <c r="M35" s="268">
        <v>51.02</v>
      </c>
      <c r="N35" s="268">
        <v>49.47</v>
      </c>
    </row>
    <row r="36" spans="2:14" ht="16" thickTop="1">
      <c r="B36" s="12" t="s">
        <v>373</v>
      </c>
      <c r="C36" s="12"/>
      <c r="E36" s="269"/>
      <c r="H36" s="269"/>
      <c r="K36" s="269"/>
      <c r="N36" s="269"/>
    </row>
    <row r="37" spans="2:14"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4"/>
    </row>
  </sheetData>
  <mergeCells count="5">
    <mergeCell ref="B3:B4"/>
    <mergeCell ref="C3:E3"/>
    <mergeCell ref="F3:H3"/>
    <mergeCell ref="I3:K3"/>
    <mergeCell ref="L3:N3"/>
  </mergeCells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6"/>
  <sheetViews>
    <sheetView workbookViewId="0">
      <selection activeCell="B2" sqref="B2"/>
    </sheetView>
  </sheetViews>
  <sheetFormatPr defaultRowHeight="14.5"/>
  <cols>
    <col min="2" max="2" width="15" customWidth="1"/>
    <col min="3" max="3" width="20.08984375" style="289" customWidth="1"/>
    <col min="4" max="4" width="20.6328125" style="289" customWidth="1"/>
    <col min="5" max="5" width="17.6328125" style="289" customWidth="1"/>
    <col min="6" max="6" width="22.453125" style="289" customWidth="1"/>
  </cols>
  <sheetData>
    <row r="2" spans="2:6" ht="13.5" customHeight="1" thickBot="1">
      <c r="B2" s="79" t="s">
        <v>433</v>
      </c>
    </row>
    <row r="3" spans="2:6" ht="16" hidden="1" thickBot="1">
      <c r="B3" s="79" t="s">
        <v>233</v>
      </c>
    </row>
    <row r="4" spans="2:6" ht="47" customHeight="1" thickTop="1" thickBot="1">
      <c r="B4" s="96" t="s">
        <v>25</v>
      </c>
      <c r="C4" s="290" t="s">
        <v>229</v>
      </c>
      <c r="D4" s="290" t="s">
        <v>230</v>
      </c>
      <c r="E4" s="290" t="s">
        <v>231</v>
      </c>
      <c r="F4" s="290" t="s">
        <v>232</v>
      </c>
    </row>
    <row r="5" spans="2:6">
      <c r="B5" s="91" t="s">
        <v>26</v>
      </c>
      <c r="C5" s="291">
        <v>93.33</v>
      </c>
      <c r="D5" s="266">
        <v>0</v>
      </c>
      <c r="E5" s="291">
        <v>66.67</v>
      </c>
      <c r="F5" s="291">
        <v>6.98</v>
      </c>
    </row>
    <row r="6" spans="2:6">
      <c r="B6" s="91" t="s">
        <v>27</v>
      </c>
      <c r="C6" s="291">
        <v>100</v>
      </c>
      <c r="D6" s="266">
        <v>0</v>
      </c>
      <c r="E6" s="291">
        <v>88.89</v>
      </c>
      <c r="F6" s="291">
        <v>44</v>
      </c>
    </row>
    <row r="7" spans="2:6">
      <c r="B7" s="91" t="s">
        <v>28</v>
      </c>
      <c r="C7" s="291">
        <v>72.41</v>
      </c>
      <c r="D7" s="266">
        <v>3.45</v>
      </c>
      <c r="E7" s="291">
        <v>62.07</v>
      </c>
      <c r="F7" s="291">
        <v>29.17</v>
      </c>
    </row>
    <row r="8" spans="2:6">
      <c r="B8" s="91" t="s">
        <v>29</v>
      </c>
      <c r="C8" s="291">
        <v>90.28</v>
      </c>
      <c r="D8" s="266">
        <v>0</v>
      </c>
      <c r="E8" s="291">
        <v>66.67</v>
      </c>
      <c r="F8" s="291">
        <v>11.67</v>
      </c>
    </row>
    <row r="9" spans="2:6">
      <c r="B9" s="91" t="s">
        <v>30</v>
      </c>
      <c r="C9" s="291">
        <v>95.65</v>
      </c>
      <c r="D9" s="266">
        <v>0</v>
      </c>
      <c r="E9" s="291">
        <v>63.04</v>
      </c>
      <c r="F9" s="291">
        <v>9.1300000000000008</v>
      </c>
    </row>
    <row r="10" spans="2:6">
      <c r="B10" s="91" t="s">
        <v>31</v>
      </c>
      <c r="C10" s="291">
        <v>98.61</v>
      </c>
      <c r="D10" s="266">
        <v>0</v>
      </c>
      <c r="E10" s="291">
        <v>65.28</v>
      </c>
      <c r="F10" s="291">
        <v>6.16</v>
      </c>
    </row>
    <row r="11" spans="2:6">
      <c r="B11" s="91" t="s">
        <v>32</v>
      </c>
      <c r="C11" s="291">
        <v>100</v>
      </c>
      <c r="D11" s="266">
        <v>0</v>
      </c>
      <c r="E11" s="291">
        <v>83.05</v>
      </c>
      <c r="F11" s="291">
        <v>7.02</v>
      </c>
    </row>
    <row r="12" spans="2:6">
      <c r="B12" s="91" t="s">
        <v>33</v>
      </c>
      <c r="C12" s="291">
        <v>100</v>
      </c>
      <c r="D12" s="266">
        <v>0</v>
      </c>
      <c r="E12" s="291">
        <v>55.32</v>
      </c>
      <c r="F12" s="291">
        <v>11.45</v>
      </c>
    </row>
    <row r="13" spans="2:6">
      <c r="B13" s="91" t="s">
        <v>34</v>
      </c>
      <c r="C13" s="291">
        <v>98.11</v>
      </c>
      <c r="D13" s="266">
        <v>0</v>
      </c>
      <c r="E13" s="291">
        <v>81.13</v>
      </c>
      <c r="F13" s="291">
        <v>20.53</v>
      </c>
    </row>
    <row r="14" spans="2:6">
      <c r="B14" s="91" t="s">
        <v>35</v>
      </c>
      <c r="C14" s="291">
        <v>95</v>
      </c>
      <c r="D14" s="266">
        <v>0</v>
      </c>
      <c r="E14" s="291">
        <v>85</v>
      </c>
      <c r="F14" s="291">
        <v>14.38</v>
      </c>
    </row>
    <row r="15" spans="2:6">
      <c r="B15" s="91" t="s">
        <v>36</v>
      </c>
      <c r="C15" s="291">
        <v>97.78</v>
      </c>
      <c r="D15" s="266">
        <v>0</v>
      </c>
      <c r="E15" s="291">
        <v>95.56</v>
      </c>
      <c r="F15" s="291">
        <v>26.26</v>
      </c>
    </row>
    <row r="16" spans="2:6">
      <c r="B16" s="91" t="s">
        <v>37</v>
      </c>
      <c r="C16" s="291">
        <v>97.67</v>
      </c>
      <c r="D16" s="266">
        <v>0</v>
      </c>
      <c r="E16" s="291">
        <v>72.09</v>
      </c>
      <c r="F16" s="291">
        <v>25.68</v>
      </c>
    </row>
    <row r="17" spans="2:6">
      <c r="B17" s="91" t="s">
        <v>38</v>
      </c>
      <c r="C17" s="291">
        <v>100</v>
      </c>
      <c r="D17" s="266">
        <v>0</v>
      </c>
      <c r="E17" s="291">
        <v>22.73</v>
      </c>
      <c r="F17" s="291">
        <v>42.67</v>
      </c>
    </row>
    <row r="18" spans="2:6">
      <c r="B18" s="91" t="s">
        <v>39</v>
      </c>
      <c r="C18" s="291">
        <v>90.91</v>
      </c>
      <c r="D18" s="266">
        <v>0</v>
      </c>
      <c r="E18" s="291">
        <v>7.58</v>
      </c>
      <c r="F18" s="291">
        <v>31.33</v>
      </c>
    </row>
    <row r="19" spans="2:6">
      <c r="B19" s="91" t="s">
        <v>40</v>
      </c>
      <c r="C19" s="291">
        <v>96.2</v>
      </c>
      <c r="D19" s="266">
        <v>1.27</v>
      </c>
      <c r="E19" s="291">
        <v>6.33</v>
      </c>
      <c r="F19" s="291">
        <v>42.23</v>
      </c>
    </row>
    <row r="20" spans="2:6">
      <c r="B20" s="91" t="s">
        <v>41</v>
      </c>
      <c r="C20" s="291">
        <v>100</v>
      </c>
      <c r="D20" s="266">
        <v>0</v>
      </c>
      <c r="E20" s="291">
        <v>20</v>
      </c>
      <c r="F20" s="291">
        <v>38.24</v>
      </c>
    </row>
    <row r="21" spans="2:6">
      <c r="B21" s="91" t="s">
        <v>42</v>
      </c>
      <c r="C21" s="291">
        <v>98.04</v>
      </c>
      <c r="D21" s="291">
        <v>0</v>
      </c>
      <c r="E21" s="291">
        <v>82.35</v>
      </c>
      <c r="F21" s="291">
        <v>16.18</v>
      </c>
    </row>
    <row r="22" spans="2:6">
      <c r="B22" s="91" t="s">
        <v>43</v>
      </c>
      <c r="C22" s="291">
        <v>95.24</v>
      </c>
      <c r="D22" s="266">
        <v>0</v>
      </c>
      <c r="E22" s="291">
        <v>57.14</v>
      </c>
      <c r="F22" s="291">
        <v>29.46</v>
      </c>
    </row>
    <row r="23" spans="2:6">
      <c r="B23" s="91" t="s">
        <v>44</v>
      </c>
      <c r="C23" s="291">
        <v>94.12</v>
      </c>
      <c r="D23" s="266">
        <v>0</v>
      </c>
      <c r="E23" s="291">
        <v>72.55</v>
      </c>
      <c r="F23" s="291">
        <v>31.54</v>
      </c>
    </row>
    <row r="24" spans="2:6">
      <c r="B24" s="91" t="s">
        <v>45</v>
      </c>
      <c r="C24" s="291">
        <v>94.74</v>
      </c>
      <c r="D24" s="266">
        <v>0</v>
      </c>
      <c r="E24" s="291">
        <v>57.89</v>
      </c>
      <c r="F24" s="291">
        <v>35.25</v>
      </c>
    </row>
    <row r="25" spans="2:6">
      <c r="B25" s="91" t="s">
        <v>46</v>
      </c>
      <c r="C25" s="291">
        <v>98.88</v>
      </c>
      <c r="D25" s="291">
        <v>0</v>
      </c>
      <c r="E25" s="291">
        <v>13.48</v>
      </c>
      <c r="F25" s="291">
        <v>43.63</v>
      </c>
    </row>
    <row r="26" spans="2:6">
      <c r="B26" s="91" t="s">
        <v>47</v>
      </c>
      <c r="C26" s="291">
        <v>99.18</v>
      </c>
      <c r="D26" s="266">
        <v>0</v>
      </c>
      <c r="E26" s="291">
        <v>21.31</v>
      </c>
      <c r="F26" s="291">
        <v>28.42</v>
      </c>
    </row>
    <row r="27" spans="2:6">
      <c r="B27" s="91" t="s">
        <v>48</v>
      </c>
      <c r="C27" s="291">
        <v>100</v>
      </c>
      <c r="D27" s="266">
        <v>0</v>
      </c>
      <c r="E27" s="291">
        <v>85.42</v>
      </c>
      <c r="F27" s="291">
        <v>20.91</v>
      </c>
    </row>
    <row r="28" spans="2:6">
      <c r="B28" s="91" t="s">
        <v>49</v>
      </c>
      <c r="C28" s="291">
        <v>68.569999999999993</v>
      </c>
      <c r="D28" s="266">
        <v>0</v>
      </c>
      <c r="E28" s="291">
        <v>91.18</v>
      </c>
      <c r="F28" s="291">
        <v>31.88</v>
      </c>
    </row>
    <row r="29" spans="2:6">
      <c r="B29" s="91" t="s">
        <v>50</v>
      </c>
      <c r="C29" s="291">
        <v>84.62</v>
      </c>
      <c r="D29" s="266">
        <v>0</v>
      </c>
      <c r="E29" s="291">
        <v>92.31</v>
      </c>
      <c r="F29" s="291">
        <v>38.07</v>
      </c>
    </row>
    <row r="30" spans="2:6">
      <c r="B30" s="91" t="s">
        <v>51</v>
      </c>
      <c r="C30" s="291">
        <v>97.5</v>
      </c>
      <c r="D30" s="266">
        <v>0</v>
      </c>
      <c r="E30" s="291">
        <v>87.5</v>
      </c>
      <c r="F30" s="291">
        <v>32.119999999999997</v>
      </c>
    </row>
    <row r="31" spans="2:6">
      <c r="B31" s="91" t="s">
        <v>52</v>
      </c>
      <c r="C31" s="291">
        <v>100</v>
      </c>
      <c r="D31" s="266">
        <v>3.57</v>
      </c>
      <c r="E31" s="291">
        <v>96.43</v>
      </c>
      <c r="F31" s="291">
        <v>27.74</v>
      </c>
    </row>
    <row r="32" spans="2:6">
      <c r="B32" s="91" t="s">
        <v>53</v>
      </c>
      <c r="C32" s="291">
        <v>100</v>
      </c>
      <c r="D32" s="266">
        <v>0</v>
      </c>
      <c r="E32" s="291">
        <v>93.02</v>
      </c>
      <c r="F32" s="291">
        <v>48.34</v>
      </c>
    </row>
    <row r="33" spans="2:6">
      <c r="B33" s="91" t="s">
        <v>54</v>
      </c>
      <c r="C33" s="291">
        <v>85.71</v>
      </c>
      <c r="D33" s="266">
        <v>0</v>
      </c>
      <c r="E33" s="291">
        <v>78.569999999999993</v>
      </c>
      <c r="F33" s="291">
        <v>20</v>
      </c>
    </row>
    <row r="34" spans="2:6" ht="15" thickBot="1">
      <c r="B34" s="92" t="s">
        <v>55</v>
      </c>
      <c r="C34" s="292">
        <v>81.430000000000007</v>
      </c>
      <c r="D34" s="292">
        <v>1.43</v>
      </c>
      <c r="E34" s="292">
        <v>58.57</v>
      </c>
      <c r="F34" s="292">
        <v>17.510000000000002</v>
      </c>
    </row>
    <row r="35" spans="2:6" ht="15.5" thickTop="1" thickBot="1">
      <c r="B35" s="90" t="s">
        <v>82</v>
      </c>
      <c r="C35" s="321">
        <v>94.72</v>
      </c>
      <c r="D35" s="321">
        <v>0.25</v>
      </c>
      <c r="E35" s="321">
        <v>58.88</v>
      </c>
      <c r="F35" s="321">
        <v>27.98</v>
      </c>
    </row>
    <row r="36" spans="2:6" ht="16" thickTop="1">
      <c r="B36" s="12" t="s">
        <v>373</v>
      </c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topLeftCell="A13" workbookViewId="0">
      <selection activeCell="C35" sqref="C35:G35"/>
    </sheetView>
  </sheetViews>
  <sheetFormatPr defaultRowHeight="14.5"/>
  <cols>
    <col min="2" max="2" width="13.7265625" customWidth="1"/>
    <col min="3" max="3" width="7.81640625" bestFit="1" customWidth="1"/>
    <col min="4" max="4" width="8.1796875" customWidth="1"/>
    <col min="5" max="5" width="8.26953125" customWidth="1"/>
    <col min="6" max="6" width="8.54296875" customWidth="1"/>
    <col min="7" max="7" width="7.81640625" customWidth="1"/>
    <col min="8" max="8" width="10.54296875" customWidth="1"/>
  </cols>
  <sheetData>
    <row r="2" spans="2:8" ht="15.5">
      <c r="B2" s="208" t="s">
        <v>434</v>
      </c>
      <c r="C2" s="270"/>
      <c r="D2" s="271"/>
      <c r="E2" s="271"/>
      <c r="F2" s="271"/>
      <c r="G2" s="271"/>
      <c r="H2" s="271"/>
    </row>
    <row r="3" spans="2:8">
      <c r="B3" s="585" t="s">
        <v>25</v>
      </c>
      <c r="C3" s="587" t="s">
        <v>234</v>
      </c>
      <c r="D3" s="587"/>
      <c r="E3" s="587"/>
      <c r="F3" s="587"/>
      <c r="G3" s="587"/>
      <c r="H3" s="588" t="s">
        <v>235</v>
      </c>
    </row>
    <row r="4" spans="2:8" ht="39" customHeight="1" thickBot="1">
      <c r="B4" s="586"/>
      <c r="C4" s="272" t="s">
        <v>236</v>
      </c>
      <c r="D4" s="272" t="s">
        <v>237</v>
      </c>
      <c r="E4" s="272" t="s">
        <v>238</v>
      </c>
      <c r="F4" s="272" t="s">
        <v>239</v>
      </c>
      <c r="G4" s="272" t="s">
        <v>240</v>
      </c>
      <c r="H4" s="589"/>
    </row>
    <row r="5" spans="2:8" ht="15" thickTop="1">
      <c r="B5" s="273" t="s">
        <v>374</v>
      </c>
      <c r="C5" s="266">
        <v>33.33</v>
      </c>
      <c r="D5" s="266">
        <v>0</v>
      </c>
      <c r="E5" s="266">
        <v>0</v>
      </c>
      <c r="F5" s="266">
        <v>0</v>
      </c>
      <c r="G5" s="266">
        <v>0</v>
      </c>
      <c r="H5" s="266">
        <v>66.67</v>
      </c>
    </row>
    <row r="6" spans="2:8">
      <c r="B6" s="273" t="s">
        <v>27</v>
      </c>
      <c r="C6" s="266">
        <v>12.24</v>
      </c>
      <c r="D6" s="266">
        <v>10.199999999999999</v>
      </c>
      <c r="E6" s="266">
        <v>2.04</v>
      </c>
      <c r="F6" s="266">
        <v>4.08</v>
      </c>
      <c r="G6" s="266">
        <v>0</v>
      </c>
      <c r="H6" s="266">
        <v>71.430000000000007</v>
      </c>
    </row>
    <row r="7" spans="2:8">
      <c r="B7" s="273" t="s">
        <v>28</v>
      </c>
      <c r="C7" s="266">
        <v>50</v>
      </c>
      <c r="D7" s="266">
        <v>12.5</v>
      </c>
      <c r="E7" s="266">
        <v>0</v>
      </c>
      <c r="F7" s="266">
        <v>25</v>
      </c>
      <c r="G7" s="266">
        <v>0</v>
      </c>
      <c r="H7" s="266">
        <v>12.5</v>
      </c>
    </row>
    <row r="8" spans="2:8">
      <c r="B8" s="273" t="s">
        <v>29</v>
      </c>
      <c r="C8" s="266">
        <v>9.09</v>
      </c>
      <c r="D8" s="266">
        <v>63.64</v>
      </c>
      <c r="E8" s="266">
        <v>0</v>
      </c>
      <c r="F8" s="266">
        <v>0</v>
      </c>
      <c r="G8" s="266">
        <v>0</v>
      </c>
      <c r="H8" s="266">
        <v>27.27</v>
      </c>
    </row>
    <row r="9" spans="2:8">
      <c r="B9" s="273" t="s">
        <v>30</v>
      </c>
      <c r="C9" s="266">
        <v>8.57</v>
      </c>
      <c r="D9" s="266">
        <v>54.29</v>
      </c>
      <c r="E9" s="266">
        <v>0</v>
      </c>
      <c r="F9" s="266">
        <v>0</v>
      </c>
      <c r="G9" s="266">
        <v>0</v>
      </c>
      <c r="H9" s="266">
        <v>37.14</v>
      </c>
    </row>
    <row r="10" spans="2:8">
      <c r="B10" s="273" t="s">
        <v>31</v>
      </c>
      <c r="C10" s="266">
        <v>0</v>
      </c>
      <c r="D10" s="266">
        <v>16.670000000000002</v>
      </c>
      <c r="E10" s="266">
        <v>0</v>
      </c>
      <c r="F10" s="266">
        <v>0</v>
      </c>
      <c r="G10" s="266">
        <v>0</v>
      </c>
      <c r="H10" s="266">
        <v>83.33</v>
      </c>
    </row>
    <row r="11" spans="2:8">
      <c r="B11" s="273" t="s">
        <v>32</v>
      </c>
      <c r="C11" s="266">
        <v>7.02</v>
      </c>
      <c r="D11" s="266">
        <v>43.86</v>
      </c>
      <c r="E11" s="266">
        <v>0</v>
      </c>
      <c r="F11" s="266">
        <v>0</v>
      </c>
      <c r="G11" s="266">
        <v>0</v>
      </c>
      <c r="H11" s="266">
        <v>49.12</v>
      </c>
    </row>
    <row r="12" spans="2:8">
      <c r="B12" s="273" t="s">
        <v>33</v>
      </c>
      <c r="C12" s="266">
        <v>0</v>
      </c>
      <c r="D12" s="266">
        <v>12.5</v>
      </c>
      <c r="E12" s="266">
        <v>0</v>
      </c>
      <c r="F12" s="266">
        <v>0</v>
      </c>
      <c r="G12" s="266">
        <v>0</v>
      </c>
      <c r="H12" s="266">
        <v>87.5</v>
      </c>
    </row>
    <row r="13" spans="2:8">
      <c r="B13" s="273" t="s">
        <v>34</v>
      </c>
      <c r="C13" s="266">
        <v>30</v>
      </c>
      <c r="D13" s="266">
        <v>30</v>
      </c>
      <c r="E13" s="266">
        <v>0</v>
      </c>
      <c r="F13" s="266">
        <v>0</v>
      </c>
      <c r="G13" s="266">
        <v>0</v>
      </c>
      <c r="H13" s="266">
        <v>40</v>
      </c>
    </row>
    <row r="14" spans="2:8">
      <c r="B14" s="273" t="s">
        <v>35</v>
      </c>
      <c r="C14" s="266">
        <v>17.649999999999999</v>
      </c>
      <c r="D14" s="266">
        <v>17.649999999999999</v>
      </c>
      <c r="E14" s="266">
        <v>0</v>
      </c>
      <c r="F14" s="266">
        <v>5.88</v>
      </c>
      <c r="G14" s="266">
        <v>0</v>
      </c>
      <c r="H14" s="266">
        <v>58.82</v>
      </c>
    </row>
    <row r="15" spans="2:8">
      <c r="B15" s="273" t="s">
        <v>36</v>
      </c>
      <c r="C15" s="266">
        <v>10.26</v>
      </c>
      <c r="D15" s="266">
        <v>10.26</v>
      </c>
      <c r="E15" s="266">
        <v>0</v>
      </c>
      <c r="F15" s="266">
        <v>0</v>
      </c>
      <c r="G15" s="266">
        <v>0</v>
      </c>
      <c r="H15" s="266">
        <v>79.489999999999995</v>
      </c>
    </row>
    <row r="16" spans="2:8">
      <c r="B16" s="273" t="s">
        <v>37</v>
      </c>
      <c r="C16" s="266">
        <v>0</v>
      </c>
      <c r="D16" s="266">
        <v>0</v>
      </c>
      <c r="E16" s="266">
        <v>0</v>
      </c>
      <c r="F16" s="266">
        <v>0</v>
      </c>
      <c r="G16" s="266">
        <v>0</v>
      </c>
      <c r="H16" s="266">
        <v>100</v>
      </c>
    </row>
    <row r="17" spans="2:8">
      <c r="B17" s="273" t="s">
        <v>38</v>
      </c>
      <c r="C17" s="266">
        <v>25</v>
      </c>
      <c r="D17" s="266">
        <v>0</v>
      </c>
      <c r="E17" s="266">
        <v>0</v>
      </c>
      <c r="F17" s="266">
        <v>0</v>
      </c>
      <c r="G17" s="266">
        <v>25</v>
      </c>
      <c r="H17" s="266">
        <v>50</v>
      </c>
    </row>
    <row r="18" spans="2:8">
      <c r="B18" s="273" t="s">
        <v>39</v>
      </c>
      <c r="C18" s="266">
        <v>0</v>
      </c>
      <c r="D18" s="266">
        <v>0</v>
      </c>
      <c r="E18" s="266">
        <v>0</v>
      </c>
      <c r="F18" s="266">
        <v>0</v>
      </c>
      <c r="G18" s="266">
        <v>0</v>
      </c>
      <c r="H18" s="266">
        <v>100</v>
      </c>
    </row>
    <row r="19" spans="2:8">
      <c r="B19" s="225" t="s">
        <v>40</v>
      </c>
      <c r="C19" s="266"/>
      <c r="D19" s="266"/>
      <c r="E19" s="266"/>
      <c r="F19" s="266"/>
      <c r="G19" s="266"/>
      <c r="H19" s="266"/>
    </row>
    <row r="20" spans="2:8">
      <c r="B20" s="273" t="s">
        <v>41</v>
      </c>
      <c r="C20" s="266">
        <v>0</v>
      </c>
      <c r="D20" s="266">
        <v>0</v>
      </c>
      <c r="E20" s="266">
        <v>0</v>
      </c>
      <c r="F20" s="266">
        <v>0</v>
      </c>
      <c r="G20" s="266">
        <v>0</v>
      </c>
      <c r="H20" s="266">
        <v>100</v>
      </c>
    </row>
    <row r="21" spans="2:8">
      <c r="B21" s="273" t="s">
        <v>42</v>
      </c>
      <c r="C21" s="266">
        <v>18.18</v>
      </c>
      <c r="D21" s="266">
        <v>31.82</v>
      </c>
      <c r="E21" s="266">
        <v>0</v>
      </c>
      <c r="F21" s="266">
        <v>0</v>
      </c>
      <c r="G21" s="266">
        <v>0</v>
      </c>
      <c r="H21" s="266">
        <v>50</v>
      </c>
    </row>
    <row r="22" spans="2:8">
      <c r="B22" s="273" t="s">
        <v>43</v>
      </c>
      <c r="C22" s="266">
        <v>32.14</v>
      </c>
      <c r="D22" s="266">
        <v>25</v>
      </c>
      <c r="E22" s="266">
        <v>0</v>
      </c>
      <c r="F22" s="266">
        <v>0</v>
      </c>
      <c r="G22" s="266">
        <v>0</v>
      </c>
      <c r="H22" s="266">
        <v>42.86</v>
      </c>
    </row>
    <row r="23" spans="2:8">
      <c r="B23" s="273" t="s">
        <v>44</v>
      </c>
      <c r="C23" s="266">
        <v>45.65</v>
      </c>
      <c r="D23" s="266">
        <v>2.17</v>
      </c>
      <c r="E23" s="266">
        <v>0</v>
      </c>
      <c r="F23" s="266">
        <v>8.6999999999999993</v>
      </c>
      <c r="G23" s="266">
        <v>0</v>
      </c>
      <c r="H23" s="266">
        <v>43.48</v>
      </c>
    </row>
    <row r="24" spans="2:8">
      <c r="B24" s="273" t="s">
        <v>45</v>
      </c>
      <c r="C24" s="266">
        <v>35.71</v>
      </c>
      <c r="D24" s="266">
        <v>14.29</v>
      </c>
      <c r="E24" s="266">
        <v>0</v>
      </c>
      <c r="F24" s="266">
        <v>0</v>
      </c>
      <c r="G24" s="266">
        <v>0</v>
      </c>
      <c r="H24" s="266">
        <v>50</v>
      </c>
    </row>
    <row r="25" spans="2:8">
      <c r="B25" s="273" t="s">
        <v>46</v>
      </c>
      <c r="C25" s="266">
        <v>0</v>
      </c>
      <c r="D25" s="266">
        <v>0</v>
      </c>
      <c r="E25" s="266">
        <v>0</v>
      </c>
      <c r="F25" s="266">
        <v>8.33</v>
      </c>
      <c r="G25" s="266">
        <v>0</v>
      </c>
      <c r="H25" s="266">
        <v>91.67</v>
      </c>
    </row>
    <row r="26" spans="2:8">
      <c r="B26" s="273" t="s">
        <v>47</v>
      </c>
      <c r="C26" s="266">
        <v>0</v>
      </c>
      <c r="D26" s="266">
        <v>0</v>
      </c>
      <c r="E26" s="266">
        <v>0</v>
      </c>
      <c r="F26" s="266">
        <v>0</v>
      </c>
      <c r="G26" s="266">
        <v>0</v>
      </c>
      <c r="H26" s="266">
        <v>100</v>
      </c>
    </row>
    <row r="27" spans="2:8">
      <c r="B27" s="273" t="s">
        <v>48</v>
      </c>
      <c r="C27" s="266">
        <v>44.44</v>
      </c>
      <c r="D27" s="266">
        <v>0</v>
      </c>
      <c r="E27" s="266">
        <v>0</v>
      </c>
      <c r="F27" s="266">
        <v>0</v>
      </c>
      <c r="G27" s="266">
        <v>0</v>
      </c>
      <c r="H27" s="266">
        <v>55.56</v>
      </c>
    </row>
    <row r="28" spans="2:8">
      <c r="B28" s="273" t="s">
        <v>49</v>
      </c>
      <c r="C28" s="266">
        <v>53.93</v>
      </c>
      <c r="D28" s="266">
        <v>13.48</v>
      </c>
      <c r="E28" s="266">
        <v>12.36</v>
      </c>
      <c r="F28" s="266">
        <v>2.25</v>
      </c>
      <c r="G28" s="266">
        <v>0</v>
      </c>
      <c r="H28" s="266">
        <v>17.98</v>
      </c>
    </row>
    <row r="29" spans="2:8">
      <c r="B29" s="273" t="s">
        <v>50</v>
      </c>
      <c r="C29" s="266">
        <v>17.14</v>
      </c>
      <c r="D29" s="266">
        <v>28.57</v>
      </c>
      <c r="E29" s="266">
        <v>2.86</v>
      </c>
      <c r="F29" s="266">
        <v>0</v>
      </c>
      <c r="G29" s="266">
        <v>11.43</v>
      </c>
      <c r="H29" s="266">
        <v>40</v>
      </c>
    </row>
    <row r="30" spans="2:8">
      <c r="B30" s="273" t="s">
        <v>51</v>
      </c>
      <c r="C30" s="266">
        <v>27.66</v>
      </c>
      <c r="D30" s="266">
        <v>14.89</v>
      </c>
      <c r="E30" s="266">
        <v>2.13</v>
      </c>
      <c r="F30" s="266">
        <v>0</v>
      </c>
      <c r="G30" s="266">
        <v>0</v>
      </c>
      <c r="H30" s="266">
        <v>55.32</v>
      </c>
    </row>
    <row r="31" spans="2:8">
      <c r="B31" s="273" t="s">
        <v>52</v>
      </c>
      <c r="C31" s="266">
        <v>40.24</v>
      </c>
      <c r="D31" s="266">
        <v>17.07</v>
      </c>
      <c r="E31" s="266">
        <v>1.22</v>
      </c>
      <c r="F31" s="266">
        <v>1.22</v>
      </c>
      <c r="G31" s="266">
        <v>7.32</v>
      </c>
      <c r="H31" s="266">
        <v>32.93</v>
      </c>
    </row>
    <row r="32" spans="2:8">
      <c r="B32" s="273" t="s">
        <v>53</v>
      </c>
      <c r="C32" s="266">
        <v>14.81</v>
      </c>
      <c r="D32" s="266">
        <v>18.52</v>
      </c>
      <c r="E32" s="266">
        <v>11.11</v>
      </c>
      <c r="F32" s="266">
        <v>14.81</v>
      </c>
      <c r="G32" s="266">
        <v>11.11</v>
      </c>
      <c r="H32" s="266">
        <v>29.63</v>
      </c>
    </row>
    <row r="33" spans="2:8">
      <c r="B33" s="273" t="s">
        <v>54</v>
      </c>
      <c r="C33" s="266">
        <v>20</v>
      </c>
      <c r="D33" s="266">
        <v>33.33</v>
      </c>
      <c r="E33" s="266">
        <v>13.33</v>
      </c>
      <c r="F33" s="266">
        <v>6.67</v>
      </c>
      <c r="G33" s="266">
        <v>0</v>
      </c>
      <c r="H33" s="266">
        <v>26.67</v>
      </c>
    </row>
    <row r="34" spans="2:8" ht="15" thickBot="1">
      <c r="B34" s="274" t="s">
        <v>55</v>
      </c>
      <c r="C34" s="265">
        <v>38.46</v>
      </c>
      <c r="D34" s="265">
        <v>28.85</v>
      </c>
      <c r="E34" s="265">
        <v>11.54</v>
      </c>
      <c r="F34" s="265">
        <v>0</v>
      </c>
      <c r="G34" s="265">
        <v>5.77</v>
      </c>
      <c r="H34" s="265">
        <v>15.38</v>
      </c>
    </row>
    <row r="35" spans="2:8" ht="15.5" thickTop="1" thickBot="1">
      <c r="B35" s="275" t="s">
        <v>82</v>
      </c>
      <c r="C35" s="268">
        <v>25.74</v>
      </c>
      <c r="D35" s="268">
        <v>21.59</v>
      </c>
      <c r="E35" s="268">
        <v>3.44</v>
      </c>
      <c r="F35" s="268">
        <v>2.25</v>
      </c>
      <c r="G35" s="268">
        <v>2.4900000000000002</v>
      </c>
      <c r="H35" s="268">
        <v>44.48</v>
      </c>
    </row>
    <row r="36" spans="2:8" ht="16" thickTop="1">
      <c r="B36" s="276" t="s">
        <v>352</v>
      </c>
    </row>
    <row r="37" spans="2:8">
      <c r="C37" s="440"/>
      <c r="D37" s="440"/>
      <c r="E37" s="440"/>
      <c r="F37" s="440"/>
      <c r="G37" s="440"/>
      <c r="H37" s="440"/>
    </row>
  </sheetData>
  <mergeCells count="3">
    <mergeCell ref="B3:B4"/>
    <mergeCell ref="C3:G3"/>
    <mergeCell ref="H3:H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2"/>
  <sheetViews>
    <sheetView workbookViewId="0"/>
  </sheetViews>
  <sheetFormatPr defaultRowHeight="14.5"/>
  <cols>
    <col min="2" max="2" width="14.81640625" customWidth="1"/>
    <col min="3" max="3" width="8.81640625" bestFit="1" customWidth="1"/>
    <col min="4" max="6" width="9.26953125" bestFit="1" customWidth="1"/>
    <col min="7" max="7" width="8.7265625" bestFit="1" customWidth="1"/>
    <col min="8" max="8" width="9.26953125" bestFit="1" customWidth="1"/>
    <col min="9" max="9" width="13.81640625" customWidth="1"/>
  </cols>
  <sheetData>
    <row r="2" spans="2:10" ht="16" thickBot="1">
      <c r="B2" s="208" t="s">
        <v>375</v>
      </c>
      <c r="C2" s="110"/>
      <c r="D2" s="110"/>
      <c r="E2" s="110"/>
      <c r="F2" s="110"/>
      <c r="G2" s="110"/>
      <c r="H2" s="110"/>
      <c r="I2" s="110"/>
      <c r="J2" s="110"/>
    </row>
    <row r="3" spans="2:10" ht="28.5" thickBot="1">
      <c r="B3" s="395" t="s">
        <v>266</v>
      </c>
      <c r="C3" s="395" t="s">
        <v>267</v>
      </c>
      <c r="D3" s="395" t="s">
        <v>268</v>
      </c>
      <c r="E3" s="395" t="s">
        <v>269</v>
      </c>
      <c r="F3" s="541" t="s">
        <v>270</v>
      </c>
      <c r="G3" s="541"/>
      <c r="H3" s="395" t="s">
        <v>271</v>
      </c>
      <c r="I3" s="395" t="s">
        <v>272</v>
      </c>
    </row>
    <row r="4" spans="2:10" ht="15" thickBot="1">
      <c r="F4" s="395" t="s">
        <v>273</v>
      </c>
      <c r="G4" s="395" t="s">
        <v>274</v>
      </c>
    </row>
    <row r="5" spans="2:10" ht="15.5">
      <c r="B5" s="5" t="s">
        <v>58</v>
      </c>
      <c r="C5" s="282">
        <v>244095.17245511338</v>
      </c>
      <c r="D5" s="282">
        <v>6391.0422484599721</v>
      </c>
      <c r="E5" s="283">
        <v>2.6182583556154597E-2</v>
      </c>
      <c r="F5" s="282">
        <v>231555.0734537493</v>
      </c>
      <c r="G5" s="282">
        <v>256635.27145647747</v>
      </c>
      <c r="H5" s="283">
        <v>0.15873685997547338</v>
      </c>
      <c r="I5" s="282">
        <v>8368</v>
      </c>
    </row>
    <row r="6" spans="2:10" ht="15.5">
      <c r="B6" s="5" t="s">
        <v>59</v>
      </c>
      <c r="C6" s="282">
        <v>40352.802594268978</v>
      </c>
      <c r="D6" s="282">
        <v>3833.1864251237339</v>
      </c>
      <c r="E6" s="283">
        <v>9.4991826557001877E-2</v>
      </c>
      <c r="F6" s="282">
        <v>32831.566559048049</v>
      </c>
      <c r="G6" s="282">
        <v>47874.038629489907</v>
      </c>
      <c r="H6" s="283">
        <v>0.82053003648900513</v>
      </c>
      <c r="I6" s="282">
        <v>624</v>
      </c>
    </row>
    <row r="7" spans="2:10" ht="15.5">
      <c r="B7" s="5" t="s">
        <v>68</v>
      </c>
      <c r="C7" s="282">
        <v>327147.00640507304</v>
      </c>
      <c r="D7" s="282">
        <v>7167.4341203939102</v>
      </c>
      <c r="E7" s="283">
        <v>2.1908909389558043E-2</v>
      </c>
      <c r="F7" s="282">
        <v>313083.52036300336</v>
      </c>
      <c r="G7" s="282">
        <v>341210.49244714272</v>
      </c>
      <c r="H7" s="283">
        <v>1.5366768324638658</v>
      </c>
      <c r="I7" s="282">
        <v>8331</v>
      </c>
    </row>
    <row r="8" spans="2:10" ht="15.5">
      <c r="B8" s="5" t="s">
        <v>60</v>
      </c>
      <c r="C8" s="282">
        <v>17311.609053788583</v>
      </c>
      <c r="D8" s="282">
        <v>86.334227906985731</v>
      </c>
      <c r="E8" s="283">
        <v>4.9870712559842495E-3</v>
      </c>
      <c r="F8" s="282">
        <v>17142.20949060766</v>
      </c>
      <c r="G8" s="282">
        <v>17481.008616969506</v>
      </c>
      <c r="H8" s="283">
        <v>1.1937587048084319E-5</v>
      </c>
      <c r="I8" s="282">
        <v>2544</v>
      </c>
    </row>
    <row r="9" spans="2:10" ht="15.5">
      <c r="B9" s="5" t="s">
        <v>64</v>
      </c>
      <c r="C9" s="282">
        <v>54485.239544348246</v>
      </c>
      <c r="D9" s="282">
        <v>3432.3686570713771</v>
      </c>
      <c r="E9" s="283">
        <v>6.2996302957934167E-2</v>
      </c>
      <c r="F9" s="282">
        <v>47750.462790333528</v>
      </c>
      <c r="G9" s="282">
        <v>61220.016298362963</v>
      </c>
      <c r="H9" s="283">
        <v>1.1438393069586623</v>
      </c>
      <c r="I9" s="282">
        <v>1559</v>
      </c>
    </row>
    <row r="10" spans="2:10" ht="15.5">
      <c r="B10" s="5" t="s">
        <v>63</v>
      </c>
      <c r="C10" s="282">
        <v>82457.899423947412</v>
      </c>
      <c r="D10" s="282">
        <v>2827.8773901168242</v>
      </c>
      <c r="E10" s="283">
        <v>3.4294802679578719E-2</v>
      </c>
      <c r="F10" s="282">
        <v>76909.217212633725</v>
      </c>
      <c r="G10" s="282">
        <v>88006.5816352611</v>
      </c>
      <c r="H10" s="283">
        <v>2.3720245882720983</v>
      </c>
      <c r="I10" s="282">
        <v>1627</v>
      </c>
    </row>
    <row r="11" spans="2:10" ht="15.5">
      <c r="B11" s="5" t="s">
        <v>92</v>
      </c>
      <c r="C11" s="282">
        <v>20780.132475566199</v>
      </c>
      <c r="D11" s="282">
        <v>1395.6895348385781</v>
      </c>
      <c r="E11" s="283">
        <v>6.7706744058633334E-2</v>
      </c>
      <c r="F11" s="282">
        <v>17875.210918218432</v>
      </c>
      <c r="G11" s="282">
        <v>23352.278432914016</v>
      </c>
      <c r="H11" s="283">
        <v>0.54267124728316374</v>
      </c>
      <c r="I11" s="282">
        <v>766</v>
      </c>
    </row>
    <row r="12" spans="2:10" ht="15.5">
      <c r="B12" s="5" t="s">
        <v>65</v>
      </c>
      <c r="C12" s="282">
        <v>104232.20077573156</v>
      </c>
      <c r="D12" s="282">
        <v>4333.3053658442668</v>
      </c>
      <c r="E12" s="283">
        <v>4.1573576434099362E-2</v>
      </c>
      <c r="F12" s="282">
        <v>95729.662976998734</v>
      </c>
      <c r="G12" s="282">
        <v>112734.73857446438</v>
      </c>
      <c r="H12" s="283">
        <v>1.3079177175725429</v>
      </c>
      <c r="I12" s="282">
        <v>3137</v>
      </c>
    </row>
    <row r="13" spans="2:10" ht="15.5">
      <c r="B13" s="5" t="s">
        <v>66</v>
      </c>
      <c r="C13" s="282">
        <v>40539.733330359588</v>
      </c>
      <c r="D13" s="282">
        <v>1770.5637518015192</v>
      </c>
      <c r="E13" s="283">
        <v>4.3674775494282073E-2</v>
      </c>
      <c r="F13" s="282">
        <v>37065.645087371071</v>
      </c>
      <c r="G13" s="282">
        <v>44013.821573348105</v>
      </c>
      <c r="H13" s="283">
        <v>1.7400112920118893</v>
      </c>
      <c r="I13" s="282">
        <v>3136</v>
      </c>
    </row>
    <row r="14" spans="2:10" ht="15.5">
      <c r="B14" s="5" t="s">
        <v>67</v>
      </c>
      <c r="C14" s="282">
        <v>123779.89017597034</v>
      </c>
      <c r="D14" s="282">
        <v>4473.570622966894</v>
      </c>
      <c r="E14" s="283">
        <v>3.6141336178333094E-2</v>
      </c>
      <c r="F14" s="282">
        <v>115002.13275852926</v>
      </c>
      <c r="G14" s="282">
        <v>132557.64759341144</v>
      </c>
      <c r="H14" s="283">
        <v>1.3214884936142497</v>
      </c>
      <c r="I14" s="282">
        <v>3574</v>
      </c>
    </row>
    <row r="15" spans="2:10" ht="15.5">
      <c r="B15" s="5" t="s">
        <v>62</v>
      </c>
      <c r="C15" s="282">
        <v>247838.99457381715</v>
      </c>
      <c r="D15" s="282">
        <v>6240.336301139494</v>
      </c>
      <c r="E15" s="283">
        <v>2.517899296626162E-2</v>
      </c>
      <c r="F15" s="282">
        <v>235594.60125331421</v>
      </c>
      <c r="G15" s="282">
        <v>260083.3878943201</v>
      </c>
      <c r="H15" s="283">
        <v>1.2899191324352783</v>
      </c>
      <c r="I15" s="282">
        <v>5155</v>
      </c>
    </row>
    <row r="16" spans="2:10" ht="15.5">
      <c r="B16" s="5" t="s">
        <v>70</v>
      </c>
      <c r="C16" s="282">
        <v>10832.26320834915</v>
      </c>
      <c r="D16" s="282">
        <v>826.49919537937387</v>
      </c>
      <c r="E16" s="283">
        <v>7.6299770369532352E-2</v>
      </c>
      <c r="F16" s="282">
        <v>9210.5587458097907</v>
      </c>
      <c r="G16" s="282">
        <v>12453.967670888509</v>
      </c>
      <c r="H16" s="283">
        <v>1.2341824263251058</v>
      </c>
      <c r="I16" s="282">
        <v>468</v>
      </c>
    </row>
    <row r="17" spans="2:9" ht="15.5">
      <c r="B17" s="5" t="s">
        <v>93</v>
      </c>
      <c r="C17" s="282">
        <v>14020.717468611965</v>
      </c>
      <c r="D17" s="282">
        <v>2760.1194064403189</v>
      </c>
      <c r="E17" s="283">
        <v>0.19686006886732935</v>
      </c>
      <c r="F17" s="282">
        <v>8604.9856886056168</v>
      </c>
      <c r="G17" s="282">
        <v>19436.449248618312</v>
      </c>
      <c r="H17" s="283">
        <v>0.41067452719181097</v>
      </c>
      <c r="I17" s="282">
        <v>612</v>
      </c>
    </row>
    <row r="32" spans="2:9">
      <c r="G32" s="289"/>
    </row>
  </sheetData>
  <mergeCells count="1">
    <mergeCell ref="F3:G3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workbookViewId="0">
      <selection activeCell="T47" sqref="T47"/>
    </sheetView>
  </sheetViews>
  <sheetFormatPr defaultRowHeight="14.5"/>
  <cols>
    <col min="2" max="2" width="13.7265625" customWidth="1"/>
    <col min="3" max="3" width="7.81640625" bestFit="1" customWidth="1"/>
    <col min="4" max="4" width="8.1796875" customWidth="1"/>
    <col min="5" max="5" width="8.26953125" customWidth="1"/>
    <col min="6" max="6" width="8.54296875" customWidth="1"/>
    <col min="7" max="7" width="7.81640625" customWidth="1"/>
    <col min="8" max="8" width="10.54296875" customWidth="1"/>
  </cols>
  <sheetData>
    <row r="2" spans="2:8" ht="15.5">
      <c r="B2" s="208" t="s">
        <v>435</v>
      </c>
      <c r="C2" s="270"/>
      <c r="D2" s="271"/>
      <c r="E2" s="271"/>
      <c r="F2" s="271"/>
      <c r="G2" s="271"/>
      <c r="H2" s="271"/>
    </row>
    <row r="3" spans="2:8">
      <c r="B3" s="585" t="s">
        <v>25</v>
      </c>
      <c r="C3" s="587" t="s">
        <v>234</v>
      </c>
      <c r="D3" s="587"/>
      <c r="E3" s="587"/>
      <c r="F3" s="587"/>
      <c r="G3" s="587"/>
      <c r="H3" s="588" t="s">
        <v>235</v>
      </c>
    </row>
    <row r="4" spans="2:8" ht="39" customHeight="1" thickBot="1">
      <c r="B4" s="586"/>
      <c r="C4" s="272" t="s">
        <v>236</v>
      </c>
      <c r="D4" s="272" t="s">
        <v>237</v>
      </c>
      <c r="E4" s="272" t="s">
        <v>238</v>
      </c>
      <c r="F4" s="272" t="s">
        <v>239</v>
      </c>
      <c r="G4" s="272" t="s">
        <v>240</v>
      </c>
      <c r="H4" s="589"/>
    </row>
    <row r="5" spans="2:8" ht="15" thickTop="1">
      <c r="B5" s="273" t="s">
        <v>374</v>
      </c>
      <c r="C5" s="266">
        <v>0</v>
      </c>
      <c r="D5" s="266">
        <v>0</v>
      </c>
      <c r="E5" s="266">
        <v>0</v>
      </c>
      <c r="F5" s="266">
        <v>0</v>
      </c>
      <c r="G5" s="266">
        <v>0</v>
      </c>
      <c r="H5" s="266">
        <v>0</v>
      </c>
    </row>
    <row r="6" spans="2:8">
      <c r="B6" s="273" t="s">
        <v>27</v>
      </c>
      <c r="C6" s="266">
        <v>15.79</v>
      </c>
      <c r="D6" s="266">
        <v>0</v>
      </c>
      <c r="E6" s="266">
        <v>5.26</v>
      </c>
      <c r="F6" s="266">
        <v>0</v>
      </c>
      <c r="G6" s="266">
        <v>5.26</v>
      </c>
      <c r="H6" s="266">
        <v>73.680000000000007</v>
      </c>
    </row>
    <row r="7" spans="2:8">
      <c r="B7" s="273" t="s">
        <v>28</v>
      </c>
      <c r="C7" s="266">
        <v>50</v>
      </c>
      <c r="D7" s="266">
        <v>10</v>
      </c>
      <c r="E7" s="266">
        <v>0</v>
      </c>
      <c r="F7" s="266">
        <v>0</v>
      </c>
      <c r="G7" s="266">
        <v>0</v>
      </c>
      <c r="H7" s="266">
        <v>40</v>
      </c>
    </row>
    <row r="8" spans="2:8">
      <c r="B8" s="273" t="s">
        <v>29</v>
      </c>
      <c r="C8" s="266">
        <v>0</v>
      </c>
      <c r="D8" s="266">
        <v>57.14</v>
      </c>
      <c r="E8" s="266">
        <v>0</v>
      </c>
      <c r="F8" s="266">
        <v>0</v>
      </c>
      <c r="G8" s="266">
        <v>0</v>
      </c>
      <c r="H8" s="266">
        <v>42.86</v>
      </c>
    </row>
    <row r="9" spans="2:8">
      <c r="B9" s="273" t="s">
        <v>30</v>
      </c>
      <c r="C9" s="266">
        <v>4</v>
      </c>
      <c r="D9" s="266">
        <v>68</v>
      </c>
      <c r="E9" s="266">
        <v>0</v>
      </c>
      <c r="F9" s="266">
        <v>0</v>
      </c>
      <c r="G9" s="266">
        <v>0</v>
      </c>
      <c r="H9" s="266">
        <v>28</v>
      </c>
    </row>
    <row r="10" spans="2:8">
      <c r="B10" s="273" t="s">
        <v>31</v>
      </c>
      <c r="C10" s="266">
        <v>9.09</v>
      </c>
      <c r="D10" s="266">
        <v>9.09</v>
      </c>
      <c r="E10" s="266">
        <v>0</v>
      </c>
      <c r="F10" s="266">
        <v>0</v>
      </c>
      <c r="G10" s="266">
        <v>0</v>
      </c>
      <c r="H10" s="266">
        <v>81.819999999999993</v>
      </c>
    </row>
    <row r="11" spans="2:8">
      <c r="B11" s="273" t="s">
        <v>32</v>
      </c>
      <c r="C11" s="266">
        <v>12.2</v>
      </c>
      <c r="D11" s="266">
        <v>51.22</v>
      </c>
      <c r="E11" s="266">
        <v>0</v>
      </c>
      <c r="F11" s="266">
        <v>0</v>
      </c>
      <c r="G11" s="266">
        <v>0</v>
      </c>
      <c r="H11" s="266">
        <v>36.590000000000003</v>
      </c>
    </row>
    <row r="12" spans="2:8">
      <c r="B12" s="273" t="s">
        <v>33</v>
      </c>
      <c r="C12" s="266">
        <v>25</v>
      </c>
      <c r="D12" s="266">
        <v>25</v>
      </c>
      <c r="E12" s="266">
        <v>0</v>
      </c>
      <c r="F12" s="266">
        <v>0</v>
      </c>
      <c r="G12" s="266">
        <v>0</v>
      </c>
      <c r="H12" s="266">
        <v>50</v>
      </c>
    </row>
    <row r="13" spans="2:8">
      <c r="B13" s="273" t="s">
        <v>34</v>
      </c>
      <c r="C13" s="266">
        <v>43.75</v>
      </c>
      <c r="D13" s="266">
        <v>37.5</v>
      </c>
      <c r="E13" s="266">
        <v>0</v>
      </c>
      <c r="F13" s="266">
        <v>0</v>
      </c>
      <c r="G13" s="266">
        <v>0</v>
      </c>
      <c r="H13" s="266">
        <v>18.75</v>
      </c>
    </row>
    <row r="14" spans="2:8">
      <c r="B14" s="273" t="s">
        <v>35</v>
      </c>
      <c r="C14" s="266">
        <v>37.5</v>
      </c>
      <c r="D14" s="266">
        <v>0</v>
      </c>
      <c r="E14" s="266">
        <v>0</v>
      </c>
      <c r="F14" s="266">
        <v>0</v>
      </c>
      <c r="G14" s="266">
        <v>0</v>
      </c>
      <c r="H14" s="266">
        <v>62.5</v>
      </c>
    </row>
    <row r="15" spans="2:8">
      <c r="B15" s="273" t="s">
        <v>36</v>
      </c>
      <c r="C15" s="266">
        <v>36.36</v>
      </c>
      <c r="D15" s="266">
        <v>15.15</v>
      </c>
      <c r="E15" s="266">
        <v>0</v>
      </c>
      <c r="F15" s="266">
        <v>0</v>
      </c>
      <c r="G15" s="266">
        <v>0</v>
      </c>
      <c r="H15" s="266">
        <v>48.48</v>
      </c>
    </row>
    <row r="16" spans="2:8">
      <c r="B16" s="273" t="s">
        <v>37</v>
      </c>
      <c r="C16" s="266">
        <v>11.11</v>
      </c>
      <c r="D16" s="266">
        <v>0</v>
      </c>
      <c r="E16" s="266">
        <v>0</v>
      </c>
      <c r="F16" s="266">
        <v>0</v>
      </c>
      <c r="G16" s="266">
        <v>0</v>
      </c>
      <c r="H16" s="266">
        <v>88.89</v>
      </c>
    </row>
    <row r="17" spans="2:8">
      <c r="B17" s="273" t="s">
        <v>38</v>
      </c>
      <c r="C17" s="266">
        <v>50</v>
      </c>
      <c r="D17" s="266">
        <v>0</v>
      </c>
      <c r="E17" s="266">
        <v>0</v>
      </c>
      <c r="F17" s="266">
        <v>0</v>
      </c>
      <c r="G17" s="266">
        <v>0</v>
      </c>
      <c r="H17" s="266">
        <v>50</v>
      </c>
    </row>
    <row r="18" spans="2:8">
      <c r="B18" s="273" t="s">
        <v>39</v>
      </c>
      <c r="C18" s="266">
        <v>100</v>
      </c>
      <c r="D18" s="266">
        <v>0</v>
      </c>
      <c r="E18" s="266">
        <v>0</v>
      </c>
      <c r="F18" s="266">
        <v>0</v>
      </c>
      <c r="G18" s="266">
        <v>0</v>
      </c>
      <c r="H18" s="266">
        <v>0</v>
      </c>
    </row>
    <row r="19" spans="2:8">
      <c r="B19" s="225" t="s">
        <v>40</v>
      </c>
      <c r="C19" s="266">
        <v>0</v>
      </c>
      <c r="D19" s="266">
        <v>0</v>
      </c>
      <c r="E19" s="266">
        <v>0</v>
      </c>
      <c r="F19" s="266">
        <v>0</v>
      </c>
      <c r="G19" s="266">
        <v>0</v>
      </c>
      <c r="H19" s="266">
        <v>0</v>
      </c>
    </row>
    <row r="20" spans="2:8">
      <c r="B20" s="273" t="s">
        <v>41</v>
      </c>
      <c r="C20" s="266">
        <v>0</v>
      </c>
      <c r="D20" s="266">
        <v>0</v>
      </c>
      <c r="E20" s="266">
        <v>0</v>
      </c>
      <c r="F20" s="266">
        <v>0</v>
      </c>
      <c r="G20" s="266">
        <v>0</v>
      </c>
      <c r="H20" s="266">
        <v>100</v>
      </c>
    </row>
    <row r="21" spans="2:8">
      <c r="B21" s="273" t="s">
        <v>42</v>
      </c>
      <c r="C21" s="266">
        <v>10.53</v>
      </c>
      <c r="D21" s="266">
        <v>36.840000000000003</v>
      </c>
      <c r="E21" s="266">
        <v>0</v>
      </c>
      <c r="F21" s="266">
        <v>0</v>
      </c>
      <c r="G21" s="266">
        <v>0</v>
      </c>
      <c r="H21" s="266">
        <v>52.63</v>
      </c>
    </row>
    <row r="22" spans="2:8">
      <c r="B22" s="273" t="s">
        <v>43</v>
      </c>
      <c r="C22" s="266">
        <v>6.67</v>
      </c>
      <c r="D22" s="266">
        <v>40</v>
      </c>
      <c r="E22" s="266">
        <v>0</v>
      </c>
      <c r="F22" s="266">
        <v>0</v>
      </c>
      <c r="G22" s="266">
        <v>0</v>
      </c>
      <c r="H22" s="266">
        <v>53.33</v>
      </c>
    </row>
    <row r="23" spans="2:8">
      <c r="B23" s="273" t="s">
        <v>44</v>
      </c>
      <c r="C23" s="266">
        <v>56.25</v>
      </c>
      <c r="D23" s="266">
        <v>6.25</v>
      </c>
      <c r="E23" s="266">
        <v>0</v>
      </c>
      <c r="F23" s="266">
        <v>6.25</v>
      </c>
      <c r="G23" s="266">
        <v>0</v>
      </c>
      <c r="H23" s="266">
        <v>31.25</v>
      </c>
    </row>
    <row r="24" spans="2:8">
      <c r="B24" s="273" t="s">
        <v>45</v>
      </c>
      <c r="C24" s="266">
        <v>0</v>
      </c>
      <c r="D24" s="266">
        <v>40</v>
      </c>
      <c r="E24" s="266">
        <v>0</v>
      </c>
      <c r="F24" s="266">
        <v>0</v>
      </c>
      <c r="G24" s="266">
        <v>0</v>
      </c>
      <c r="H24" s="266">
        <v>60</v>
      </c>
    </row>
    <row r="25" spans="2:8">
      <c r="B25" s="273" t="s">
        <v>46</v>
      </c>
      <c r="C25" s="266">
        <v>0</v>
      </c>
      <c r="D25" s="266">
        <v>0</v>
      </c>
      <c r="E25" s="266">
        <v>0</v>
      </c>
      <c r="F25" s="266">
        <v>0</v>
      </c>
      <c r="G25" s="266">
        <v>0</v>
      </c>
      <c r="H25" s="266">
        <v>100</v>
      </c>
    </row>
    <row r="26" spans="2:8">
      <c r="B26" s="273" t="s">
        <v>47</v>
      </c>
      <c r="C26" s="266">
        <v>0</v>
      </c>
      <c r="D26" s="266">
        <v>0</v>
      </c>
      <c r="E26" s="266">
        <v>0</v>
      </c>
      <c r="F26" s="266">
        <v>0</v>
      </c>
      <c r="G26" s="266">
        <v>0</v>
      </c>
      <c r="H26" s="266">
        <v>100</v>
      </c>
    </row>
    <row r="27" spans="2:8">
      <c r="B27" s="273" t="s">
        <v>48</v>
      </c>
      <c r="C27" s="266">
        <v>14.29</v>
      </c>
      <c r="D27" s="266">
        <v>0</v>
      </c>
      <c r="E27" s="266">
        <v>0</v>
      </c>
      <c r="F27" s="266">
        <v>0</v>
      </c>
      <c r="G27" s="266">
        <v>0</v>
      </c>
      <c r="H27" s="266">
        <v>85.71</v>
      </c>
    </row>
    <row r="28" spans="2:8">
      <c r="B28" s="273" t="s">
        <v>49</v>
      </c>
      <c r="C28" s="266">
        <v>45.07</v>
      </c>
      <c r="D28" s="266">
        <v>12.68</v>
      </c>
      <c r="E28" s="266">
        <v>29.58</v>
      </c>
      <c r="F28" s="266">
        <v>0</v>
      </c>
      <c r="G28" s="266">
        <v>0</v>
      </c>
      <c r="H28" s="266">
        <v>12.68</v>
      </c>
    </row>
    <row r="29" spans="2:8">
      <c r="B29" s="273" t="s">
        <v>50</v>
      </c>
      <c r="C29" s="266">
        <v>1.56</v>
      </c>
      <c r="D29" s="266">
        <v>21.88</v>
      </c>
      <c r="E29" s="266">
        <v>3.12</v>
      </c>
      <c r="F29" s="266">
        <v>0</v>
      </c>
      <c r="G29" s="266">
        <v>15.62</v>
      </c>
      <c r="H29" s="266">
        <v>57.81</v>
      </c>
    </row>
    <row r="30" spans="2:8">
      <c r="B30" s="273" t="s">
        <v>51</v>
      </c>
      <c r="C30" s="266">
        <v>34.619999999999997</v>
      </c>
      <c r="D30" s="266">
        <v>15.38</v>
      </c>
      <c r="E30" s="266">
        <v>3.85</v>
      </c>
      <c r="F30" s="266">
        <v>0</v>
      </c>
      <c r="G30" s="266">
        <v>0</v>
      </c>
      <c r="H30" s="266">
        <v>46.15</v>
      </c>
    </row>
    <row r="31" spans="2:8">
      <c r="B31" s="273" t="s">
        <v>52</v>
      </c>
      <c r="C31" s="266">
        <v>16.07</v>
      </c>
      <c r="D31" s="266">
        <v>19.64</v>
      </c>
      <c r="E31" s="266">
        <v>7.14</v>
      </c>
      <c r="F31" s="266">
        <v>19.64</v>
      </c>
      <c r="G31" s="266">
        <v>7.14</v>
      </c>
      <c r="H31" s="266">
        <v>30.36</v>
      </c>
    </row>
    <row r="32" spans="2:8">
      <c r="B32" s="273" t="s">
        <v>53</v>
      </c>
      <c r="C32" s="266">
        <v>36.36</v>
      </c>
      <c r="D32" s="266">
        <v>13.64</v>
      </c>
      <c r="E32" s="266">
        <v>0</v>
      </c>
      <c r="F32" s="266">
        <v>9.09</v>
      </c>
      <c r="G32" s="266">
        <v>22.73</v>
      </c>
      <c r="H32" s="266">
        <v>18.18</v>
      </c>
    </row>
    <row r="33" spans="2:8">
      <c r="B33" s="273" t="s">
        <v>54</v>
      </c>
      <c r="C33" s="266">
        <v>25</v>
      </c>
      <c r="D33" s="266">
        <v>56.25</v>
      </c>
      <c r="E33" s="266">
        <v>0</v>
      </c>
      <c r="F33" s="266">
        <v>0</v>
      </c>
      <c r="G33" s="266">
        <v>0</v>
      </c>
      <c r="H33" s="266">
        <v>18.75</v>
      </c>
    </row>
    <row r="34" spans="2:8" ht="15" thickBot="1">
      <c r="B34" s="274" t="s">
        <v>55</v>
      </c>
      <c r="C34" s="265">
        <v>27.42</v>
      </c>
      <c r="D34" s="265">
        <v>24.19</v>
      </c>
      <c r="E34" s="265">
        <v>8.06</v>
      </c>
      <c r="F34" s="265">
        <v>1.61</v>
      </c>
      <c r="G34" s="265">
        <v>3.23</v>
      </c>
      <c r="H34" s="265">
        <v>35.479999999999997</v>
      </c>
    </row>
    <row r="35" spans="2:8" ht="15.5" thickTop="1" thickBot="1">
      <c r="B35" s="275" t="s">
        <v>82</v>
      </c>
      <c r="C35" s="268">
        <v>22.86</v>
      </c>
      <c r="D35" s="268">
        <v>24.54</v>
      </c>
      <c r="E35" s="268">
        <v>5.71</v>
      </c>
      <c r="F35" s="268">
        <v>2.52</v>
      </c>
      <c r="G35" s="268">
        <v>3.7</v>
      </c>
      <c r="H35" s="268">
        <v>40.67</v>
      </c>
    </row>
    <row r="36" spans="2:8" ht="16" thickTop="1">
      <c r="B36" s="276" t="s">
        <v>352</v>
      </c>
    </row>
    <row r="37" spans="2:8">
      <c r="C37" s="440"/>
      <c r="D37" s="440"/>
      <c r="E37" s="440"/>
      <c r="F37" s="440"/>
      <c r="G37" s="440"/>
      <c r="H37" s="440"/>
    </row>
  </sheetData>
  <mergeCells count="3">
    <mergeCell ref="B3:B4"/>
    <mergeCell ref="C3:G3"/>
    <mergeCell ref="H3:H4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7"/>
  <sheetViews>
    <sheetView workbookViewId="0">
      <selection activeCell="K10" sqref="K10"/>
    </sheetView>
  </sheetViews>
  <sheetFormatPr defaultRowHeight="14.5"/>
  <cols>
    <col min="2" max="2" width="13" customWidth="1"/>
    <col min="3" max="3" width="14.453125" style="289" bestFit="1" customWidth="1"/>
    <col min="4" max="4" width="11.54296875" style="289" bestFit="1" customWidth="1"/>
    <col min="5" max="5" width="15.54296875" style="289" bestFit="1" customWidth="1"/>
    <col min="6" max="6" width="12.36328125" style="289" bestFit="1" customWidth="1"/>
    <col min="7" max="7" width="9.453125" style="289" bestFit="1" customWidth="1"/>
    <col min="8" max="9" width="8.7265625" style="289"/>
  </cols>
  <sheetData>
    <row r="3" spans="2:7" ht="16" thickBot="1">
      <c r="B3" s="79" t="s">
        <v>436</v>
      </c>
    </row>
    <row r="4" spans="2:7" ht="15" thickBot="1">
      <c r="B4" s="590" t="s">
        <v>25</v>
      </c>
      <c r="C4" s="592" t="s">
        <v>234</v>
      </c>
      <c r="D4" s="592"/>
      <c r="E4" s="592"/>
      <c r="F4" s="592"/>
      <c r="G4" s="293" t="s">
        <v>241</v>
      </c>
    </row>
    <row r="5" spans="2:7" ht="15" thickBot="1">
      <c r="B5" s="591"/>
      <c r="C5" s="294" t="s">
        <v>236</v>
      </c>
      <c r="D5" s="294" t="s">
        <v>238</v>
      </c>
      <c r="E5" s="294" t="s">
        <v>239</v>
      </c>
      <c r="F5" s="294" t="s">
        <v>240</v>
      </c>
      <c r="G5" s="295" t="s">
        <v>242</v>
      </c>
    </row>
    <row r="6" spans="2:7" ht="15" thickTop="1">
      <c r="B6" s="91" t="s">
        <v>26</v>
      </c>
      <c r="C6" s="296" t="s">
        <v>22</v>
      </c>
      <c r="D6" s="296" t="s">
        <v>22</v>
      </c>
      <c r="E6" s="296" t="s">
        <v>22</v>
      </c>
      <c r="F6" s="296" t="s">
        <v>22</v>
      </c>
      <c r="G6" s="296">
        <v>100</v>
      </c>
    </row>
    <row r="7" spans="2:7">
      <c r="B7" s="91" t="s">
        <v>27</v>
      </c>
      <c r="C7" s="296">
        <v>6.67</v>
      </c>
      <c r="D7" s="296" t="s">
        <v>22</v>
      </c>
      <c r="E7" s="296" t="s">
        <v>22</v>
      </c>
      <c r="F7" s="296" t="s">
        <v>22</v>
      </c>
      <c r="G7" s="296">
        <v>93.33</v>
      </c>
    </row>
    <row r="8" spans="2:7">
      <c r="B8" s="91" t="s">
        <v>28</v>
      </c>
      <c r="C8" s="296">
        <v>100</v>
      </c>
      <c r="D8" s="296" t="s">
        <v>22</v>
      </c>
      <c r="E8" s="296" t="s">
        <v>22</v>
      </c>
      <c r="F8" s="296" t="s">
        <v>22</v>
      </c>
      <c r="G8" s="296" t="s">
        <v>22</v>
      </c>
    </row>
    <row r="9" spans="2:7">
      <c r="B9" s="91" t="s">
        <v>29</v>
      </c>
      <c r="C9" s="296">
        <v>21.05</v>
      </c>
      <c r="D9" s="296" t="s">
        <v>22</v>
      </c>
      <c r="E9" s="296" t="s">
        <v>22</v>
      </c>
      <c r="F9" s="296" t="s">
        <v>22</v>
      </c>
      <c r="G9" s="296">
        <v>78.95</v>
      </c>
    </row>
    <row r="10" spans="2:7">
      <c r="B10" s="91" t="s">
        <v>30</v>
      </c>
      <c r="C10" s="296" t="s">
        <v>22</v>
      </c>
      <c r="D10" s="296" t="s">
        <v>22</v>
      </c>
      <c r="E10" s="296" t="s">
        <v>22</v>
      </c>
      <c r="F10" s="296" t="s">
        <v>22</v>
      </c>
      <c r="G10" s="296">
        <v>100</v>
      </c>
    </row>
    <row r="11" spans="2:7">
      <c r="B11" s="91" t="s">
        <v>31</v>
      </c>
      <c r="C11" s="296" t="s">
        <v>22</v>
      </c>
      <c r="D11" s="296" t="s">
        <v>22</v>
      </c>
      <c r="E11" s="296" t="s">
        <v>22</v>
      </c>
      <c r="F11" s="296" t="s">
        <v>22</v>
      </c>
      <c r="G11" s="296">
        <v>100</v>
      </c>
    </row>
    <row r="12" spans="2:7">
      <c r="B12" s="91" t="s">
        <v>32</v>
      </c>
      <c r="C12" s="296">
        <v>50</v>
      </c>
      <c r="D12" s="296" t="s">
        <v>22</v>
      </c>
      <c r="E12" s="296" t="s">
        <v>22</v>
      </c>
      <c r="F12" s="296" t="s">
        <v>22</v>
      </c>
      <c r="G12" s="296">
        <v>50</v>
      </c>
    </row>
    <row r="13" spans="2:7">
      <c r="B13" s="91" t="s">
        <v>33</v>
      </c>
      <c r="C13" s="296" t="s">
        <v>22</v>
      </c>
      <c r="D13" s="296" t="s">
        <v>22</v>
      </c>
      <c r="E13" s="296" t="s">
        <v>22</v>
      </c>
      <c r="F13" s="296" t="s">
        <v>22</v>
      </c>
      <c r="G13" s="296">
        <v>100</v>
      </c>
    </row>
    <row r="14" spans="2:7">
      <c r="B14" s="91" t="s">
        <v>34</v>
      </c>
      <c r="C14" s="296">
        <v>6.67</v>
      </c>
      <c r="D14" s="296" t="s">
        <v>22</v>
      </c>
      <c r="E14" s="296" t="s">
        <v>22</v>
      </c>
      <c r="F14" s="296" t="s">
        <v>22</v>
      </c>
      <c r="G14" s="296">
        <v>93.33</v>
      </c>
    </row>
    <row r="15" spans="2:7">
      <c r="B15" s="91" t="s">
        <v>35</v>
      </c>
      <c r="C15" s="296" t="s">
        <v>22</v>
      </c>
      <c r="D15" s="296" t="s">
        <v>22</v>
      </c>
      <c r="E15" s="296" t="s">
        <v>22</v>
      </c>
      <c r="F15" s="296" t="s">
        <v>22</v>
      </c>
      <c r="G15" s="296">
        <v>100</v>
      </c>
    </row>
    <row r="16" spans="2:7">
      <c r="B16" s="91" t="s">
        <v>36</v>
      </c>
      <c r="C16" s="296">
        <v>7.69</v>
      </c>
      <c r="D16" s="296" t="s">
        <v>22</v>
      </c>
      <c r="E16" s="296" t="s">
        <v>22</v>
      </c>
      <c r="F16" s="296" t="s">
        <v>22</v>
      </c>
      <c r="G16" s="296">
        <v>92.31</v>
      </c>
    </row>
    <row r="17" spans="2:7">
      <c r="B17" s="91" t="s">
        <v>37</v>
      </c>
      <c r="C17" s="296">
        <v>30.77</v>
      </c>
      <c r="D17" s="296" t="s">
        <v>22</v>
      </c>
      <c r="E17" s="296" t="s">
        <v>22</v>
      </c>
      <c r="F17" s="296" t="s">
        <v>22</v>
      </c>
      <c r="G17" s="296">
        <v>69.23</v>
      </c>
    </row>
    <row r="18" spans="2:7">
      <c r="B18" s="91" t="s">
        <v>38</v>
      </c>
      <c r="C18" s="296" t="s">
        <v>22</v>
      </c>
      <c r="D18" s="296" t="s">
        <v>22</v>
      </c>
      <c r="E18" s="296" t="s">
        <v>22</v>
      </c>
      <c r="F18" s="296" t="s">
        <v>22</v>
      </c>
      <c r="G18" s="296">
        <v>100</v>
      </c>
    </row>
    <row r="19" spans="2:7">
      <c r="B19" s="91" t="s">
        <v>39</v>
      </c>
      <c r="C19" s="296" t="s">
        <v>22</v>
      </c>
      <c r="D19" s="296" t="s">
        <v>22</v>
      </c>
      <c r="E19" s="296" t="s">
        <v>22</v>
      </c>
      <c r="F19" s="296" t="s">
        <v>22</v>
      </c>
      <c r="G19" s="296">
        <v>100</v>
      </c>
    </row>
    <row r="20" spans="2:7">
      <c r="B20" s="91" t="s">
        <v>40</v>
      </c>
      <c r="C20" s="296" t="s">
        <v>22</v>
      </c>
      <c r="D20" s="296" t="s">
        <v>22</v>
      </c>
      <c r="E20" s="296" t="s">
        <v>22</v>
      </c>
      <c r="F20" s="296" t="s">
        <v>22</v>
      </c>
      <c r="G20" s="296" t="s">
        <v>22</v>
      </c>
    </row>
    <row r="21" spans="2:7">
      <c r="B21" s="91" t="s">
        <v>41</v>
      </c>
      <c r="C21" s="296" t="s">
        <v>22</v>
      </c>
      <c r="D21" s="296" t="s">
        <v>22</v>
      </c>
      <c r="E21" s="296" t="s">
        <v>22</v>
      </c>
      <c r="F21" s="296" t="s">
        <v>22</v>
      </c>
      <c r="G21" s="296">
        <v>100</v>
      </c>
    </row>
    <row r="22" spans="2:7">
      <c r="B22" s="91" t="s">
        <v>42</v>
      </c>
      <c r="C22" s="296" t="s">
        <v>22</v>
      </c>
      <c r="D22" s="296" t="s">
        <v>22</v>
      </c>
      <c r="E22" s="296" t="s">
        <v>22</v>
      </c>
      <c r="F22" s="296" t="s">
        <v>22</v>
      </c>
      <c r="G22" s="296">
        <v>100</v>
      </c>
    </row>
    <row r="23" spans="2:7">
      <c r="B23" s="91" t="s">
        <v>43</v>
      </c>
      <c r="C23" s="296" t="s">
        <v>22</v>
      </c>
      <c r="D23" s="296" t="s">
        <v>22</v>
      </c>
      <c r="E23" s="296" t="s">
        <v>22</v>
      </c>
      <c r="F23" s="296" t="s">
        <v>22</v>
      </c>
      <c r="G23" s="296">
        <v>100</v>
      </c>
    </row>
    <row r="24" spans="2:7">
      <c r="B24" s="91" t="s">
        <v>44</v>
      </c>
      <c r="C24" s="296">
        <v>38.24</v>
      </c>
      <c r="D24" s="296" t="s">
        <v>22</v>
      </c>
      <c r="E24" s="296" t="s">
        <v>22</v>
      </c>
      <c r="F24" s="296" t="s">
        <v>22</v>
      </c>
      <c r="G24" s="296">
        <v>61.76</v>
      </c>
    </row>
    <row r="25" spans="2:7">
      <c r="B25" s="91" t="s">
        <v>45</v>
      </c>
      <c r="C25" s="296" t="s">
        <v>22</v>
      </c>
      <c r="D25" s="296" t="s">
        <v>22</v>
      </c>
      <c r="E25" s="296" t="s">
        <v>22</v>
      </c>
      <c r="F25" s="296" t="s">
        <v>22</v>
      </c>
      <c r="G25" s="296">
        <v>100</v>
      </c>
    </row>
    <row r="26" spans="2:7">
      <c r="B26" s="91" t="s">
        <v>46</v>
      </c>
      <c r="C26" s="296" t="s">
        <v>22</v>
      </c>
      <c r="D26" s="296" t="s">
        <v>22</v>
      </c>
      <c r="E26" s="296" t="s">
        <v>22</v>
      </c>
      <c r="F26" s="296" t="s">
        <v>22</v>
      </c>
      <c r="G26" s="296">
        <v>100</v>
      </c>
    </row>
    <row r="27" spans="2:7">
      <c r="B27" s="91" t="s">
        <v>47</v>
      </c>
      <c r="C27" s="296" t="s">
        <v>22</v>
      </c>
      <c r="D27" s="296" t="s">
        <v>22</v>
      </c>
      <c r="E27" s="296" t="s">
        <v>22</v>
      </c>
      <c r="F27" s="296" t="s">
        <v>22</v>
      </c>
      <c r="G27" s="296">
        <v>100</v>
      </c>
    </row>
    <row r="28" spans="2:7">
      <c r="B28" s="91" t="s">
        <v>48</v>
      </c>
      <c r="C28" s="296" t="s">
        <v>22</v>
      </c>
      <c r="D28" s="296" t="s">
        <v>22</v>
      </c>
      <c r="E28" s="296" t="s">
        <v>22</v>
      </c>
      <c r="F28" s="296" t="s">
        <v>22</v>
      </c>
      <c r="G28" s="296">
        <v>100</v>
      </c>
    </row>
    <row r="29" spans="2:7">
      <c r="B29" s="91" t="s">
        <v>49</v>
      </c>
      <c r="C29" s="296">
        <v>41.67</v>
      </c>
      <c r="D29" s="296" t="s">
        <v>22</v>
      </c>
      <c r="E29" s="296" t="s">
        <v>22</v>
      </c>
      <c r="F29" s="296" t="s">
        <v>22</v>
      </c>
      <c r="G29" s="296">
        <v>58.33</v>
      </c>
    </row>
    <row r="30" spans="2:7">
      <c r="B30" s="91" t="s">
        <v>50</v>
      </c>
      <c r="C30" s="296">
        <v>41.67</v>
      </c>
      <c r="D30" s="296" t="s">
        <v>22</v>
      </c>
      <c r="E30" s="296" t="s">
        <v>22</v>
      </c>
      <c r="F30" s="296" t="s">
        <v>22</v>
      </c>
      <c r="G30" s="296">
        <v>58.33</v>
      </c>
    </row>
    <row r="31" spans="2:7">
      <c r="B31" s="91" t="s">
        <v>51</v>
      </c>
      <c r="C31" s="296">
        <v>6.06</v>
      </c>
      <c r="D31" s="296" t="s">
        <v>22</v>
      </c>
      <c r="E31" s="296" t="s">
        <v>22</v>
      </c>
      <c r="F31" s="296" t="s">
        <v>22</v>
      </c>
      <c r="G31" s="296">
        <v>93.94</v>
      </c>
    </row>
    <row r="32" spans="2:7">
      <c r="B32" s="91" t="s">
        <v>52</v>
      </c>
      <c r="C32" s="296">
        <v>21.43</v>
      </c>
      <c r="D32" s="296" t="s">
        <v>22</v>
      </c>
      <c r="E32" s="296">
        <v>7.14</v>
      </c>
      <c r="F32" s="296" t="s">
        <v>22</v>
      </c>
      <c r="G32" s="296">
        <v>71.430000000000007</v>
      </c>
    </row>
    <row r="33" spans="2:7">
      <c r="B33" s="91" t="s">
        <v>53</v>
      </c>
      <c r="C33" s="296">
        <v>35.14</v>
      </c>
      <c r="D33" s="296" t="s">
        <v>22</v>
      </c>
      <c r="E33" s="296" t="s">
        <v>22</v>
      </c>
      <c r="F33" s="296" t="s">
        <v>22</v>
      </c>
      <c r="G33" s="296">
        <v>64.86</v>
      </c>
    </row>
    <row r="34" spans="2:7">
      <c r="B34" s="91" t="s">
        <v>54</v>
      </c>
      <c r="C34" s="296">
        <v>43.75</v>
      </c>
      <c r="D34" s="296">
        <v>6.25</v>
      </c>
      <c r="E34" s="296" t="s">
        <v>22</v>
      </c>
      <c r="F34" s="296" t="s">
        <v>22</v>
      </c>
      <c r="G34" s="296">
        <v>50</v>
      </c>
    </row>
    <row r="35" spans="2:7" ht="15" thickBot="1">
      <c r="B35" s="92" t="s">
        <v>55</v>
      </c>
      <c r="C35" s="297">
        <v>34.380000000000003</v>
      </c>
      <c r="D35" s="297" t="s">
        <v>22</v>
      </c>
      <c r="E35" s="297" t="s">
        <v>22</v>
      </c>
      <c r="F35" s="297" t="s">
        <v>22</v>
      </c>
      <c r="G35" s="297">
        <v>65.62</v>
      </c>
    </row>
    <row r="36" spans="2:7" ht="15.5" thickTop="1" thickBot="1">
      <c r="B36" s="90" t="s">
        <v>82</v>
      </c>
      <c r="C36" s="294">
        <v>19.420000000000002</v>
      </c>
      <c r="D36" s="294">
        <v>0.28000000000000003</v>
      </c>
      <c r="E36" s="294">
        <v>0.28000000000000003</v>
      </c>
      <c r="F36" s="297" t="s">
        <v>22</v>
      </c>
      <c r="G36" s="294">
        <v>80.03</v>
      </c>
    </row>
    <row r="37" spans="2:7" ht="15" thickTop="1"/>
  </sheetData>
  <mergeCells count="2">
    <mergeCell ref="B4:B5"/>
    <mergeCell ref="C4:F4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5"/>
  <sheetViews>
    <sheetView workbookViewId="0">
      <selection activeCell="T47" sqref="T47"/>
    </sheetView>
  </sheetViews>
  <sheetFormatPr defaultRowHeight="14.5"/>
  <cols>
    <col min="2" max="2" width="19.7265625" bestFit="1" customWidth="1"/>
    <col min="3" max="3" width="10.7265625" bestFit="1" customWidth="1"/>
    <col min="4" max="4" width="14.81640625" bestFit="1" customWidth="1"/>
    <col min="5" max="5" width="14.453125" customWidth="1"/>
    <col min="6" max="6" width="14.453125" bestFit="1" customWidth="1"/>
    <col min="7" max="7" width="16.54296875" bestFit="1" customWidth="1"/>
    <col min="8" max="8" width="13.453125" bestFit="1" customWidth="1"/>
    <col min="9" max="9" width="11.7265625" bestFit="1" customWidth="1"/>
  </cols>
  <sheetData>
    <row r="2" spans="2:7" ht="15.5">
      <c r="B2" s="186" t="s">
        <v>437</v>
      </c>
      <c r="C2" s="277"/>
      <c r="D2" s="262"/>
      <c r="E2" s="277"/>
      <c r="F2" s="262"/>
      <c r="G2" s="262"/>
    </row>
    <row r="3" spans="2:7" ht="15" thickBot="1">
      <c r="B3" s="275" t="s">
        <v>25</v>
      </c>
      <c r="C3" s="275" t="s">
        <v>243</v>
      </c>
      <c r="D3" s="275" t="s">
        <v>244</v>
      </c>
      <c r="E3" s="275" t="s">
        <v>245</v>
      </c>
      <c r="F3" s="275" t="s">
        <v>246</v>
      </c>
      <c r="G3" s="275" t="s">
        <v>247</v>
      </c>
    </row>
    <row r="4" spans="2:7" ht="15" thickTop="1">
      <c r="B4" s="273" t="s">
        <v>26</v>
      </c>
      <c r="C4" s="266">
        <v>0</v>
      </c>
      <c r="D4" s="266">
        <v>0</v>
      </c>
      <c r="E4" s="266">
        <v>0</v>
      </c>
      <c r="F4" s="266">
        <v>100</v>
      </c>
      <c r="G4" s="266">
        <v>0</v>
      </c>
    </row>
    <row r="5" spans="2:7">
      <c r="B5" s="273" t="s">
        <v>27</v>
      </c>
      <c r="C5" s="266">
        <v>4</v>
      </c>
      <c r="D5" s="266">
        <v>16</v>
      </c>
      <c r="E5" s="266">
        <v>24</v>
      </c>
      <c r="F5" s="266">
        <v>50</v>
      </c>
      <c r="G5" s="266">
        <v>6</v>
      </c>
    </row>
    <row r="6" spans="2:7">
      <c r="B6" s="273" t="s">
        <v>28</v>
      </c>
      <c r="C6" s="266">
        <v>0</v>
      </c>
      <c r="D6" s="266">
        <v>0</v>
      </c>
      <c r="E6" s="266">
        <v>0</v>
      </c>
      <c r="F6" s="266">
        <v>75</v>
      </c>
      <c r="G6" s="266">
        <v>25</v>
      </c>
    </row>
    <row r="7" spans="2:7">
      <c r="B7" s="273" t="s">
        <v>29</v>
      </c>
      <c r="C7" s="266">
        <v>0</v>
      </c>
      <c r="D7" s="266">
        <v>0</v>
      </c>
      <c r="E7" s="266">
        <v>56.52</v>
      </c>
      <c r="F7" s="266">
        <v>30.43</v>
      </c>
      <c r="G7" s="266">
        <v>13.04</v>
      </c>
    </row>
    <row r="8" spans="2:7">
      <c r="B8" s="273" t="s">
        <v>30</v>
      </c>
      <c r="C8" s="266">
        <v>17.649999999999999</v>
      </c>
      <c r="D8" s="266">
        <v>3.92</v>
      </c>
      <c r="E8" s="266">
        <v>41.18</v>
      </c>
      <c r="F8" s="266">
        <v>37.25</v>
      </c>
      <c r="G8" s="266">
        <v>0</v>
      </c>
    </row>
    <row r="9" spans="2:7">
      <c r="B9" s="273" t="s">
        <v>31</v>
      </c>
      <c r="C9" s="266">
        <v>0</v>
      </c>
      <c r="D9" s="266">
        <v>0</v>
      </c>
      <c r="E9" s="266">
        <v>55.56</v>
      </c>
      <c r="F9" s="266">
        <v>44.44</v>
      </c>
      <c r="G9" s="266">
        <v>0</v>
      </c>
    </row>
    <row r="10" spans="2:7">
      <c r="B10" s="273" t="s">
        <v>32</v>
      </c>
      <c r="C10" s="266">
        <v>0</v>
      </c>
      <c r="D10" s="266">
        <v>3.51</v>
      </c>
      <c r="E10" s="266">
        <v>70.180000000000007</v>
      </c>
      <c r="F10" s="266">
        <v>21.05</v>
      </c>
      <c r="G10" s="266">
        <v>5.26</v>
      </c>
    </row>
    <row r="11" spans="2:7">
      <c r="B11" s="273" t="s">
        <v>33</v>
      </c>
      <c r="C11" s="266">
        <v>0</v>
      </c>
      <c r="D11" s="266">
        <v>0</v>
      </c>
      <c r="E11" s="266">
        <v>56.25</v>
      </c>
      <c r="F11" s="266">
        <v>43.75</v>
      </c>
      <c r="G11" s="266">
        <v>0</v>
      </c>
    </row>
    <row r="12" spans="2:7">
      <c r="B12" s="273" t="s">
        <v>34</v>
      </c>
      <c r="C12" s="266">
        <v>0</v>
      </c>
      <c r="D12" s="266">
        <v>0</v>
      </c>
      <c r="E12" s="266">
        <v>52.38</v>
      </c>
      <c r="F12" s="266">
        <v>38.1</v>
      </c>
      <c r="G12" s="266">
        <v>9.52</v>
      </c>
    </row>
    <row r="13" spans="2:7">
      <c r="B13" s="273" t="s">
        <v>35</v>
      </c>
      <c r="C13" s="266">
        <v>9.09</v>
      </c>
      <c r="D13" s="266">
        <v>0</v>
      </c>
      <c r="E13" s="266">
        <v>27.27</v>
      </c>
      <c r="F13" s="266">
        <v>59.09</v>
      </c>
      <c r="G13" s="266">
        <v>4.55</v>
      </c>
    </row>
    <row r="14" spans="2:7">
      <c r="B14" s="273" t="s">
        <v>36</v>
      </c>
      <c r="C14" s="266">
        <v>0</v>
      </c>
      <c r="D14" s="266">
        <v>0</v>
      </c>
      <c r="E14" s="266">
        <v>30</v>
      </c>
      <c r="F14" s="266">
        <v>62.5</v>
      </c>
      <c r="G14" s="266">
        <v>7.5</v>
      </c>
    </row>
    <row r="15" spans="2:7">
      <c r="B15" s="273" t="s">
        <v>37</v>
      </c>
      <c r="C15" s="266">
        <v>0</v>
      </c>
      <c r="D15" s="266">
        <v>16.670000000000002</v>
      </c>
      <c r="E15" s="266">
        <v>66.67</v>
      </c>
      <c r="F15" s="266">
        <v>16.670000000000002</v>
      </c>
      <c r="G15" s="266">
        <v>0</v>
      </c>
    </row>
    <row r="16" spans="2:7">
      <c r="B16" s="273" t="s">
        <v>38</v>
      </c>
      <c r="C16" s="266">
        <v>0</v>
      </c>
      <c r="D16" s="266">
        <v>25</v>
      </c>
      <c r="E16" s="266">
        <v>25</v>
      </c>
      <c r="F16" s="266">
        <v>50</v>
      </c>
      <c r="G16" s="266">
        <v>0</v>
      </c>
    </row>
    <row r="17" spans="2:7">
      <c r="B17" s="273" t="s">
        <v>39</v>
      </c>
      <c r="C17" s="266">
        <v>0</v>
      </c>
      <c r="D17" s="266">
        <v>100</v>
      </c>
      <c r="E17" s="266">
        <v>0</v>
      </c>
      <c r="F17" s="266">
        <v>0</v>
      </c>
      <c r="G17" s="266">
        <v>0</v>
      </c>
    </row>
    <row r="18" spans="2:7">
      <c r="B18" s="273" t="s">
        <v>40</v>
      </c>
      <c r="C18" s="266"/>
      <c r="D18" s="266"/>
      <c r="E18" s="266"/>
      <c r="F18" s="266"/>
      <c r="G18" s="266"/>
    </row>
    <row r="19" spans="2:7">
      <c r="B19" s="273" t="s">
        <v>41</v>
      </c>
      <c r="C19" s="266">
        <v>0</v>
      </c>
      <c r="D19" s="266">
        <v>0</v>
      </c>
      <c r="E19" s="266">
        <v>71.430000000000007</v>
      </c>
      <c r="F19" s="266">
        <v>28.57</v>
      </c>
      <c r="G19" s="266">
        <v>0</v>
      </c>
    </row>
    <row r="20" spans="2:7">
      <c r="B20" s="273" t="s">
        <v>42</v>
      </c>
      <c r="C20" s="266">
        <v>0</v>
      </c>
      <c r="D20" s="266">
        <v>9.09</v>
      </c>
      <c r="E20" s="266">
        <v>31.82</v>
      </c>
      <c r="F20" s="266">
        <v>45.45</v>
      </c>
      <c r="G20" s="266">
        <v>13.64</v>
      </c>
    </row>
    <row r="21" spans="2:7">
      <c r="B21" s="273" t="s">
        <v>43</v>
      </c>
      <c r="C21" s="266">
        <v>0</v>
      </c>
      <c r="D21" s="266">
        <v>9.09</v>
      </c>
      <c r="E21" s="266">
        <v>39.39</v>
      </c>
      <c r="F21" s="266">
        <v>51.52</v>
      </c>
      <c r="G21" s="266">
        <v>0</v>
      </c>
    </row>
    <row r="22" spans="2:7">
      <c r="B22" s="273" t="s">
        <v>44</v>
      </c>
      <c r="C22" s="266">
        <v>0</v>
      </c>
      <c r="D22" s="266">
        <v>6</v>
      </c>
      <c r="E22" s="266">
        <v>24</v>
      </c>
      <c r="F22" s="266">
        <v>48</v>
      </c>
      <c r="G22" s="266">
        <v>22</v>
      </c>
    </row>
    <row r="23" spans="2:7">
      <c r="B23" s="273" t="s">
        <v>45</v>
      </c>
      <c r="C23" s="266">
        <v>7.14</v>
      </c>
      <c r="D23" s="266">
        <v>0</v>
      </c>
      <c r="E23" s="266">
        <v>14.29</v>
      </c>
      <c r="F23" s="266">
        <v>78.569999999999993</v>
      </c>
      <c r="G23" s="266">
        <v>0</v>
      </c>
    </row>
    <row r="24" spans="2:7">
      <c r="B24" s="273" t="s">
        <v>46</v>
      </c>
      <c r="C24" s="266">
        <v>0</v>
      </c>
      <c r="D24" s="266">
        <v>25</v>
      </c>
      <c r="E24" s="266">
        <v>25</v>
      </c>
      <c r="F24" s="266">
        <v>50</v>
      </c>
      <c r="G24" s="266">
        <v>0</v>
      </c>
    </row>
    <row r="25" spans="2:7">
      <c r="B25" s="273" t="s">
        <v>47</v>
      </c>
      <c r="C25" s="266">
        <v>0</v>
      </c>
      <c r="D25" s="266">
        <v>0</v>
      </c>
      <c r="E25" s="266">
        <v>33.33</v>
      </c>
      <c r="F25" s="266">
        <v>66.67</v>
      </c>
      <c r="G25" s="266">
        <v>0</v>
      </c>
    </row>
    <row r="26" spans="2:7">
      <c r="B26" s="273" t="s">
        <v>48</v>
      </c>
      <c r="C26" s="266">
        <v>0</v>
      </c>
      <c r="D26" s="266">
        <v>5.56</v>
      </c>
      <c r="E26" s="266">
        <v>61.11</v>
      </c>
      <c r="F26" s="266">
        <v>33.33</v>
      </c>
      <c r="G26" s="266">
        <v>0</v>
      </c>
    </row>
    <row r="27" spans="2:7">
      <c r="B27" s="273" t="s">
        <v>49</v>
      </c>
      <c r="C27" s="266">
        <v>1.1100000000000001</v>
      </c>
      <c r="D27" s="266">
        <v>13.33</v>
      </c>
      <c r="E27" s="266">
        <v>12.22</v>
      </c>
      <c r="F27" s="266">
        <v>33.33</v>
      </c>
      <c r="G27" s="266">
        <v>40</v>
      </c>
    </row>
    <row r="28" spans="2:7">
      <c r="B28" s="273" t="s">
        <v>50</v>
      </c>
      <c r="C28" s="266">
        <v>5.41</v>
      </c>
      <c r="D28" s="266">
        <v>0</v>
      </c>
      <c r="E28" s="266">
        <v>28.38</v>
      </c>
      <c r="F28" s="266">
        <v>59.46</v>
      </c>
      <c r="G28" s="266">
        <v>6.76</v>
      </c>
    </row>
    <row r="29" spans="2:7">
      <c r="B29" s="273" t="s">
        <v>51</v>
      </c>
      <c r="C29" s="266">
        <v>2.04</v>
      </c>
      <c r="D29" s="266">
        <v>4.08</v>
      </c>
      <c r="E29" s="266">
        <v>36.729999999999997</v>
      </c>
      <c r="F29" s="266">
        <v>44.9</v>
      </c>
      <c r="G29" s="266">
        <v>12.24</v>
      </c>
    </row>
    <row r="30" spans="2:7">
      <c r="B30" s="273" t="s">
        <v>52</v>
      </c>
      <c r="C30" s="266">
        <v>0</v>
      </c>
      <c r="D30" s="266">
        <v>2.2200000000000002</v>
      </c>
      <c r="E30" s="266">
        <v>4.4400000000000004</v>
      </c>
      <c r="F30" s="266">
        <v>43.33</v>
      </c>
      <c r="G30" s="266">
        <v>50</v>
      </c>
    </row>
    <row r="31" spans="2:7">
      <c r="B31" s="273" t="s">
        <v>53</v>
      </c>
      <c r="C31" s="266">
        <v>0</v>
      </c>
      <c r="D31" s="266">
        <v>6.67</v>
      </c>
      <c r="E31" s="266">
        <v>26.67</v>
      </c>
      <c r="F31" s="266">
        <v>60</v>
      </c>
      <c r="G31" s="266">
        <v>6.67</v>
      </c>
    </row>
    <row r="32" spans="2:7">
      <c r="B32" s="278" t="s">
        <v>54</v>
      </c>
      <c r="C32" s="279">
        <v>0</v>
      </c>
      <c r="D32" s="279">
        <v>12.9</v>
      </c>
      <c r="E32" s="279">
        <v>38.71</v>
      </c>
      <c r="F32" s="279">
        <v>38.71</v>
      </c>
      <c r="G32" s="279">
        <v>9.68</v>
      </c>
    </row>
    <row r="33" spans="2:7" ht="15" thickBot="1">
      <c r="B33" s="274" t="s">
        <v>55</v>
      </c>
      <c r="C33" s="265">
        <v>0</v>
      </c>
      <c r="D33" s="265">
        <v>0</v>
      </c>
      <c r="E33" s="265">
        <v>7.69</v>
      </c>
      <c r="F33" s="265">
        <v>86.54</v>
      </c>
      <c r="G33" s="265">
        <v>5.77</v>
      </c>
    </row>
    <row r="34" spans="2:7" ht="15.5" thickTop="1" thickBot="1">
      <c r="B34" s="275" t="s">
        <v>248</v>
      </c>
      <c r="C34" s="268">
        <v>2.23</v>
      </c>
      <c r="D34" s="268">
        <v>5.58</v>
      </c>
      <c r="E34" s="268">
        <v>30.25</v>
      </c>
      <c r="F34" s="268">
        <v>47.32</v>
      </c>
      <c r="G34" s="268">
        <v>14.62</v>
      </c>
    </row>
    <row r="35" spans="2:7" ht="16" thickTop="1">
      <c r="B35" s="276" t="s">
        <v>352</v>
      </c>
      <c r="C35" s="441"/>
      <c r="D35" s="441"/>
      <c r="E35" s="441"/>
      <c r="F35" s="441"/>
      <c r="G35" s="441"/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5"/>
  <sheetViews>
    <sheetView workbookViewId="0">
      <selection activeCell="T47" sqref="T47"/>
    </sheetView>
  </sheetViews>
  <sheetFormatPr defaultRowHeight="14.5"/>
  <cols>
    <col min="2" max="2" width="19.7265625" bestFit="1" customWidth="1"/>
    <col min="3" max="3" width="9.7265625" bestFit="1" customWidth="1"/>
    <col min="4" max="4" width="14.453125" bestFit="1" customWidth="1"/>
    <col min="5" max="5" width="14.1796875" customWidth="1"/>
    <col min="6" max="6" width="13.36328125" bestFit="1" customWidth="1"/>
    <col min="7" max="7" width="15.1796875" bestFit="1" customWidth="1"/>
    <col min="8" max="8" width="13.453125" bestFit="1" customWidth="1"/>
    <col min="9" max="9" width="11.7265625" bestFit="1" customWidth="1"/>
  </cols>
  <sheetData>
    <row r="2" spans="2:7" ht="15.5">
      <c r="B2" s="186" t="s">
        <v>438</v>
      </c>
      <c r="C2" s="277"/>
      <c r="D2" s="262"/>
      <c r="E2" s="277"/>
      <c r="F2" s="262"/>
      <c r="G2" s="262"/>
    </row>
    <row r="3" spans="2:7" ht="15" thickBot="1">
      <c r="B3" s="275" t="s">
        <v>25</v>
      </c>
      <c r="C3" s="275" t="s">
        <v>243</v>
      </c>
      <c r="D3" s="275" t="s">
        <v>244</v>
      </c>
      <c r="E3" s="275" t="s">
        <v>245</v>
      </c>
      <c r="F3" s="275" t="s">
        <v>246</v>
      </c>
      <c r="G3" s="275" t="s">
        <v>247</v>
      </c>
    </row>
    <row r="4" spans="2:7" ht="15" thickTop="1">
      <c r="B4" s="273" t="s">
        <v>26</v>
      </c>
      <c r="C4" s="266">
        <v>0</v>
      </c>
      <c r="D4" s="266">
        <v>0</v>
      </c>
      <c r="E4" s="266">
        <v>0</v>
      </c>
      <c r="F4" s="266">
        <v>0</v>
      </c>
      <c r="G4" s="266">
        <v>0</v>
      </c>
    </row>
    <row r="5" spans="2:7">
      <c r="B5" s="273" t="s">
        <v>27</v>
      </c>
      <c r="C5" s="266">
        <v>0</v>
      </c>
      <c r="D5" s="266">
        <v>10</v>
      </c>
      <c r="E5" s="266">
        <v>45</v>
      </c>
      <c r="F5" s="266">
        <v>40</v>
      </c>
      <c r="G5" s="266">
        <v>5</v>
      </c>
    </row>
    <row r="6" spans="2:7">
      <c r="B6" s="273" t="s">
        <v>28</v>
      </c>
      <c r="C6" s="266">
        <v>0</v>
      </c>
      <c r="D6" s="266">
        <v>9.09</v>
      </c>
      <c r="E6" s="266">
        <v>9.09</v>
      </c>
      <c r="F6" s="266">
        <v>72.73</v>
      </c>
      <c r="G6" s="266">
        <v>9.09</v>
      </c>
    </row>
    <row r="7" spans="2:7">
      <c r="B7" s="273" t="s">
        <v>29</v>
      </c>
      <c r="C7" s="266">
        <v>0</v>
      </c>
      <c r="D7" s="266">
        <v>0</v>
      </c>
      <c r="E7" s="266">
        <v>63.64</v>
      </c>
      <c r="F7" s="266">
        <v>18.18</v>
      </c>
      <c r="G7" s="266">
        <v>18.18</v>
      </c>
    </row>
    <row r="8" spans="2:7">
      <c r="B8" s="273" t="s">
        <v>30</v>
      </c>
      <c r="C8" s="266">
        <v>4</v>
      </c>
      <c r="D8" s="266">
        <v>0</v>
      </c>
      <c r="E8" s="266">
        <v>44</v>
      </c>
      <c r="F8" s="266">
        <v>52</v>
      </c>
      <c r="G8" s="266">
        <v>0</v>
      </c>
    </row>
    <row r="9" spans="2:7">
      <c r="B9" s="273" t="s">
        <v>31</v>
      </c>
      <c r="C9" s="266">
        <v>0</v>
      </c>
      <c r="D9" s="266">
        <v>0</v>
      </c>
      <c r="E9" s="266">
        <v>75</v>
      </c>
      <c r="F9" s="266">
        <v>25</v>
      </c>
      <c r="G9" s="266">
        <v>0</v>
      </c>
    </row>
    <row r="10" spans="2:7">
      <c r="B10" s="273" t="s">
        <v>32</v>
      </c>
      <c r="C10" s="266">
        <v>2.08</v>
      </c>
      <c r="D10" s="266">
        <v>0</v>
      </c>
      <c r="E10" s="266">
        <v>54.17</v>
      </c>
      <c r="F10" s="266">
        <v>33.33</v>
      </c>
      <c r="G10" s="266">
        <v>10.42</v>
      </c>
    </row>
    <row r="11" spans="2:7">
      <c r="B11" s="273" t="s">
        <v>33</v>
      </c>
      <c r="C11" s="266">
        <v>12.5</v>
      </c>
      <c r="D11" s="266">
        <v>0</v>
      </c>
      <c r="E11" s="266">
        <v>37.5</v>
      </c>
      <c r="F11" s="266">
        <v>50</v>
      </c>
      <c r="G11" s="266">
        <v>0</v>
      </c>
    </row>
    <row r="12" spans="2:7">
      <c r="B12" s="273" t="s">
        <v>34</v>
      </c>
      <c r="C12" s="266">
        <v>6.25</v>
      </c>
      <c r="D12" s="266">
        <v>6.25</v>
      </c>
      <c r="E12" s="266">
        <v>25</v>
      </c>
      <c r="F12" s="266">
        <v>50</v>
      </c>
      <c r="G12" s="266">
        <v>12.5</v>
      </c>
    </row>
    <row r="13" spans="2:7">
      <c r="B13" s="273" t="s">
        <v>35</v>
      </c>
      <c r="C13" s="266">
        <v>0</v>
      </c>
      <c r="D13" s="266">
        <v>0</v>
      </c>
      <c r="E13" s="266">
        <v>50</v>
      </c>
      <c r="F13" s="266">
        <v>25</v>
      </c>
      <c r="G13" s="266">
        <v>25</v>
      </c>
    </row>
    <row r="14" spans="2:7">
      <c r="B14" s="273" t="s">
        <v>36</v>
      </c>
      <c r="C14" s="266">
        <v>0</v>
      </c>
      <c r="D14" s="266">
        <v>3.03</v>
      </c>
      <c r="E14" s="266">
        <v>60.61</v>
      </c>
      <c r="F14" s="266">
        <v>36.36</v>
      </c>
      <c r="G14" s="266">
        <v>0</v>
      </c>
    </row>
    <row r="15" spans="2:7">
      <c r="B15" s="273" t="s">
        <v>37</v>
      </c>
      <c r="C15" s="266">
        <v>0</v>
      </c>
      <c r="D15" s="266">
        <v>33.33</v>
      </c>
      <c r="E15" s="266">
        <v>22.22</v>
      </c>
      <c r="F15" s="266">
        <v>44.44</v>
      </c>
      <c r="G15" s="266">
        <v>0</v>
      </c>
    </row>
    <row r="16" spans="2:7">
      <c r="B16" s="273" t="s">
        <v>38</v>
      </c>
      <c r="C16" s="266">
        <v>0</v>
      </c>
      <c r="D16" s="266">
        <v>50</v>
      </c>
      <c r="E16" s="266">
        <v>0</v>
      </c>
      <c r="F16" s="266">
        <v>50</v>
      </c>
      <c r="G16" s="266">
        <v>0</v>
      </c>
    </row>
    <row r="17" spans="2:7">
      <c r="B17" s="273" t="s">
        <v>39</v>
      </c>
      <c r="C17" s="266">
        <v>0</v>
      </c>
      <c r="D17" s="266">
        <v>0</v>
      </c>
      <c r="E17" s="266">
        <v>100</v>
      </c>
      <c r="F17" s="266">
        <v>0</v>
      </c>
      <c r="G17" s="266">
        <v>0</v>
      </c>
    </row>
    <row r="18" spans="2:7">
      <c r="B18" s="273" t="s">
        <v>40</v>
      </c>
      <c r="C18" s="266">
        <v>0</v>
      </c>
      <c r="D18" s="266">
        <v>0</v>
      </c>
      <c r="E18" s="266">
        <v>0</v>
      </c>
      <c r="F18" s="266">
        <v>0</v>
      </c>
      <c r="G18" s="266">
        <v>0</v>
      </c>
    </row>
    <row r="19" spans="2:7">
      <c r="B19" s="273" t="s">
        <v>41</v>
      </c>
      <c r="C19" s="266">
        <v>0</v>
      </c>
      <c r="D19" s="266">
        <v>50</v>
      </c>
      <c r="E19" s="266">
        <v>33.33</v>
      </c>
      <c r="F19" s="266">
        <v>16.670000000000002</v>
      </c>
      <c r="G19" s="266">
        <v>0</v>
      </c>
    </row>
    <row r="20" spans="2:7">
      <c r="B20" s="273" t="s">
        <v>42</v>
      </c>
      <c r="C20" s="266">
        <v>0</v>
      </c>
      <c r="D20" s="266">
        <v>5</v>
      </c>
      <c r="E20" s="266">
        <v>35</v>
      </c>
      <c r="F20" s="266">
        <v>60</v>
      </c>
      <c r="G20" s="266">
        <v>0</v>
      </c>
    </row>
    <row r="21" spans="2:7">
      <c r="B21" s="273" t="s">
        <v>43</v>
      </c>
      <c r="C21" s="266">
        <v>0</v>
      </c>
      <c r="D21" s="266">
        <v>0</v>
      </c>
      <c r="E21" s="266">
        <v>50</v>
      </c>
      <c r="F21" s="266">
        <v>50</v>
      </c>
      <c r="G21" s="266">
        <v>0</v>
      </c>
    </row>
    <row r="22" spans="2:7">
      <c r="B22" s="273" t="s">
        <v>44</v>
      </c>
      <c r="C22" s="266">
        <v>0</v>
      </c>
      <c r="D22" s="266">
        <v>0</v>
      </c>
      <c r="E22" s="266">
        <v>15</v>
      </c>
      <c r="F22" s="266">
        <v>65</v>
      </c>
      <c r="G22" s="266">
        <v>20</v>
      </c>
    </row>
    <row r="23" spans="2:7">
      <c r="B23" s="273" t="s">
        <v>45</v>
      </c>
      <c r="C23" s="266">
        <v>0</v>
      </c>
      <c r="D23" s="266">
        <v>0</v>
      </c>
      <c r="E23" s="266">
        <v>20</v>
      </c>
      <c r="F23" s="266">
        <v>80</v>
      </c>
      <c r="G23" s="266">
        <v>0</v>
      </c>
    </row>
    <row r="24" spans="2:7">
      <c r="B24" s="273" t="s">
        <v>46</v>
      </c>
      <c r="C24" s="266">
        <v>0</v>
      </c>
      <c r="D24" s="266">
        <v>0</v>
      </c>
      <c r="E24" s="266">
        <v>100</v>
      </c>
      <c r="F24" s="266">
        <v>0</v>
      </c>
      <c r="G24" s="266">
        <v>0</v>
      </c>
    </row>
    <row r="25" spans="2:7">
      <c r="B25" s="273" t="s">
        <v>47</v>
      </c>
      <c r="C25" s="266">
        <v>0</v>
      </c>
      <c r="D25" s="266">
        <v>25</v>
      </c>
      <c r="E25" s="266">
        <v>25</v>
      </c>
      <c r="F25" s="266">
        <v>50</v>
      </c>
      <c r="G25" s="266">
        <v>0</v>
      </c>
    </row>
    <row r="26" spans="2:7">
      <c r="B26" s="273" t="s">
        <v>48</v>
      </c>
      <c r="C26" s="266">
        <v>0</v>
      </c>
      <c r="D26" s="266">
        <v>28.57</v>
      </c>
      <c r="E26" s="266">
        <v>42.86</v>
      </c>
      <c r="F26" s="266">
        <v>28.57</v>
      </c>
      <c r="G26" s="266">
        <v>0</v>
      </c>
    </row>
    <row r="27" spans="2:7">
      <c r="B27" s="273" t="s">
        <v>49</v>
      </c>
      <c r="C27" s="266">
        <v>5.13</v>
      </c>
      <c r="D27" s="266">
        <v>3.85</v>
      </c>
      <c r="E27" s="266">
        <v>26.92</v>
      </c>
      <c r="F27" s="266">
        <v>39.74</v>
      </c>
      <c r="G27" s="266">
        <v>24.36</v>
      </c>
    </row>
    <row r="28" spans="2:7">
      <c r="B28" s="273" t="s">
        <v>50</v>
      </c>
      <c r="C28" s="266">
        <v>3.03</v>
      </c>
      <c r="D28" s="266">
        <v>0</v>
      </c>
      <c r="E28" s="266">
        <v>10.61</v>
      </c>
      <c r="F28" s="266">
        <v>72.73</v>
      </c>
      <c r="G28" s="266">
        <v>13.64</v>
      </c>
    </row>
    <row r="29" spans="2:7">
      <c r="B29" s="273" t="s">
        <v>51</v>
      </c>
      <c r="C29" s="266">
        <v>0</v>
      </c>
      <c r="D29" s="266">
        <v>0</v>
      </c>
      <c r="E29" s="266">
        <v>23.08</v>
      </c>
      <c r="F29" s="266">
        <v>46.15</v>
      </c>
      <c r="G29" s="266">
        <v>30.77</v>
      </c>
    </row>
    <row r="30" spans="2:7">
      <c r="B30" s="273" t="s">
        <v>52</v>
      </c>
      <c r="C30" s="266">
        <v>6.74</v>
      </c>
      <c r="D30" s="266">
        <v>4.49</v>
      </c>
      <c r="E30" s="266">
        <v>22.47</v>
      </c>
      <c r="F30" s="266">
        <v>30.34</v>
      </c>
      <c r="G30" s="266">
        <v>35.96</v>
      </c>
    </row>
    <row r="31" spans="2:7">
      <c r="B31" s="273" t="s">
        <v>53</v>
      </c>
      <c r="C31" s="266">
        <v>0</v>
      </c>
      <c r="D31" s="266">
        <v>4.55</v>
      </c>
      <c r="E31" s="266">
        <v>31.82</v>
      </c>
      <c r="F31" s="266">
        <v>63.64</v>
      </c>
      <c r="G31" s="266">
        <v>0</v>
      </c>
    </row>
    <row r="32" spans="2:7">
      <c r="B32" s="278" t="s">
        <v>54</v>
      </c>
      <c r="C32" s="279">
        <v>5.56</v>
      </c>
      <c r="D32" s="279">
        <v>5.56</v>
      </c>
      <c r="E32" s="279">
        <v>55.56</v>
      </c>
      <c r="F32" s="279">
        <v>22.22</v>
      </c>
      <c r="G32" s="279">
        <v>11.11</v>
      </c>
    </row>
    <row r="33" spans="2:7" ht="15" thickBot="1">
      <c r="B33" s="274" t="s">
        <v>55</v>
      </c>
      <c r="C33" s="265">
        <v>1.59</v>
      </c>
      <c r="D33" s="265">
        <v>3.17</v>
      </c>
      <c r="E33" s="265">
        <v>6.35</v>
      </c>
      <c r="F33" s="265">
        <v>80.95</v>
      </c>
      <c r="G33" s="265">
        <v>7.94</v>
      </c>
    </row>
    <row r="34" spans="2:7" ht="15.5" thickTop="1" thickBot="1">
      <c r="B34" s="275" t="s">
        <v>248</v>
      </c>
      <c r="C34" s="268">
        <v>2.73</v>
      </c>
      <c r="D34" s="268">
        <v>4.0999999999999996</v>
      </c>
      <c r="E34" s="268">
        <v>31.41</v>
      </c>
      <c r="F34" s="268">
        <v>47.5</v>
      </c>
      <c r="G34" s="268">
        <v>14.26</v>
      </c>
    </row>
    <row r="35" spans="2:7" ht="16" thickTop="1">
      <c r="B35" s="276" t="s">
        <v>352</v>
      </c>
      <c r="C35" s="441"/>
      <c r="D35" s="441"/>
      <c r="E35" s="441"/>
      <c r="F35" s="441"/>
      <c r="G35" s="441"/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6"/>
  <sheetViews>
    <sheetView workbookViewId="0">
      <selection activeCell="T47" sqref="T47"/>
    </sheetView>
  </sheetViews>
  <sheetFormatPr defaultRowHeight="14.5"/>
  <cols>
    <col min="2" max="2" width="13.54296875" customWidth="1"/>
    <col min="3" max="3" width="9.453125" bestFit="1" customWidth="1"/>
    <col min="4" max="4" width="15.26953125" bestFit="1" customWidth="1"/>
    <col min="5" max="5" width="12" bestFit="1" customWidth="1"/>
    <col min="6" max="6" width="13.1796875" bestFit="1" customWidth="1"/>
    <col min="7" max="7" width="15.54296875" bestFit="1" customWidth="1"/>
  </cols>
  <sheetData>
    <row r="3" spans="2:9" ht="16" thickBot="1">
      <c r="B3" s="79" t="s">
        <v>439</v>
      </c>
    </row>
    <row r="4" spans="2:9" ht="15.5" thickTop="1" thickBot="1">
      <c r="B4" s="81" t="s">
        <v>25</v>
      </c>
      <c r="C4" s="82" t="s">
        <v>243</v>
      </c>
      <c r="D4" s="82" t="s">
        <v>244</v>
      </c>
      <c r="E4" s="83" t="s">
        <v>245</v>
      </c>
      <c r="F4" s="82" t="s">
        <v>246</v>
      </c>
      <c r="G4" s="82" t="s">
        <v>247</v>
      </c>
    </row>
    <row r="5" spans="2:9" ht="15" thickTop="1">
      <c r="B5" s="23" t="s">
        <v>26</v>
      </c>
      <c r="C5" s="266">
        <v>0</v>
      </c>
      <c r="D5" s="266">
        <v>0</v>
      </c>
      <c r="E5" s="33">
        <v>53.33</v>
      </c>
      <c r="F5" s="33">
        <v>46.67</v>
      </c>
      <c r="G5" s="266">
        <v>0</v>
      </c>
    </row>
    <row r="6" spans="2:9">
      <c r="B6" s="23" t="s">
        <v>27</v>
      </c>
      <c r="C6" s="266">
        <v>0</v>
      </c>
      <c r="D6" s="266">
        <v>0</v>
      </c>
      <c r="E6" s="33">
        <v>40</v>
      </c>
      <c r="F6" s="33">
        <v>60</v>
      </c>
      <c r="G6" s="266">
        <v>0</v>
      </c>
    </row>
    <row r="7" spans="2:9">
      <c r="B7" s="23" t="s">
        <v>28</v>
      </c>
      <c r="C7" s="266">
        <v>0</v>
      </c>
      <c r="D7" s="266">
        <v>0</v>
      </c>
      <c r="E7" s="266">
        <v>0</v>
      </c>
      <c r="F7" s="33">
        <v>94.44</v>
      </c>
      <c r="G7" s="266">
        <v>5.56</v>
      </c>
    </row>
    <row r="8" spans="2:9">
      <c r="B8" s="23" t="s">
        <v>29</v>
      </c>
      <c r="C8" s="266">
        <v>0</v>
      </c>
      <c r="D8" s="266">
        <v>0</v>
      </c>
      <c r="E8" s="33">
        <v>63.16</v>
      </c>
      <c r="F8" s="33">
        <v>15.79</v>
      </c>
      <c r="G8" s="33">
        <v>21.05</v>
      </c>
    </row>
    <row r="9" spans="2:9">
      <c r="B9" s="23" t="s">
        <v>30</v>
      </c>
      <c r="C9" s="266">
        <v>0</v>
      </c>
      <c r="D9" s="266">
        <v>0</v>
      </c>
      <c r="E9" s="33">
        <v>63.64</v>
      </c>
      <c r="F9" s="33">
        <v>36.36</v>
      </c>
      <c r="G9" s="266">
        <v>0</v>
      </c>
    </row>
    <row r="10" spans="2:9">
      <c r="B10" s="23" t="s">
        <v>31</v>
      </c>
      <c r="C10" s="266">
        <v>20.69</v>
      </c>
      <c r="D10" s="266">
        <v>0</v>
      </c>
      <c r="E10" s="33">
        <v>27.59</v>
      </c>
      <c r="F10" s="33">
        <v>51.72</v>
      </c>
      <c r="G10" s="266">
        <v>0</v>
      </c>
    </row>
    <row r="11" spans="2:9">
      <c r="B11" s="23" t="s">
        <v>32</v>
      </c>
      <c r="C11" s="33">
        <v>0</v>
      </c>
      <c r="D11" s="266">
        <v>0</v>
      </c>
      <c r="E11" s="33">
        <v>63.04</v>
      </c>
      <c r="F11" s="33">
        <v>36.96</v>
      </c>
      <c r="G11" s="266">
        <v>0</v>
      </c>
    </row>
    <row r="12" spans="2:9">
      <c r="B12" s="23" t="s">
        <v>33</v>
      </c>
      <c r="C12" s="266">
        <v>0</v>
      </c>
      <c r="D12" s="266">
        <v>0</v>
      </c>
      <c r="E12" s="33">
        <v>29.41</v>
      </c>
      <c r="F12" s="33">
        <v>70.59</v>
      </c>
      <c r="G12" s="266">
        <v>0</v>
      </c>
    </row>
    <row r="13" spans="2:9">
      <c r="B13" s="23" t="s">
        <v>34</v>
      </c>
      <c r="C13" s="266">
        <v>0</v>
      </c>
      <c r="D13" s="266">
        <v>0</v>
      </c>
      <c r="E13" s="33">
        <v>48.39</v>
      </c>
      <c r="F13" s="33">
        <v>51.61</v>
      </c>
      <c r="G13" s="266">
        <v>0</v>
      </c>
    </row>
    <row r="14" spans="2:9">
      <c r="B14" s="23" t="s">
        <v>35</v>
      </c>
      <c r="C14" s="266">
        <v>0</v>
      </c>
      <c r="D14" s="266">
        <v>0</v>
      </c>
      <c r="E14" s="33">
        <v>45.45</v>
      </c>
      <c r="F14" s="33">
        <v>52.73</v>
      </c>
      <c r="G14" s="266">
        <v>1.82</v>
      </c>
    </row>
    <row r="15" spans="2:9">
      <c r="B15" s="23" t="s">
        <v>36</v>
      </c>
      <c r="C15" s="266">
        <v>2.5</v>
      </c>
      <c r="D15" s="266">
        <v>2.5</v>
      </c>
      <c r="E15" s="33">
        <v>55</v>
      </c>
      <c r="F15" s="33">
        <v>40</v>
      </c>
      <c r="G15" s="266">
        <v>0</v>
      </c>
    </row>
    <row r="16" spans="2:9">
      <c r="B16" s="23" t="s">
        <v>37</v>
      </c>
      <c r="C16" s="266">
        <v>0</v>
      </c>
      <c r="D16" s="266">
        <v>0</v>
      </c>
      <c r="E16" s="33">
        <v>37.93</v>
      </c>
      <c r="F16" s="33">
        <v>48.28</v>
      </c>
      <c r="G16" s="33">
        <v>13.79</v>
      </c>
      <c r="I16" s="266"/>
    </row>
    <row r="17" spans="2:7">
      <c r="B17" s="23" t="s">
        <v>38</v>
      </c>
      <c r="C17" s="266">
        <v>0</v>
      </c>
      <c r="D17" s="266">
        <v>0</v>
      </c>
      <c r="E17" s="266">
        <v>0</v>
      </c>
      <c r="F17" s="33">
        <v>100</v>
      </c>
      <c r="G17" s="266">
        <v>0</v>
      </c>
    </row>
    <row r="18" spans="2:7">
      <c r="B18" s="23" t="s">
        <v>39</v>
      </c>
      <c r="C18" s="266">
        <v>0</v>
      </c>
      <c r="D18" s="33">
        <v>0</v>
      </c>
      <c r="E18" s="266">
        <v>0</v>
      </c>
      <c r="F18" s="33">
        <v>100</v>
      </c>
      <c r="G18" s="266">
        <v>0</v>
      </c>
    </row>
    <row r="19" spans="2:7">
      <c r="B19" s="23" t="s">
        <v>40</v>
      </c>
      <c r="C19" s="266">
        <v>0</v>
      </c>
      <c r="D19" s="266">
        <v>0</v>
      </c>
      <c r="E19" s="33">
        <v>66.67</v>
      </c>
      <c r="F19" s="33">
        <v>33.33</v>
      </c>
      <c r="G19" s="266">
        <v>0</v>
      </c>
    </row>
    <row r="20" spans="2:7">
      <c r="B20" s="23" t="s">
        <v>41</v>
      </c>
      <c r="C20" s="266">
        <v>0</v>
      </c>
      <c r="D20" s="266">
        <v>0</v>
      </c>
      <c r="E20" s="33">
        <v>100</v>
      </c>
      <c r="F20" s="33">
        <v>0</v>
      </c>
      <c r="G20" s="266">
        <v>0</v>
      </c>
    </row>
    <row r="21" spans="2:7">
      <c r="B21" s="23" t="s">
        <v>42</v>
      </c>
      <c r="C21" s="33">
        <v>2.44</v>
      </c>
      <c r="D21" s="266">
        <v>0</v>
      </c>
      <c r="E21" s="33">
        <v>70.73</v>
      </c>
      <c r="F21" s="33">
        <v>26.83</v>
      </c>
      <c r="G21" s="266">
        <v>0</v>
      </c>
    </row>
    <row r="22" spans="2:7">
      <c r="B22" s="23" t="s">
        <v>43</v>
      </c>
      <c r="C22" s="266">
        <v>0</v>
      </c>
      <c r="D22" s="266">
        <v>0</v>
      </c>
      <c r="E22" s="33">
        <v>20</v>
      </c>
      <c r="F22" s="33">
        <v>80</v>
      </c>
      <c r="G22" s="266">
        <v>0</v>
      </c>
    </row>
    <row r="23" spans="2:7">
      <c r="B23" s="23" t="s">
        <v>44</v>
      </c>
      <c r="C23" s="266">
        <v>0</v>
      </c>
      <c r="D23" s="266">
        <v>0</v>
      </c>
      <c r="E23" s="33">
        <v>5.88</v>
      </c>
      <c r="F23" s="33">
        <v>58.82</v>
      </c>
      <c r="G23" s="33">
        <v>35.29</v>
      </c>
    </row>
    <row r="24" spans="2:7">
      <c r="B24" s="23" t="s">
        <v>45</v>
      </c>
      <c r="C24" s="266">
        <v>20</v>
      </c>
      <c r="D24" s="266">
        <v>0</v>
      </c>
      <c r="E24" s="33">
        <v>40</v>
      </c>
      <c r="F24" s="33">
        <v>40</v>
      </c>
      <c r="G24" s="266">
        <v>0</v>
      </c>
    </row>
    <row r="25" spans="2:7">
      <c r="B25" s="23" t="s">
        <v>46</v>
      </c>
      <c r="C25" s="266">
        <v>0</v>
      </c>
      <c r="D25" s="33">
        <v>12.5</v>
      </c>
      <c r="E25" s="33">
        <v>37.5</v>
      </c>
      <c r="F25" s="33">
        <v>50</v>
      </c>
      <c r="G25" s="266">
        <v>0</v>
      </c>
    </row>
    <row r="26" spans="2:7">
      <c r="B26" s="23" t="s">
        <v>47</v>
      </c>
      <c r="C26" s="266">
        <v>0</v>
      </c>
      <c r="D26" s="266">
        <v>0</v>
      </c>
      <c r="E26" s="33">
        <v>71.430000000000007</v>
      </c>
      <c r="F26" s="33">
        <v>28.57</v>
      </c>
      <c r="G26" s="266">
        <v>0</v>
      </c>
    </row>
    <row r="27" spans="2:7">
      <c r="B27" s="23" t="s">
        <v>48</v>
      </c>
      <c r="C27" s="266">
        <v>0</v>
      </c>
      <c r="D27" s="266">
        <v>0</v>
      </c>
      <c r="E27" s="33">
        <v>66.67</v>
      </c>
      <c r="F27" s="33">
        <v>33.33</v>
      </c>
      <c r="G27" s="266">
        <v>0</v>
      </c>
    </row>
    <row r="28" spans="2:7">
      <c r="B28" s="23" t="s">
        <v>49</v>
      </c>
      <c r="C28" s="266">
        <v>0</v>
      </c>
      <c r="D28" s="266">
        <v>0</v>
      </c>
      <c r="E28" s="266">
        <v>8.33</v>
      </c>
      <c r="F28" s="33">
        <v>75</v>
      </c>
      <c r="G28" s="33">
        <v>16.670000000000002</v>
      </c>
    </row>
    <row r="29" spans="2:7">
      <c r="B29" s="23" t="s">
        <v>50</v>
      </c>
      <c r="C29" s="266">
        <v>4.17</v>
      </c>
      <c r="D29" s="266">
        <v>0</v>
      </c>
      <c r="E29" s="33">
        <v>29.17</v>
      </c>
      <c r="F29" s="33">
        <v>50</v>
      </c>
      <c r="G29" s="33">
        <v>16.670000000000002</v>
      </c>
    </row>
    <row r="30" spans="2:7">
      <c r="B30" s="23" t="s">
        <v>51</v>
      </c>
      <c r="C30" s="266">
        <v>0</v>
      </c>
      <c r="D30" s="33">
        <v>0</v>
      </c>
      <c r="E30" s="33">
        <v>51.52</v>
      </c>
      <c r="F30" s="33">
        <v>45.45</v>
      </c>
      <c r="G30" s="33">
        <v>3.03</v>
      </c>
    </row>
    <row r="31" spans="2:7">
      <c r="B31" s="23" t="s">
        <v>52</v>
      </c>
      <c r="C31" s="33">
        <v>0</v>
      </c>
      <c r="D31" s="266">
        <v>0</v>
      </c>
      <c r="E31" s="33">
        <v>40</v>
      </c>
      <c r="F31" s="33">
        <v>53.33</v>
      </c>
      <c r="G31" s="33">
        <v>6.67</v>
      </c>
    </row>
    <row r="32" spans="2:7">
      <c r="B32" s="23" t="s">
        <v>53</v>
      </c>
      <c r="C32" s="266">
        <v>0</v>
      </c>
      <c r="D32" s="266">
        <v>2.7</v>
      </c>
      <c r="E32" s="33">
        <v>16.22</v>
      </c>
      <c r="F32" s="33">
        <v>75.680000000000007</v>
      </c>
      <c r="G32" s="33">
        <v>5.41</v>
      </c>
    </row>
    <row r="33" spans="2:7">
      <c r="B33" s="23" t="s">
        <v>54</v>
      </c>
      <c r="C33" s="266">
        <v>0</v>
      </c>
      <c r="D33" s="266">
        <v>0</v>
      </c>
      <c r="E33" s="33">
        <v>44.12</v>
      </c>
      <c r="F33" s="33">
        <v>44.12</v>
      </c>
      <c r="G33" s="33">
        <v>11.76</v>
      </c>
    </row>
    <row r="34" spans="2:7">
      <c r="B34" s="299" t="s">
        <v>55</v>
      </c>
      <c r="C34" s="266">
        <v>3.03</v>
      </c>
      <c r="D34" s="266">
        <v>0</v>
      </c>
      <c r="E34" s="300">
        <v>30.3</v>
      </c>
      <c r="F34" s="300">
        <v>66.67</v>
      </c>
      <c r="G34" s="266">
        <v>0</v>
      </c>
    </row>
    <row r="35" spans="2:7" ht="15" thickBot="1">
      <c r="B35" s="301" t="s">
        <v>82</v>
      </c>
      <c r="C35" s="298">
        <v>1.48</v>
      </c>
      <c r="D35" s="298">
        <v>0.4</v>
      </c>
      <c r="E35" s="298">
        <v>42.99</v>
      </c>
      <c r="F35" s="298">
        <v>49.33</v>
      </c>
      <c r="G35" s="298">
        <v>5.8</v>
      </c>
    </row>
    <row r="36" spans="2:7" ht="16" thickTop="1">
      <c r="B36" s="276" t="s">
        <v>352</v>
      </c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5"/>
  <sheetViews>
    <sheetView workbookViewId="0">
      <selection activeCell="T47" sqref="T47"/>
    </sheetView>
  </sheetViews>
  <sheetFormatPr defaultRowHeight="14.5"/>
  <cols>
    <col min="2" max="2" width="15" customWidth="1"/>
    <col min="3" max="3" width="8.1796875" bestFit="1" customWidth="1"/>
    <col min="4" max="4" width="15.54296875" customWidth="1"/>
    <col min="5" max="5" width="14.26953125" bestFit="1" customWidth="1"/>
    <col min="6" max="6" width="18.453125" bestFit="1" customWidth="1"/>
    <col min="7" max="7" width="11.81640625" bestFit="1" customWidth="1"/>
    <col min="8" max="8" width="14.26953125" bestFit="1" customWidth="1"/>
    <col min="9" max="9" width="9.54296875" bestFit="1" customWidth="1"/>
    <col min="10" max="10" width="11.453125" bestFit="1" customWidth="1"/>
    <col min="11" max="11" width="14.54296875" bestFit="1" customWidth="1"/>
    <col min="12" max="12" width="7.453125" bestFit="1" customWidth="1"/>
  </cols>
  <sheetData>
    <row r="2" spans="2:12" ht="16" thickBot="1">
      <c r="B2" s="280" t="s">
        <v>440</v>
      </c>
      <c r="C2" s="8"/>
      <c r="D2" s="8"/>
      <c r="E2" s="8"/>
      <c r="F2" s="8"/>
      <c r="G2" s="8"/>
      <c r="H2" s="8"/>
      <c r="I2" s="8"/>
      <c r="J2" s="8"/>
      <c r="K2" s="8"/>
      <c r="L2" s="8"/>
    </row>
    <row r="3" spans="2:12" ht="15" thickBot="1">
      <c r="B3" s="240" t="s">
        <v>254</v>
      </c>
      <c r="C3" s="240" t="s">
        <v>250</v>
      </c>
      <c r="D3" s="240" t="s">
        <v>251</v>
      </c>
      <c r="E3" s="240" t="s">
        <v>316</v>
      </c>
      <c r="F3" s="240" t="s">
        <v>256</v>
      </c>
      <c r="G3" s="240" t="s">
        <v>257</v>
      </c>
      <c r="H3" s="240" t="s">
        <v>258</v>
      </c>
      <c r="I3" s="240" t="s">
        <v>252</v>
      </c>
      <c r="J3" s="240" t="s">
        <v>253</v>
      </c>
      <c r="K3" s="240" t="s">
        <v>259</v>
      </c>
      <c r="L3" s="240" t="s">
        <v>216</v>
      </c>
    </row>
    <row r="4" spans="2:12" ht="15" thickTop="1">
      <c r="B4" s="239" t="s">
        <v>26</v>
      </c>
      <c r="C4" s="225">
        <v>0.15</v>
      </c>
      <c r="D4" s="225">
        <v>18.11</v>
      </c>
      <c r="E4" s="225">
        <v>0.31</v>
      </c>
      <c r="F4" s="225">
        <v>1.98</v>
      </c>
      <c r="G4" s="225">
        <v>54.32</v>
      </c>
      <c r="H4" s="225">
        <v>0</v>
      </c>
      <c r="I4" s="225">
        <v>15.51</v>
      </c>
      <c r="J4" s="225">
        <v>6.16</v>
      </c>
      <c r="K4" s="225">
        <v>3.46</v>
      </c>
      <c r="L4" s="225">
        <v>0</v>
      </c>
    </row>
    <row r="5" spans="2:12">
      <c r="B5" s="239" t="s">
        <v>27</v>
      </c>
      <c r="C5" s="225">
        <v>1.91</v>
      </c>
      <c r="D5" s="225">
        <v>4.93</v>
      </c>
      <c r="E5" s="225">
        <v>1.47</v>
      </c>
      <c r="F5" s="225">
        <v>3.42</v>
      </c>
      <c r="G5" s="225">
        <v>72.819999999999993</v>
      </c>
      <c r="H5" s="225">
        <v>0.33</v>
      </c>
      <c r="I5" s="225">
        <v>3.93</v>
      </c>
      <c r="J5" s="225">
        <v>2.66</v>
      </c>
      <c r="K5" s="225">
        <v>8.5299999999999994</v>
      </c>
      <c r="L5" s="225">
        <v>0</v>
      </c>
    </row>
    <row r="6" spans="2:12">
      <c r="B6" s="239" t="s">
        <v>28</v>
      </c>
      <c r="C6" s="225">
        <v>0.6</v>
      </c>
      <c r="D6" s="225">
        <v>12.1</v>
      </c>
      <c r="E6" s="225">
        <v>1.86</v>
      </c>
      <c r="F6" s="225">
        <v>1.02</v>
      </c>
      <c r="G6" s="225">
        <v>41.63</v>
      </c>
      <c r="H6" s="225">
        <v>0.11</v>
      </c>
      <c r="I6" s="225">
        <v>13.36</v>
      </c>
      <c r="J6" s="225">
        <v>29.31</v>
      </c>
      <c r="K6" s="225">
        <v>0.02</v>
      </c>
      <c r="L6" s="225">
        <v>0</v>
      </c>
    </row>
    <row r="7" spans="2:12">
      <c r="B7" s="239" t="s">
        <v>29</v>
      </c>
      <c r="C7" s="225">
        <v>8.99</v>
      </c>
      <c r="D7" s="225">
        <v>5.67</v>
      </c>
      <c r="E7" s="225">
        <v>4.87</v>
      </c>
      <c r="F7" s="225">
        <v>21.37</v>
      </c>
      <c r="G7" s="225">
        <v>40.51</v>
      </c>
      <c r="H7" s="225">
        <v>0.78</v>
      </c>
      <c r="I7" s="225">
        <v>1.03</v>
      </c>
      <c r="J7" s="225">
        <v>5.39</v>
      </c>
      <c r="K7" s="225">
        <v>11.39</v>
      </c>
      <c r="L7" s="225">
        <v>0</v>
      </c>
    </row>
    <row r="8" spans="2:12">
      <c r="B8" s="239" t="s">
        <v>30</v>
      </c>
      <c r="C8" s="225">
        <v>13.89</v>
      </c>
      <c r="D8" s="225">
        <v>5.42</v>
      </c>
      <c r="E8" s="225">
        <v>1.31</v>
      </c>
      <c r="F8" s="225">
        <v>21.38</v>
      </c>
      <c r="G8" s="225">
        <v>37.909999999999997</v>
      </c>
      <c r="H8" s="225">
        <v>0.74</v>
      </c>
      <c r="I8" s="225">
        <v>1.66</v>
      </c>
      <c r="J8" s="225">
        <v>4.45</v>
      </c>
      <c r="K8" s="225">
        <v>13.24</v>
      </c>
      <c r="L8" s="225">
        <v>0</v>
      </c>
    </row>
    <row r="9" spans="2:12">
      <c r="B9" s="239" t="s">
        <v>31</v>
      </c>
      <c r="C9" s="225">
        <v>5.08</v>
      </c>
      <c r="D9" s="225">
        <v>2.9</v>
      </c>
      <c r="E9" s="225">
        <v>6.64</v>
      </c>
      <c r="F9" s="225">
        <v>15.84</v>
      </c>
      <c r="G9" s="225">
        <v>47.21</v>
      </c>
      <c r="H9" s="225">
        <v>0</v>
      </c>
      <c r="I9" s="225">
        <v>0.84</v>
      </c>
      <c r="J9" s="225">
        <v>3.44</v>
      </c>
      <c r="K9" s="225">
        <v>18.03</v>
      </c>
      <c r="L9" s="225">
        <v>0</v>
      </c>
    </row>
    <row r="10" spans="2:12">
      <c r="B10" s="239" t="s">
        <v>32</v>
      </c>
      <c r="C10" s="225">
        <v>7.86</v>
      </c>
      <c r="D10" s="225">
        <v>2.78</v>
      </c>
      <c r="E10" s="225">
        <v>1.37</v>
      </c>
      <c r="F10" s="225">
        <v>24.32</v>
      </c>
      <c r="G10" s="225">
        <v>42.59</v>
      </c>
      <c r="H10" s="225">
        <v>7.0000000000000007E-2</v>
      </c>
      <c r="I10" s="225">
        <v>0.97</v>
      </c>
      <c r="J10" s="225">
        <v>10.48</v>
      </c>
      <c r="K10" s="225">
        <v>9.57</v>
      </c>
      <c r="L10" s="225">
        <v>0</v>
      </c>
    </row>
    <row r="11" spans="2:12">
      <c r="B11" s="239" t="s">
        <v>33</v>
      </c>
      <c r="C11" s="225">
        <v>3.38</v>
      </c>
      <c r="D11" s="225">
        <v>8.5399999999999991</v>
      </c>
      <c r="E11" s="225">
        <v>13.48</v>
      </c>
      <c r="F11" s="225">
        <v>7.31</v>
      </c>
      <c r="G11" s="225">
        <v>54.07</v>
      </c>
      <c r="H11" s="225">
        <v>0</v>
      </c>
      <c r="I11" s="225">
        <v>0.49</v>
      </c>
      <c r="J11" s="225">
        <v>2.98</v>
      </c>
      <c r="K11" s="225">
        <v>9.74</v>
      </c>
      <c r="L11" s="225">
        <v>0</v>
      </c>
    </row>
    <row r="12" spans="2:12">
      <c r="B12" s="239" t="s">
        <v>34</v>
      </c>
      <c r="C12" s="225">
        <v>9.3699999999999992</v>
      </c>
      <c r="D12" s="225">
        <v>3.09</v>
      </c>
      <c r="E12" s="225">
        <v>0.14000000000000001</v>
      </c>
      <c r="F12" s="225">
        <v>14.27</v>
      </c>
      <c r="G12" s="225">
        <v>57.89</v>
      </c>
      <c r="H12" s="225">
        <v>0.57999999999999996</v>
      </c>
      <c r="I12" s="225">
        <v>1.1100000000000001</v>
      </c>
      <c r="J12" s="225">
        <v>0.84</v>
      </c>
      <c r="K12" s="225">
        <v>12.72</v>
      </c>
      <c r="L12" s="225">
        <v>0</v>
      </c>
    </row>
    <row r="13" spans="2:12">
      <c r="B13" s="239" t="s">
        <v>35</v>
      </c>
      <c r="C13" s="225">
        <v>4.38</v>
      </c>
      <c r="D13" s="225">
        <v>1.04</v>
      </c>
      <c r="E13" s="225">
        <v>2.04</v>
      </c>
      <c r="F13" s="225">
        <v>5.87</v>
      </c>
      <c r="G13" s="225">
        <v>71.3</v>
      </c>
      <c r="H13" s="225">
        <v>0.42</v>
      </c>
      <c r="I13" s="225">
        <v>4.67</v>
      </c>
      <c r="J13" s="225">
        <v>1.71</v>
      </c>
      <c r="K13" s="225">
        <v>8.26</v>
      </c>
      <c r="L13" s="225">
        <v>0.32</v>
      </c>
    </row>
    <row r="14" spans="2:12">
      <c r="B14" s="239" t="s">
        <v>36</v>
      </c>
      <c r="C14" s="225">
        <v>7.53</v>
      </c>
      <c r="D14" s="225">
        <v>7.47</v>
      </c>
      <c r="E14" s="225">
        <v>0.16</v>
      </c>
      <c r="F14" s="225">
        <v>4.05</v>
      </c>
      <c r="G14" s="225">
        <v>56.31</v>
      </c>
      <c r="H14" s="225">
        <v>0.11</v>
      </c>
      <c r="I14" s="225">
        <v>2.67</v>
      </c>
      <c r="J14" s="225">
        <v>6.86</v>
      </c>
      <c r="K14" s="225">
        <v>14.83</v>
      </c>
      <c r="L14" s="225">
        <v>0</v>
      </c>
    </row>
    <row r="15" spans="2:12">
      <c r="B15" s="239" t="s">
        <v>37</v>
      </c>
      <c r="C15" s="225">
        <v>5.3</v>
      </c>
      <c r="D15" s="225">
        <v>12.68</v>
      </c>
      <c r="E15" s="225">
        <v>2.38</v>
      </c>
      <c r="F15" s="225">
        <v>8.98</v>
      </c>
      <c r="G15" s="225">
        <v>65.040000000000006</v>
      </c>
      <c r="H15" s="225">
        <v>0.44</v>
      </c>
      <c r="I15" s="225">
        <v>1.67</v>
      </c>
      <c r="J15" s="225">
        <v>1.17</v>
      </c>
      <c r="K15" s="225">
        <v>2.34</v>
      </c>
      <c r="L15" s="225">
        <v>0</v>
      </c>
    </row>
    <row r="16" spans="2:12">
      <c r="B16" s="239" t="s">
        <v>38</v>
      </c>
      <c r="C16" s="225">
        <v>2.17</v>
      </c>
      <c r="D16" s="225">
        <v>1.79</v>
      </c>
      <c r="E16" s="225">
        <v>8.0500000000000007</v>
      </c>
      <c r="F16" s="225">
        <v>18.34</v>
      </c>
      <c r="G16" s="225">
        <v>64.59</v>
      </c>
      <c r="H16" s="225">
        <v>0</v>
      </c>
      <c r="I16" s="225">
        <v>2.44</v>
      </c>
      <c r="J16" s="225">
        <v>0.3</v>
      </c>
      <c r="K16" s="225">
        <v>2.33</v>
      </c>
      <c r="L16" s="225">
        <v>0</v>
      </c>
    </row>
    <row r="17" spans="2:12">
      <c r="B17" s="239" t="s">
        <v>39</v>
      </c>
      <c r="C17" s="225">
        <v>2.0099999999999998</v>
      </c>
      <c r="D17" s="225">
        <v>2.75</v>
      </c>
      <c r="E17" s="225">
        <v>16.47</v>
      </c>
      <c r="F17" s="225">
        <v>2.2799999999999998</v>
      </c>
      <c r="G17" s="225">
        <v>24.13</v>
      </c>
      <c r="H17" s="225">
        <v>0</v>
      </c>
      <c r="I17" s="225">
        <v>0.45</v>
      </c>
      <c r="J17" s="225">
        <v>46.97</v>
      </c>
      <c r="K17" s="225">
        <v>4.93</v>
      </c>
      <c r="L17" s="225">
        <v>0</v>
      </c>
    </row>
    <row r="18" spans="2:12">
      <c r="B18" s="239" t="s">
        <v>40</v>
      </c>
      <c r="C18" s="225">
        <v>3.78</v>
      </c>
      <c r="D18" s="225">
        <v>7.59</v>
      </c>
      <c r="E18" s="225">
        <v>13.1</v>
      </c>
      <c r="F18" s="225">
        <v>8.82</v>
      </c>
      <c r="G18" s="225">
        <v>54.88</v>
      </c>
      <c r="H18" s="225">
        <v>0</v>
      </c>
      <c r="I18" s="225">
        <v>0.28000000000000003</v>
      </c>
      <c r="J18" s="225">
        <v>10.3</v>
      </c>
      <c r="K18" s="225">
        <v>1.23</v>
      </c>
      <c r="L18" s="225">
        <v>0</v>
      </c>
    </row>
    <row r="19" spans="2:12">
      <c r="B19" s="239" t="s">
        <v>41</v>
      </c>
      <c r="C19" s="225">
        <v>4.5</v>
      </c>
      <c r="D19" s="225">
        <v>3.35</v>
      </c>
      <c r="E19" s="225">
        <v>5.04</v>
      </c>
      <c r="F19" s="225">
        <v>4.28</v>
      </c>
      <c r="G19" s="225">
        <v>75.739999999999995</v>
      </c>
      <c r="H19" s="225">
        <v>0</v>
      </c>
      <c r="I19" s="225">
        <v>2.0699999999999998</v>
      </c>
      <c r="J19" s="225">
        <v>0.26</v>
      </c>
      <c r="K19" s="225">
        <v>4.75</v>
      </c>
      <c r="L19" s="225">
        <v>0</v>
      </c>
    </row>
    <row r="20" spans="2:12">
      <c r="B20" s="239" t="s">
        <v>42</v>
      </c>
      <c r="C20" s="225">
        <v>4.4400000000000004</v>
      </c>
      <c r="D20" s="225">
        <v>12.48</v>
      </c>
      <c r="E20" s="225">
        <v>0</v>
      </c>
      <c r="F20" s="225">
        <v>2.98</v>
      </c>
      <c r="G20" s="225">
        <v>63.13</v>
      </c>
      <c r="H20" s="225">
        <v>0.45</v>
      </c>
      <c r="I20" s="225">
        <v>5.84</v>
      </c>
      <c r="J20" s="225">
        <v>5.47</v>
      </c>
      <c r="K20" s="225">
        <v>5.18</v>
      </c>
      <c r="L20" s="225">
        <v>0.03</v>
      </c>
    </row>
    <row r="21" spans="2:12">
      <c r="B21" s="239" t="s">
        <v>43</v>
      </c>
      <c r="C21" s="225">
        <v>4.1500000000000004</v>
      </c>
      <c r="D21" s="225">
        <v>10.64</v>
      </c>
      <c r="E21" s="225">
        <v>7.53</v>
      </c>
      <c r="F21" s="225">
        <v>4.8600000000000003</v>
      </c>
      <c r="G21" s="225">
        <v>55.9</v>
      </c>
      <c r="H21" s="225">
        <v>0.61</v>
      </c>
      <c r="I21" s="225">
        <v>7.35</v>
      </c>
      <c r="J21" s="225">
        <v>3.97</v>
      </c>
      <c r="K21" s="225">
        <v>4.88</v>
      </c>
      <c r="L21" s="225">
        <v>0.12</v>
      </c>
    </row>
    <row r="22" spans="2:12">
      <c r="B22" s="239" t="s">
        <v>44</v>
      </c>
      <c r="C22" s="225">
        <v>3.94</v>
      </c>
      <c r="D22" s="225">
        <v>5.66</v>
      </c>
      <c r="E22" s="225">
        <v>5.24</v>
      </c>
      <c r="F22" s="225">
        <v>11.74</v>
      </c>
      <c r="G22" s="225">
        <v>61.22</v>
      </c>
      <c r="H22" s="225">
        <v>0</v>
      </c>
      <c r="I22" s="225">
        <v>1.82</v>
      </c>
      <c r="J22" s="225">
        <v>2.83</v>
      </c>
      <c r="K22" s="225">
        <v>7.56</v>
      </c>
      <c r="L22" s="225">
        <v>0</v>
      </c>
    </row>
    <row r="23" spans="2:12">
      <c r="B23" s="239" t="s">
        <v>45</v>
      </c>
      <c r="C23" s="225">
        <v>0.85</v>
      </c>
      <c r="D23" s="225">
        <v>7.74</v>
      </c>
      <c r="E23" s="225">
        <v>4.67</v>
      </c>
      <c r="F23" s="225">
        <v>6.73</v>
      </c>
      <c r="G23" s="225">
        <v>75.760000000000005</v>
      </c>
      <c r="H23" s="225">
        <v>0.26</v>
      </c>
      <c r="I23" s="225">
        <v>1.1599999999999999</v>
      </c>
      <c r="J23" s="225">
        <v>1.05</v>
      </c>
      <c r="K23" s="225">
        <v>1.78</v>
      </c>
      <c r="L23" s="225">
        <v>0</v>
      </c>
    </row>
    <row r="24" spans="2:12">
      <c r="B24" s="239" t="s">
        <v>46</v>
      </c>
      <c r="C24" s="225">
        <v>2.31</v>
      </c>
      <c r="D24" s="225">
        <v>10.91</v>
      </c>
      <c r="E24" s="225">
        <v>1.96</v>
      </c>
      <c r="F24" s="225">
        <v>0.65</v>
      </c>
      <c r="G24" s="225">
        <v>46.88</v>
      </c>
      <c r="H24" s="225">
        <v>0</v>
      </c>
      <c r="I24" s="225">
        <v>0.54</v>
      </c>
      <c r="J24" s="225">
        <v>32.54</v>
      </c>
      <c r="K24" s="225">
        <v>4.21</v>
      </c>
      <c r="L24" s="225">
        <v>0</v>
      </c>
    </row>
    <row r="25" spans="2:12">
      <c r="B25" s="239" t="s">
        <v>47</v>
      </c>
      <c r="C25" s="225">
        <v>1.48</v>
      </c>
      <c r="D25" s="225">
        <v>3.59</v>
      </c>
      <c r="E25" s="225">
        <v>7.6</v>
      </c>
      <c r="F25" s="225">
        <v>18.64</v>
      </c>
      <c r="G25" s="225">
        <v>51.19</v>
      </c>
      <c r="H25" s="225">
        <v>0</v>
      </c>
      <c r="I25" s="225">
        <v>0.09</v>
      </c>
      <c r="J25" s="225">
        <v>11.68</v>
      </c>
      <c r="K25" s="225">
        <v>5.44</v>
      </c>
      <c r="L25" s="225">
        <v>0.28999999999999998</v>
      </c>
    </row>
    <row r="26" spans="2:12">
      <c r="B26" s="239" t="s">
        <v>48</v>
      </c>
      <c r="C26" s="225">
        <v>1.99</v>
      </c>
      <c r="D26" s="225">
        <v>10.43</v>
      </c>
      <c r="E26" s="225">
        <v>14.28</v>
      </c>
      <c r="F26" s="225">
        <v>19.66</v>
      </c>
      <c r="G26" s="225">
        <v>50.3</v>
      </c>
      <c r="H26" s="225">
        <v>0.93</v>
      </c>
      <c r="I26" s="225">
        <v>0.54</v>
      </c>
      <c r="J26" s="225">
        <v>0.18</v>
      </c>
      <c r="K26" s="225">
        <v>1.69</v>
      </c>
      <c r="L26" s="225">
        <v>0</v>
      </c>
    </row>
    <row r="27" spans="2:12">
      <c r="B27" s="239" t="s">
        <v>49</v>
      </c>
      <c r="C27" s="225">
        <v>4.83</v>
      </c>
      <c r="D27" s="225">
        <v>12.77</v>
      </c>
      <c r="E27" s="225">
        <v>7.88</v>
      </c>
      <c r="F27" s="225">
        <v>5.73</v>
      </c>
      <c r="G27" s="225">
        <v>47.78</v>
      </c>
      <c r="H27" s="225">
        <v>0.03</v>
      </c>
      <c r="I27" s="225">
        <v>4.04</v>
      </c>
      <c r="J27" s="225">
        <v>6.24</v>
      </c>
      <c r="K27" s="225">
        <v>10.67</v>
      </c>
      <c r="L27" s="225">
        <v>0.02</v>
      </c>
    </row>
    <row r="28" spans="2:12">
      <c r="B28" s="239" t="s">
        <v>50</v>
      </c>
      <c r="C28" s="225">
        <v>3.98</v>
      </c>
      <c r="D28" s="225">
        <v>13.04</v>
      </c>
      <c r="E28" s="225">
        <v>0</v>
      </c>
      <c r="F28" s="225">
        <v>5.0199999999999996</v>
      </c>
      <c r="G28" s="225">
        <v>55.55</v>
      </c>
      <c r="H28" s="225">
        <v>0.09</v>
      </c>
      <c r="I28" s="225">
        <v>11.49</v>
      </c>
      <c r="J28" s="225">
        <v>4.3</v>
      </c>
      <c r="K28" s="225">
        <v>6.53</v>
      </c>
      <c r="L28" s="225">
        <v>0</v>
      </c>
    </row>
    <row r="29" spans="2:12">
      <c r="B29" s="239" t="s">
        <v>51</v>
      </c>
      <c r="C29" s="225">
        <v>5.77</v>
      </c>
      <c r="D29" s="225">
        <v>11</v>
      </c>
      <c r="E29" s="225">
        <v>0.42</v>
      </c>
      <c r="F29" s="225">
        <v>11.65</v>
      </c>
      <c r="G29" s="225">
        <v>53.13</v>
      </c>
      <c r="H29" s="225">
        <v>0.02</v>
      </c>
      <c r="I29" s="225">
        <v>6.09</v>
      </c>
      <c r="J29" s="225">
        <v>1.75</v>
      </c>
      <c r="K29" s="225">
        <v>10.17</v>
      </c>
      <c r="L29" s="225">
        <v>0</v>
      </c>
    </row>
    <row r="30" spans="2:12">
      <c r="B30" s="239" t="s">
        <v>52</v>
      </c>
      <c r="C30" s="225">
        <v>6.32</v>
      </c>
      <c r="D30" s="225">
        <v>1.52</v>
      </c>
      <c r="E30" s="225">
        <v>8.51</v>
      </c>
      <c r="F30" s="225">
        <v>4.09</v>
      </c>
      <c r="G30" s="225">
        <v>60.42</v>
      </c>
      <c r="H30" s="225">
        <v>0.16</v>
      </c>
      <c r="I30" s="225">
        <v>6.11</v>
      </c>
      <c r="J30" s="225">
        <v>4.24</v>
      </c>
      <c r="K30" s="225">
        <v>8.6300000000000008</v>
      </c>
      <c r="L30" s="225">
        <v>0</v>
      </c>
    </row>
    <row r="31" spans="2:12">
      <c r="B31" s="239" t="s">
        <v>53</v>
      </c>
      <c r="C31" s="225">
        <v>5.43</v>
      </c>
      <c r="D31" s="225">
        <v>2.85</v>
      </c>
      <c r="E31" s="225">
        <v>4.7699999999999996</v>
      </c>
      <c r="F31" s="225">
        <v>13.65</v>
      </c>
      <c r="G31" s="225">
        <v>60.62</v>
      </c>
      <c r="H31" s="225">
        <v>0.57999999999999996</v>
      </c>
      <c r="I31" s="225">
        <v>10.34</v>
      </c>
      <c r="J31" s="225">
        <v>0.05</v>
      </c>
      <c r="K31" s="225">
        <v>1.65</v>
      </c>
      <c r="L31" s="225">
        <v>0.06</v>
      </c>
    </row>
    <row r="32" spans="2:12">
      <c r="B32" s="239" t="s">
        <v>54</v>
      </c>
      <c r="C32" s="225">
        <v>8.32</v>
      </c>
      <c r="D32" s="225">
        <v>11.84</v>
      </c>
      <c r="E32" s="225">
        <v>1.77</v>
      </c>
      <c r="F32" s="225">
        <v>6.66</v>
      </c>
      <c r="G32" s="225">
        <v>50.43</v>
      </c>
      <c r="H32" s="225">
        <v>0.02</v>
      </c>
      <c r="I32" s="225">
        <v>9.82</v>
      </c>
      <c r="J32" s="225">
        <v>4.63</v>
      </c>
      <c r="K32" s="225">
        <v>5.82</v>
      </c>
      <c r="L32" s="225">
        <v>0.67</v>
      </c>
    </row>
    <row r="33" spans="2:12" ht="15" thickBot="1">
      <c r="B33" s="240" t="s">
        <v>55</v>
      </c>
      <c r="C33" s="226">
        <v>15.4</v>
      </c>
      <c r="D33" s="226">
        <v>12.01</v>
      </c>
      <c r="E33" s="226">
        <v>7.47</v>
      </c>
      <c r="F33" s="226">
        <v>4.57</v>
      </c>
      <c r="G33" s="226">
        <v>47</v>
      </c>
      <c r="H33" s="226">
        <v>0.06</v>
      </c>
      <c r="I33" s="226">
        <v>0.48</v>
      </c>
      <c r="J33" s="226">
        <v>4.47</v>
      </c>
      <c r="K33" s="226">
        <v>7.83</v>
      </c>
      <c r="L33" s="226">
        <v>0.72</v>
      </c>
    </row>
    <row r="34" spans="2:12" ht="15.5" thickTop="1" thickBot="1">
      <c r="B34" s="281" t="s">
        <v>248</v>
      </c>
      <c r="C34" s="267">
        <v>4.9400000000000004</v>
      </c>
      <c r="D34" s="267">
        <v>6.97</v>
      </c>
      <c r="E34" s="267">
        <v>5.75</v>
      </c>
      <c r="F34" s="267">
        <v>10.61</v>
      </c>
      <c r="G34" s="268">
        <v>56.66</v>
      </c>
      <c r="H34" s="267">
        <v>0.25</v>
      </c>
      <c r="I34" s="267">
        <v>2.58</v>
      </c>
      <c r="J34" s="267">
        <v>4.99</v>
      </c>
      <c r="K34" s="267">
        <v>7.16</v>
      </c>
      <c r="L34" s="267">
        <v>7.0000000000000007E-2</v>
      </c>
    </row>
    <row r="35" spans="2:12" ht="16" thickTop="1">
      <c r="B35" s="276" t="s">
        <v>352</v>
      </c>
      <c r="C35" s="440"/>
      <c r="D35" s="440"/>
      <c r="E35" s="440"/>
      <c r="F35" s="440"/>
      <c r="G35" s="440"/>
      <c r="H35" s="440"/>
      <c r="I35" s="440"/>
      <c r="J35" s="440"/>
      <c r="K35" s="440"/>
      <c r="L35" s="440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5"/>
  <sheetViews>
    <sheetView workbookViewId="0">
      <selection activeCell="T47" sqref="T47"/>
    </sheetView>
  </sheetViews>
  <sheetFormatPr defaultRowHeight="14.5"/>
  <cols>
    <col min="2" max="2" width="15" customWidth="1"/>
    <col min="3" max="3" width="8.1796875" bestFit="1" customWidth="1"/>
    <col min="4" max="4" width="15.54296875" customWidth="1"/>
    <col min="5" max="5" width="14.26953125" bestFit="1" customWidth="1"/>
    <col min="6" max="6" width="18.453125" bestFit="1" customWidth="1"/>
    <col min="7" max="7" width="11.81640625" bestFit="1" customWidth="1"/>
    <col min="8" max="8" width="14.26953125" bestFit="1" customWidth="1"/>
    <col min="9" max="9" width="9.54296875" bestFit="1" customWidth="1"/>
    <col min="10" max="10" width="11.453125" bestFit="1" customWidth="1"/>
    <col min="11" max="11" width="14.54296875" bestFit="1" customWidth="1"/>
    <col min="12" max="12" width="7.453125" bestFit="1" customWidth="1"/>
  </cols>
  <sheetData>
    <row r="2" spans="2:12" ht="16" thickBot="1">
      <c r="B2" s="280" t="s">
        <v>441</v>
      </c>
      <c r="C2" s="8"/>
      <c r="D2" s="8"/>
      <c r="E2" s="8"/>
      <c r="F2" s="8"/>
      <c r="G2" s="8"/>
      <c r="H2" s="8"/>
      <c r="I2" s="8"/>
      <c r="J2" s="8"/>
      <c r="K2" s="8"/>
      <c r="L2" s="8"/>
    </row>
    <row r="3" spans="2:12" ht="15" thickBot="1">
      <c r="B3" s="240" t="s">
        <v>254</v>
      </c>
      <c r="C3" s="240" t="s">
        <v>250</v>
      </c>
      <c r="D3" s="240" t="s">
        <v>251</v>
      </c>
      <c r="E3" s="240" t="s">
        <v>316</v>
      </c>
      <c r="F3" s="240" t="s">
        <v>256</v>
      </c>
      <c r="G3" s="240" t="s">
        <v>257</v>
      </c>
      <c r="H3" s="240" t="s">
        <v>258</v>
      </c>
      <c r="I3" s="240" t="s">
        <v>252</v>
      </c>
      <c r="J3" s="240" t="s">
        <v>253</v>
      </c>
      <c r="K3" s="240" t="s">
        <v>259</v>
      </c>
      <c r="L3" s="240" t="s">
        <v>216</v>
      </c>
    </row>
    <row r="4" spans="2:12" ht="15" thickTop="1">
      <c r="B4" s="239" t="s">
        <v>26</v>
      </c>
      <c r="C4" s="225">
        <v>0.22</v>
      </c>
      <c r="D4" s="225">
        <v>30.18</v>
      </c>
      <c r="E4" s="225">
        <v>0</v>
      </c>
      <c r="F4" s="225">
        <v>1.04</v>
      </c>
      <c r="G4" s="225">
        <v>38.49</v>
      </c>
      <c r="H4" s="225">
        <v>0</v>
      </c>
      <c r="I4" s="225">
        <v>16.84</v>
      </c>
      <c r="J4" s="225">
        <v>9.89</v>
      </c>
      <c r="K4" s="225">
        <v>3.35</v>
      </c>
      <c r="L4" s="225">
        <v>0</v>
      </c>
    </row>
    <row r="5" spans="2:12">
      <c r="B5" s="239" t="s">
        <v>27</v>
      </c>
      <c r="C5" s="225">
        <v>3.99</v>
      </c>
      <c r="D5" s="225">
        <v>3.15</v>
      </c>
      <c r="E5" s="225">
        <v>0.82</v>
      </c>
      <c r="F5" s="225">
        <v>0.06</v>
      </c>
      <c r="G5" s="266">
        <v>80.37</v>
      </c>
      <c r="H5" s="225">
        <v>0.02</v>
      </c>
      <c r="I5" s="225">
        <v>2.94</v>
      </c>
      <c r="J5" s="225">
        <v>1.31</v>
      </c>
      <c r="K5" s="225">
        <v>7.19</v>
      </c>
      <c r="L5" s="225">
        <v>0.14000000000000001</v>
      </c>
    </row>
    <row r="6" spans="2:12">
      <c r="B6" s="239" t="s">
        <v>28</v>
      </c>
      <c r="C6" s="225">
        <v>4.43</v>
      </c>
      <c r="D6" s="225">
        <v>2.31</v>
      </c>
      <c r="E6" s="225">
        <v>2.37</v>
      </c>
      <c r="F6" s="225">
        <v>6.46</v>
      </c>
      <c r="G6" s="225">
        <v>71.8</v>
      </c>
      <c r="H6" s="225">
        <v>0.25</v>
      </c>
      <c r="I6" s="225">
        <v>11.75</v>
      </c>
      <c r="J6" s="225">
        <v>0.37</v>
      </c>
      <c r="K6" s="225">
        <v>0.26</v>
      </c>
      <c r="L6" s="225">
        <v>0</v>
      </c>
    </row>
    <row r="7" spans="2:12">
      <c r="B7" s="239" t="s">
        <v>29</v>
      </c>
      <c r="C7" s="225">
        <v>6.62</v>
      </c>
      <c r="D7" s="225">
        <v>3.83</v>
      </c>
      <c r="E7" s="225">
        <v>5.37</v>
      </c>
      <c r="F7" s="225">
        <v>23.44</v>
      </c>
      <c r="G7" s="225">
        <v>43.87</v>
      </c>
      <c r="H7" s="225">
        <v>0.04</v>
      </c>
      <c r="I7" s="225">
        <v>1.1200000000000001</v>
      </c>
      <c r="J7" s="225">
        <v>5.2</v>
      </c>
      <c r="K7" s="225">
        <v>10.49</v>
      </c>
      <c r="L7" s="225">
        <v>0</v>
      </c>
    </row>
    <row r="8" spans="2:12">
      <c r="B8" s="239" t="s">
        <v>30</v>
      </c>
      <c r="C8" s="225">
        <v>11.12</v>
      </c>
      <c r="D8" s="225">
        <v>8.4</v>
      </c>
      <c r="E8" s="225">
        <v>0.66</v>
      </c>
      <c r="F8" s="225">
        <v>19.62</v>
      </c>
      <c r="G8" s="225">
        <v>44.55</v>
      </c>
      <c r="H8" s="225">
        <v>2.0699999999999998</v>
      </c>
      <c r="I8" s="225">
        <v>1.29</v>
      </c>
      <c r="J8" s="225">
        <v>1.68</v>
      </c>
      <c r="K8" s="225">
        <v>9.69</v>
      </c>
      <c r="L8" s="225">
        <v>0.92</v>
      </c>
    </row>
    <row r="9" spans="2:12">
      <c r="B9" s="239" t="s">
        <v>31</v>
      </c>
      <c r="C9" s="225">
        <v>3.26</v>
      </c>
      <c r="D9" s="225">
        <v>2.58</v>
      </c>
      <c r="E9" s="225">
        <v>6.45</v>
      </c>
      <c r="F9" s="225">
        <v>16.559999999999999</v>
      </c>
      <c r="G9" s="225">
        <v>46.91</v>
      </c>
      <c r="H9" s="225">
        <v>0</v>
      </c>
      <c r="I9" s="225">
        <v>0.53</v>
      </c>
      <c r="J9" s="225">
        <v>2.67</v>
      </c>
      <c r="K9" s="225">
        <v>21.05</v>
      </c>
      <c r="L9" s="225">
        <v>0</v>
      </c>
    </row>
    <row r="10" spans="2:12">
      <c r="B10" s="239" t="s">
        <v>32</v>
      </c>
      <c r="C10" s="225">
        <v>11.07</v>
      </c>
      <c r="D10" s="225">
        <v>6.61</v>
      </c>
      <c r="E10" s="225">
        <v>2.86</v>
      </c>
      <c r="F10" s="225">
        <v>23.88</v>
      </c>
      <c r="G10" s="225">
        <v>31.81</v>
      </c>
      <c r="H10" s="225">
        <v>2.75</v>
      </c>
      <c r="I10" s="225">
        <v>0.16</v>
      </c>
      <c r="J10" s="225">
        <v>2.97</v>
      </c>
      <c r="K10" s="225">
        <v>17.89</v>
      </c>
      <c r="L10" s="225">
        <v>0</v>
      </c>
    </row>
    <row r="11" spans="2:12">
      <c r="B11" s="239" t="s">
        <v>33</v>
      </c>
      <c r="C11" s="225">
        <v>7.62</v>
      </c>
      <c r="D11" s="225">
        <v>10.54</v>
      </c>
      <c r="E11" s="225">
        <v>9.27</v>
      </c>
      <c r="F11" s="225">
        <v>10.43</v>
      </c>
      <c r="G11" s="225">
        <v>54.72</v>
      </c>
      <c r="H11" s="225">
        <v>0</v>
      </c>
      <c r="I11" s="225">
        <v>0.42</v>
      </c>
      <c r="J11" s="225">
        <v>2.6</v>
      </c>
      <c r="K11" s="225">
        <v>4.4000000000000004</v>
      </c>
      <c r="L11" s="225">
        <v>0</v>
      </c>
    </row>
    <row r="12" spans="2:12">
      <c r="B12" s="239" t="s">
        <v>34</v>
      </c>
      <c r="C12" s="225">
        <v>11.56</v>
      </c>
      <c r="D12" s="225">
        <v>5.32</v>
      </c>
      <c r="E12" s="225">
        <v>0.28999999999999998</v>
      </c>
      <c r="F12" s="225">
        <v>19.5</v>
      </c>
      <c r="G12" s="225">
        <v>47.6</v>
      </c>
      <c r="H12" s="225">
        <v>0.17</v>
      </c>
      <c r="I12" s="225">
        <v>0.84</v>
      </c>
      <c r="J12" s="225">
        <v>1.26</v>
      </c>
      <c r="K12" s="225">
        <v>13.47</v>
      </c>
      <c r="L12" s="225">
        <v>0</v>
      </c>
    </row>
    <row r="13" spans="2:12">
      <c r="B13" s="239" t="s">
        <v>35</v>
      </c>
      <c r="C13" s="225">
        <v>5.0199999999999996</v>
      </c>
      <c r="D13" s="225">
        <v>2.04</v>
      </c>
      <c r="E13" s="225">
        <v>1.37</v>
      </c>
      <c r="F13" s="225">
        <v>3.83</v>
      </c>
      <c r="G13" s="225">
        <v>75.8</v>
      </c>
      <c r="H13" s="225">
        <v>0.09</v>
      </c>
      <c r="I13" s="225">
        <v>4.3</v>
      </c>
      <c r="J13" s="225">
        <v>0.36</v>
      </c>
      <c r="K13" s="225">
        <v>7.18</v>
      </c>
      <c r="L13" s="225">
        <v>0</v>
      </c>
    </row>
    <row r="14" spans="2:12">
      <c r="B14" s="239" t="s">
        <v>36</v>
      </c>
      <c r="C14" s="225">
        <v>7.07</v>
      </c>
      <c r="D14" s="225">
        <v>15.22</v>
      </c>
      <c r="E14" s="225">
        <v>0.24</v>
      </c>
      <c r="F14" s="225">
        <v>2.76</v>
      </c>
      <c r="G14" s="225">
        <v>53.95</v>
      </c>
      <c r="H14" s="225">
        <v>0.16</v>
      </c>
      <c r="I14" s="225">
        <v>2.6</v>
      </c>
      <c r="J14" s="225">
        <v>4.12</v>
      </c>
      <c r="K14" s="225">
        <v>13.62</v>
      </c>
      <c r="L14" s="225">
        <v>0.27</v>
      </c>
    </row>
    <row r="15" spans="2:12">
      <c r="B15" s="239" t="s">
        <v>37</v>
      </c>
      <c r="C15" s="225">
        <v>1.86</v>
      </c>
      <c r="D15" s="225">
        <v>14.22</v>
      </c>
      <c r="E15" s="225">
        <v>5.23</v>
      </c>
      <c r="F15" s="225">
        <v>6.24</v>
      </c>
      <c r="G15" s="225">
        <v>64.7</v>
      </c>
      <c r="H15" s="225">
        <v>0</v>
      </c>
      <c r="I15" s="225">
        <v>2.27</v>
      </c>
      <c r="J15" s="225">
        <v>0.77</v>
      </c>
      <c r="K15" s="225">
        <v>4.71</v>
      </c>
      <c r="L15" s="225">
        <v>0</v>
      </c>
    </row>
    <row r="16" spans="2:12">
      <c r="B16" s="239" t="s">
        <v>38</v>
      </c>
      <c r="C16" s="225">
        <v>3.04</v>
      </c>
      <c r="D16" s="225">
        <v>2.14</v>
      </c>
      <c r="E16" s="225">
        <v>8.89</v>
      </c>
      <c r="F16" s="225">
        <v>16.54</v>
      </c>
      <c r="G16" s="225">
        <v>62.8</v>
      </c>
      <c r="H16" s="225">
        <v>0</v>
      </c>
      <c r="I16" s="225">
        <v>2.36</v>
      </c>
      <c r="J16" s="225">
        <v>0.99</v>
      </c>
      <c r="K16" s="225">
        <v>3.24</v>
      </c>
      <c r="L16" s="225">
        <v>0</v>
      </c>
    </row>
    <row r="17" spans="2:12">
      <c r="B17" s="239" t="s">
        <v>39</v>
      </c>
      <c r="C17" s="225">
        <v>0.97</v>
      </c>
      <c r="D17" s="225">
        <v>14.4</v>
      </c>
      <c r="E17" s="225">
        <v>16.59</v>
      </c>
      <c r="F17" s="225">
        <v>3.35</v>
      </c>
      <c r="G17" s="225">
        <v>26.31</v>
      </c>
      <c r="H17" s="225">
        <v>0</v>
      </c>
      <c r="I17" s="225">
        <v>0</v>
      </c>
      <c r="J17" s="225">
        <v>36.51</v>
      </c>
      <c r="K17" s="225">
        <v>1.87</v>
      </c>
      <c r="L17" s="225">
        <v>0</v>
      </c>
    </row>
    <row r="18" spans="2:12">
      <c r="B18" s="239" t="s">
        <v>40</v>
      </c>
      <c r="C18" s="225">
        <v>2.38</v>
      </c>
      <c r="D18" s="225">
        <v>11.79</v>
      </c>
      <c r="E18" s="225">
        <v>11.12</v>
      </c>
      <c r="F18" s="225">
        <v>8.6999999999999993</v>
      </c>
      <c r="G18" s="225">
        <v>53.5</v>
      </c>
      <c r="H18" s="225">
        <v>0</v>
      </c>
      <c r="I18" s="225">
        <v>0.51</v>
      </c>
      <c r="J18" s="225">
        <v>8.99</v>
      </c>
      <c r="K18" s="225">
        <v>3</v>
      </c>
      <c r="L18" s="225">
        <v>0</v>
      </c>
    </row>
    <row r="19" spans="2:12">
      <c r="B19" s="239" t="s">
        <v>41</v>
      </c>
      <c r="C19" s="225">
        <v>4.5199999999999996</v>
      </c>
      <c r="D19" s="225">
        <v>4.26</v>
      </c>
      <c r="E19" s="225">
        <v>3.71</v>
      </c>
      <c r="F19" s="225">
        <v>6.07</v>
      </c>
      <c r="G19" s="225">
        <v>73.680000000000007</v>
      </c>
      <c r="H19" s="225">
        <v>0</v>
      </c>
      <c r="I19" s="225">
        <v>3.04</v>
      </c>
      <c r="J19" s="225">
        <v>1.1599999999999999</v>
      </c>
      <c r="K19" s="225">
        <v>3.55</v>
      </c>
      <c r="L19" s="225">
        <v>0</v>
      </c>
    </row>
    <row r="20" spans="2:12">
      <c r="B20" s="239" t="s">
        <v>42</v>
      </c>
      <c r="C20" s="225">
        <v>5.46</v>
      </c>
      <c r="D20" s="225">
        <v>9.77</v>
      </c>
      <c r="E20" s="225">
        <v>0</v>
      </c>
      <c r="F20" s="225">
        <v>3.32</v>
      </c>
      <c r="G20" s="225">
        <v>62.84</v>
      </c>
      <c r="H20" s="225">
        <v>0.01</v>
      </c>
      <c r="I20" s="225">
        <v>8.4499999999999993</v>
      </c>
      <c r="J20" s="225">
        <v>4.4400000000000004</v>
      </c>
      <c r="K20" s="225">
        <v>5.63</v>
      </c>
      <c r="L20" s="225">
        <v>0.08</v>
      </c>
    </row>
    <row r="21" spans="2:12">
      <c r="B21" s="239" t="s">
        <v>43</v>
      </c>
      <c r="C21" s="225">
        <v>2.95</v>
      </c>
      <c r="D21" s="225">
        <v>10.34</v>
      </c>
      <c r="E21" s="225">
        <v>6.88</v>
      </c>
      <c r="F21" s="225">
        <v>2.7</v>
      </c>
      <c r="G21" s="225">
        <v>64.2</v>
      </c>
      <c r="H21" s="225">
        <v>1.5</v>
      </c>
      <c r="I21" s="225">
        <v>5.63</v>
      </c>
      <c r="J21" s="225">
        <v>2.0299999999999998</v>
      </c>
      <c r="K21" s="225">
        <v>3.66</v>
      </c>
      <c r="L21" s="225">
        <v>0.11</v>
      </c>
    </row>
    <row r="22" spans="2:12">
      <c r="B22" s="239" t="s">
        <v>44</v>
      </c>
      <c r="C22" s="225">
        <v>3.28</v>
      </c>
      <c r="D22" s="225">
        <v>4.1100000000000003</v>
      </c>
      <c r="E22" s="225">
        <v>5.66</v>
      </c>
      <c r="F22" s="225">
        <v>12.6</v>
      </c>
      <c r="G22" s="225">
        <v>62.73</v>
      </c>
      <c r="H22" s="225">
        <v>0.08</v>
      </c>
      <c r="I22" s="225">
        <v>1.1100000000000001</v>
      </c>
      <c r="J22" s="225">
        <v>2.37</v>
      </c>
      <c r="K22" s="225">
        <v>8.02</v>
      </c>
      <c r="L22" s="225">
        <v>0.03</v>
      </c>
    </row>
    <row r="23" spans="2:12">
      <c r="B23" s="239" t="s">
        <v>45</v>
      </c>
      <c r="C23" s="225">
        <v>4.18</v>
      </c>
      <c r="D23" s="225">
        <v>8.74</v>
      </c>
      <c r="E23" s="225">
        <v>3.16</v>
      </c>
      <c r="F23" s="225">
        <v>3.71</v>
      </c>
      <c r="G23" s="225">
        <v>71.39</v>
      </c>
      <c r="H23" s="225">
        <v>0</v>
      </c>
      <c r="I23" s="225">
        <v>2.69</v>
      </c>
      <c r="J23" s="225">
        <v>1.4</v>
      </c>
      <c r="K23" s="225">
        <v>4.74</v>
      </c>
      <c r="L23" s="225">
        <v>0</v>
      </c>
    </row>
    <row r="24" spans="2:12">
      <c r="B24" s="239" t="s">
        <v>46</v>
      </c>
      <c r="C24" s="225">
        <v>2.41</v>
      </c>
      <c r="D24" s="225">
        <v>8.59</v>
      </c>
      <c r="E24" s="225">
        <v>1.89</v>
      </c>
      <c r="F24" s="225">
        <v>0.37</v>
      </c>
      <c r="G24" s="225">
        <v>49.63</v>
      </c>
      <c r="H24" s="225">
        <v>0</v>
      </c>
      <c r="I24" s="225">
        <v>0.68</v>
      </c>
      <c r="J24" s="225">
        <v>31.78</v>
      </c>
      <c r="K24" s="225">
        <v>4.66</v>
      </c>
      <c r="L24" s="225">
        <v>0</v>
      </c>
    </row>
    <row r="25" spans="2:12">
      <c r="B25" s="239" t="s">
        <v>47</v>
      </c>
      <c r="C25" s="225">
        <v>13.84</v>
      </c>
      <c r="D25" s="225">
        <v>2.82</v>
      </c>
      <c r="E25" s="225">
        <v>5.19</v>
      </c>
      <c r="F25" s="225">
        <v>7.53</v>
      </c>
      <c r="G25" s="225">
        <v>55.99</v>
      </c>
      <c r="H25" s="225">
        <v>0.25</v>
      </c>
      <c r="I25" s="225">
        <v>0.56000000000000005</v>
      </c>
      <c r="J25" s="225">
        <v>10.1</v>
      </c>
      <c r="K25" s="225">
        <v>3.72</v>
      </c>
      <c r="L25" s="225">
        <v>0</v>
      </c>
    </row>
    <row r="26" spans="2:12">
      <c r="B26" s="239" t="s">
        <v>48</v>
      </c>
      <c r="C26" s="225">
        <v>1.1000000000000001</v>
      </c>
      <c r="D26" s="225">
        <v>4.99</v>
      </c>
      <c r="E26" s="225">
        <v>9.94</v>
      </c>
      <c r="F26" s="225">
        <v>20.21</v>
      </c>
      <c r="G26" s="225">
        <v>59.51</v>
      </c>
      <c r="H26" s="225">
        <v>1.93</v>
      </c>
      <c r="I26" s="225">
        <v>0.44</v>
      </c>
      <c r="J26" s="225">
        <v>0.7</v>
      </c>
      <c r="K26" s="225">
        <v>1.17</v>
      </c>
      <c r="L26" s="225">
        <v>0</v>
      </c>
    </row>
    <row r="27" spans="2:12">
      <c r="B27" s="239" t="s">
        <v>49</v>
      </c>
      <c r="C27" s="225">
        <v>5.08</v>
      </c>
      <c r="D27" s="225">
        <v>9.9</v>
      </c>
      <c r="E27" s="225">
        <v>7.35</v>
      </c>
      <c r="F27" s="225">
        <v>6.75</v>
      </c>
      <c r="G27" s="225">
        <v>52.1</v>
      </c>
      <c r="H27" s="225">
        <v>0.45</v>
      </c>
      <c r="I27" s="225">
        <v>2.4</v>
      </c>
      <c r="J27" s="225">
        <v>9.08</v>
      </c>
      <c r="K27" s="225">
        <v>6.89</v>
      </c>
      <c r="L27" s="225">
        <v>0</v>
      </c>
    </row>
    <row r="28" spans="2:12">
      <c r="B28" s="239" t="s">
        <v>50</v>
      </c>
      <c r="C28" s="225">
        <v>7.69</v>
      </c>
      <c r="D28" s="225">
        <v>11.38</v>
      </c>
      <c r="E28" s="225">
        <v>0.08</v>
      </c>
      <c r="F28" s="225">
        <v>8.52</v>
      </c>
      <c r="G28" s="225">
        <v>51.46</v>
      </c>
      <c r="H28" s="225">
        <v>0.05</v>
      </c>
      <c r="I28" s="225">
        <v>8.19</v>
      </c>
      <c r="J28" s="225">
        <v>5.0999999999999996</v>
      </c>
      <c r="K28" s="225">
        <v>7.53</v>
      </c>
      <c r="L28" s="225">
        <v>0</v>
      </c>
    </row>
    <row r="29" spans="2:12">
      <c r="B29" s="239" t="s">
        <v>51</v>
      </c>
      <c r="C29" s="225">
        <v>2.1800000000000002</v>
      </c>
      <c r="D29" s="225">
        <v>17.34</v>
      </c>
      <c r="E29" s="225">
        <v>0.31</v>
      </c>
      <c r="F29" s="225">
        <v>18.04</v>
      </c>
      <c r="G29" s="225">
        <v>46.44</v>
      </c>
      <c r="H29" s="225">
        <v>0.05</v>
      </c>
      <c r="I29" s="225">
        <v>5.21</v>
      </c>
      <c r="J29" s="225">
        <v>2.06</v>
      </c>
      <c r="K29" s="225">
        <v>8.36</v>
      </c>
      <c r="L29" s="225">
        <v>0</v>
      </c>
    </row>
    <row r="30" spans="2:12">
      <c r="B30" s="239" t="s">
        <v>52</v>
      </c>
      <c r="C30" s="225">
        <v>4.03</v>
      </c>
      <c r="D30" s="225">
        <v>10.38</v>
      </c>
      <c r="E30" s="225">
        <v>5.38</v>
      </c>
      <c r="F30" s="225">
        <v>5.16</v>
      </c>
      <c r="G30" s="225">
        <v>52.24</v>
      </c>
      <c r="H30" s="225">
        <v>0.1</v>
      </c>
      <c r="I30" s="225">
        <v>5.37</v>
      </c>
      <c r="J30" s="225">
        <v>1.59</v>
      </c>
      <c r="K30" s="225">
        <v>15.75</v>
      </c>
      <c r="L30" s="225">
        <v>0</v>
      </c>
    </row>
    <row r="31" spans="2:12">
      <c r="B31" s="239" t="s">
        <v>53</v>
      </c>
      <c r="C31" s="225">
        <v>5.52</v>
      </c>
      <c r="D31" s="225">
        <v>3.24</v>
      </c>
      <c r="E31" s="225">
        <v>3.17</v>
      </c>
      <c r="F31" s="225">
        <v>7.24</v>
      </c>
      <c r="G31" s="225">
        <v>68.209999999999994</v>
      </c>
      <c r="H31" s="225">
        <v>0.08</v>
      </c>
      <c r="I31" s="225">
        <v>11.65</v>
      </c>
      <c r="J31" s="225">
        <v>0</v>
      </c>
      <c r="K31" s="225">
        <v>0.4</v>
      </c>
      <c r="L31" s="225">
        <v>0.49</v>
      </c>
    </row>
    <row r="32" spans="2:12">
      <c r="B32" s="239" t="s">
        <v>54</v>
      </c>
      <c r="C32" s="225">
        <v>6.4</v>
      </c>
      <c r="D32" s="225">
        <v>6.63</v>
      </c>
      <c r="E32" s="225">
        <v>2.72</v>
      </c>
      <c r="F32" s="225">
        <v>8.08</v>
      </c>
      <c r="G32" s="225">
        <v>58.44</v>
      </c>
      <c r="H32" s="225">
        <v>0.04</v>
      </c>
      <c r="I32" s="225">
        <v>9.2100000000000009</v>
      </c>
      <c r="J32" s="225">
        <v>2.98</v>
      </c>
      <c r="K32" s="225">
        <v>5.29</v>
      </c>
      <c r="L32" s="225">
        <v>0.22</v>
      </c>
    </row>
    <row r="33" spans="2:12" ht="15" thickBot="1">
      <c r="B33" s="240" t="s">
        <v>55</v>
      </c>
      <c r="C33" s="226">
        <v>10.199999999999999</v>
      </c>
      <c r="D33" s="226">
        <v>12.15</v>
      </c>
      <c r="E33" s="226">
        <v>4.6500000000000004</v>
      </c>
      <c r="F33" s="226">
        <v>8.0500000000000007</v>
      </c>
      <c r="G33" s="226">
        <v>41.33</v>
      </c>
      <c r="H33" s="226">
        <v>0.02</v>
      </c>
      <c r="I33" s="226">
        <v>2</v>
      </c>
      <c r="J33" s="226">
        <v>5.42</v>
      </c>
      <c r="K33" s="226">
        <v>16.010000000000002</v>
      </c>
      <c r="L33" s="226">
        <v>0.16</v>
      </c>
    </row>
    <row r="34" spans="2:12" ht="15.5" thickTop="1" thickBot="1">
      <c r="B34" s="281" t="s">
        <v>248</v>
      </c>
      <c r="C34" s="267">
        <v>5.68</v>
      </c>
      <c r="D34" s="267">
        <v>7.79</v>
      </c>
      <c r="E34" s="267">
        <v>4.76</v>
      </c>
      <c r="F34" s="267">
        <v>10.71</v>
      </c>
      <c r="G34" s="268">
        <v>56.41</v>
      </c>
      <c r="H34" s="267">
        <v>0.37</v>
      </c>
      <c r="I34" s="267">
        <v>2.5</v>
      </c>
      <c r="J34" s="267">
        <v>4.0599999999999996</v>
      </c>
      <c r="K34" s="267">
        <v>7.66</v>
      </c>
      <c r="L34" s="267">
        <v>0.06</v>
      </c>
    </row>
    <row r="35" spans="2:12" ht="16" thickTop="1">
      <c r="B35" s="276" t="s">
        <v>352</v>
      </c>
      <c r="C35" s="440"/>
      <c r="D35" s="440"/>
      <c r="E35" s="440"/>
      <c r="F35" s="440"/>
      <c r="G35" s="440"/>
      <c r="H35" s="440"/>
      <c r="I35" s="440"/>
      <c r="J35" s="440"/>
      <c r="K35" s="440"/>
      <c r="L35" s="440"/>
    </row>
  </sheetData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6"/>
  <sheetViews>
    <sheetView workbookViewId="0">
      <selection activeCell="B2" sqref="B2"/>
    </sheetView>
  </sheetViews>
  <sheetFormatPr defaultRowHeight="14.5"/>
  <sheetData>
    <row r="3" spans="2:12" ht="16" thickBot="1">
      <c r="B3" s="79" t="s">
        <v>442</v>
      </c>
    </row>
    <row r="4" spans="2:12" ht="39.5" thickBot="1">
      <c r="B4" s="84" t="s">
        <v>25</v>
      </c>
      <c r="C4" s="85" t="s">
        <v>250</v>
      </c>
      <c r="D4" s="85" t="s">
        <v>251</v>
      </c>
      <c r="E4" s="85" t="s">
        <v>255</v>
      </c>
      <c r="F4" s="85" t="s">
        <v>256</v>
      </c>
      <c r="G4" s="85" t="s">
        <v>257</v>
      </c>
      <c r="H4" s="85" t="s">
        <v>258</v>
      </c>
      <c r="I4" s="85" t="s">
        <v>252</v>
      </c>
      <c r="J4" s="85" t="s">
        <v>253</v>
      </c>
      <c r="K4" s="85" t="s">
        <v>259</v>
      </c>
      <c r="L4" s="85" t="s">
        <v>216</v>
      </c>
    </row>
    <row r="5" spans="2:12" ht="15" thickTop="1">
      <c r="B5" s="27" t="s">
        <v>26</v>
      </c>
      <c r="C5" s="225">
        <v>0</v>
      </c>
      <c r="D5" s="27">
        <v>4.97</v>
      </c>
      <c r="E5" s="225">
        <v>0</v>
      </c>
      <c r="F5" s="27">
        <v>5.07</v>
      </c>
      <c r="G5" s="27">
        <v>2.56</v>
      </c>
      <c r="H5" s="225">
        <v>0</v>
      </c>
      <c r="I5" s="27">
        <v>3.62</v>
      </c>
      <c r="J5" s="27">
        <v>19.48</v>
      </c>
      <c r="K5" s="27">
        <v>64.3</v>
      </c>
      <c r="L5" s="225">
        <v>0</v>
      </c>
    </row>
    <row r="6" spans="2:12">
      <c r="B6" s="27" t="s">
        <v>27</v>
      </c>
      <c r="C6" s="27">
        <v>4.2</v>
      </c>
      <c r="D6" s="27">
        <v>4.5599999999999996</v>
      </c>
      <c r="E6" s="225">
        <v>0.08</v>
      </c>
      <c r="F6" s="27">
        <v>0.24</v>
      </c>
      <c r="G6" s="27">
        <v>24.22</v>
      </c>
      <c r="H6" s="225">
        <v>0.97</v>
      </c>
      <c r="I6" s="27">
        <v>8.18</v>
      </c>
      <c r="J6" s="27">
        <v>12.97</v>
      </c>
      <c r="K6" s="27">
        <v>44.57</v>
      </c>
      <c r="L6" s="225">
        <v>0</v>
      </c>
    </row>
    <row r="7" spans="2:12">
      <c r="B7" s="27" t="s">
        <v>28</v>
      </c>
      <c r="C7" s="27">
        <v>1.38</v>
      </c>
      <c r="D7" s="225">
        <v>0</v>
      </c>
      <c r="E7" s="225">
        <v>0</v>
      </c>
      <c r="F7" s="225">
        <v>0</v>
      </c>
      <c r="G7" s="27">
        <v>14.97</v>
      </c>
      <c r="H7" s="225">
        <v>0</v>
      </c>
      <c r="I7" s="27">
        <v>9.7899999999999991</v>
      </c>
      <c r="J7" s="225">
        <v>18.079999999999998</v>
      </c>
      <c r="K7" s="27">
        <v>55.78</v>
      </c>
      <c r="L7" s="225">
        <v>0</v>
      </c>
    </row>
    <row r="8" spans="2:12">
      <c r="B8" s="27" t="s">
        <v>29</v>
      </c>
      <c r="C8" s="27">
        <v>8.82</v>
      </c>
      <c r="D8" s="27">
        <v>1.22</v>
      </c>
      <c r="E8" s="27">
        <v>0.82</v>
      </c>
      <c r="F8" s="27">
        <v>7.69</v>
      </c>
      <c r="G8" s="27">
        <v>9.6</v>
      </c>
      <c r="H8" s="27">
        <v>3.63</v>
      </c>
      <c r="I8" s="27">
        <v>1.83</v>
      </c>
      <c r="J8" s="27">
        <v>14.3</v>
      </c>
      <c r="K8" s="27">
        <v>52.08</v>
      </c>
      <c r="L8" s="225">
        <v>0</v>
      </c>
    </row>
    <row r="9" spans="2:12">
      <c r="B9" s="27" t="s">
        <v>30</v>
      </c>
      <c r="C9" s="27">
        <v>1.92</v>
      </c>
      <c r="D9" s="27">
        <v>0</v>
      </c>
      <c r="E9" s="27">
        <v>0.17</v>
      </c>
      <c r="F9" s="27">
        <v>0.78</v>
      </c>
      <c r="G9" s="27">
        <v>7.77</v>
      </c>
      <c r="H9" s="27">
        <v>3.1</v>
      </c>
      <c r="I9" s="27">
        <v>0.89</v>
      </c>
      <c r="J9" s="27">
        <v>15.9</v>
      </c>
      <c r="K9" s="27">
        <v>69.48</v>
      </c>
      <c r="L9" s="225">
        <v>0</v>
      </c>
    </row>
    <row r="10" spans="2:12">
      <c r="B10" s="27" t="s">
        <v>31</v>
      </c>
      <c r="C10" s="27">
        <v>2.33</v>
      </c>
      <c r="D10" s="27">
        <v>0.1</v>
      </c>
      <c r="E10" s="27">
        <v>1.54</v>
      </c>
      <c r="F10" s="225">
        <v>0</v>
      </c>
      <c r="G10" s="27">
        <v>11.65</v>
      </c>
      <c r="H10" s="27">
        <v>0.89</v>
      </c>
      <c r="I10" s="225">
        <v>0.81</v>
      </c>
      <c r="J10" s="27">
        <v>2.4700000000000002</v>
      </c>
      <c r="K10" s="27">
        <v>80.209999999999994</v>
      </c>
      <c r="L10" s="225">
        <v>0</v>
      </c>
    </row>
    <row r="11" spans="2:12">
      <c r="B11" s="27" t="s">
        <v>32</v>
      </c>
      <c r="C11" s="27">
        <v>0.35</v>
      </c>
      <c r="D11" s="27">
        <v>0.81</v>
      </c>
      <c r="E11" s="225">
        <v>0.95</v>
      </c>
      <c r="F11" s="27">
        <v>0.65</v>
      </c>
      <c r="G11" s="27">
        <v>6.85</v>
      </c>
      <c r="H11" s="225">
        <v>1.7</v>
      </c>
      <c r="I11" s="27">
        <v>0.7</v>
      </c>
      <c r="J11" s="27">
        <v>40.07</v>
      </c>
      <c r="K11" s="27">
        <v>47.92</v>
      </c>
      <c r="L11" s="225">
        <v>0</v>
      </c>
    </row>
    <row r="12" spans="2:12">
      <c r="B12" s="27" t="s">
        <v>33</v>
      </c>
      <c r="C12" s="27">
        <v>2.1800000000000002</v>
      </c>
      <c r="D12" s="27">
        <v>1.44</v>
      </c>
      <c r="E12" s="27">
        <v>18.88</v>
      </c>
      <c r="F12" s="27">
        <v>2.61</v>
      </c>
      <c r="G12" s="27">
        <v>26.7</v>
      </c>
      <c r="H12" s="27">
        <v>0</v>
      </c>
      <c r="I12" s="27">
        <v>1.05</v>
      </c>
      <c r="J12" s="27">
        <v>7.72</v>
      </c>
      <c r="K12" s="27">
        <v>39.42</v>
      </c>
      <c r="L12" s="225">
        <v>0</v>
      </c>
    </row>
    <row r="13" spans="2:12">
      <c r="B13" s="27" t="s">
        <v>34</v>
      </c>
      <c r="C13" s="27">
        <v>4.63</v>
      </c>
      <c r="D13" s="27">
        <v>4.42</v>
      </c>
      <c r="E13" s="225">
        <v>0</v>
      </c>
      <c r="F13" s="27">
        <v>0.05</v>
      </c>
      <c r="G13" s="27">
        <v>30.4</v>
      </c>
      <c r="H13" s="27">
        <v>0.99</v>
      </c>
      <c r="I13" s="27">
        <v>3.15</v>
      </c>
      <c r="J13" s="27">
        <v>15.85</v>
      </c>
      <c r="K13" s="27">
        <v>40.5</v>
      </c>
      <c r="L13" s="225">
        <v>0</v>
      </c>
    </row>
    <row r="14" spans="2:12">
      <c r="B14" s="27" t="s">
        <v>35</v>
      </c>
      <c r="C14" s="27">
        <v>2.62</v>
      </c>
      <c r="D14" s="27">
        <v>3.76</v>
      </c>
      <c r="E14" s="225">
        <v>0</v>
      </c>
      <c r="F14" s="27">
        <v>1</v>
      </c>
      <c r="G14" s="27">
        <v>38.380000000000003</v>
      </c>
      <c r="H14" s="27">
        <v>1.78</v>
      </c>
      <c r="I14" s="27">
        <v>0.41</v>
      </c>
      <c r="J14" s="27">
        <v>12.67</v>
      </c>
      <c r="K14" s="27">
        <v>39.369999999999997</v>
      </c>
      <c r="L14" s="225">
        <v>0</v>
      </c>
    </row>
    <row r="15" spans="2:12">
      <c r="B15" s="27" t="s">
        <v>36</v>
      </c>
      <c r="C15" s="27">
        <v>3.96</v>
      </c>
      <c r="D15" s="27">
        <v>3.6</v>
      </c>
      <c r="E15" s="225">
        <v>0</v>
      </c>
      <c r="F15" s="27">
        <v>3.78</v>
      </c>
      <c r="G15" s="27">
        <v>21.14</v>
      </c>
      <c r="H15" s="27">
        <v>5.65</v>
      </c>
      <c r="I15" s="27">
        <v>1.22</v>
      </c>
      <c r="J15" s="27">
        <v>16.13</v>
      </c>
      <c r="K15" s="27">
        <v>44.52</v>
      </c>
      <c r="L15" s="225">
        <v>0</v>
      </c>
    </row>
    <row r="16" spans="2:12">
      <c r="B16" s="27" t="s">
        <v>37</v>
      </c>
      <c r="C16" s="27">
        <v>0.05</v>
      </c>
      <c r="D16" s="225">
        <v>0.77</v>
      </c>
      <c r="E16" s="27">
        <v>16.739999999999998</v>
      </c>
      <c r="F16" s="27">
        <v>2.62</v>
      </c>
      <c r="G16" s="27">
        <v>48.95</v>
      </c>
      <c r="H16" s="225">
        <v>0</v>
      </c>
      <c r="I16" s="27">
        <v>1.26</v>
      </c>
      <c r="J16" s="27">
        <v>8.33</v>
      </c>
      <c r="K16" s="27">
        <v>21.28</v>
      </c>
      <c r="L16" s="225">
        <v>0</v>
      </c>
    </row>
    <row r="17" spans="2:12">
      <c r="B17" s="27" t="s">
        <v>38</v>
      </c>
      <c r="C17" s="27">
        <v>1.49</v>
      </c>
      <c r="D17" s="27">
        <v>7.62</v>
      </c>
      <c r="E17" s="27">
        <v>2.1800000000000002</v>
      </c>
      <c r="F17" s="27">
        <v>4.17</v>
      </c>
      <c r="G17" s="27">
        <v>25.88</v>
      </c>
      <c r="H17" s="27">
        <v>0</v>
      </c>
      <c r="I17" s="27">
        <v>1.52</v>
      </c>
      <c r="J17" s="225">
        <v>28.29</v>
      </c>
      <c r="K17" s="27">
        <v>28.85</v>
      </c>
      <c r="L17" s="225">
        <v>0</v>
      </c>
    </row>
    <row r="18" spans="2:12">
      <c r="B18" s="27" t="s">
        <v>39</v>
      </c>
      <c r="C18" s="27">
        <v>0</v>
      </c>
      <c r="D18" s="27">
        <v>12.19</v>
      </c>
      <c r="E18" s="27">
        <v>18.649999999999999</v>
      </c>
      <c r="F18" s="27">
        <v>1.84</v>
      </c>
      <c r="G18" s="27">
        <v>29.95</v>
      </c>
      <c r="H18" s="225">
        <v>0</v>
      </c>
      <c r="I18" s="27">
        <v>2.59</v>
      </c>
      <c r="J18" s="27">
        <v>33.17</v>
      </c>
      <c r="K18" s="27">
        <v>1.62</v>
      </c>
      <c r="L18" s="225">
        <v>0</v>
      </c>
    </row>
    <row r="19" spans="2:12">
      <c r="B19" s="27" t="s">
        <v>40</v>
      </c>
      <c r="C19" s="27">
        <v>4.7699999999999996</v>
      </c>
      <c r="D19" s="27">
        <v>6.11</v>
      </c>
      <c r="E19" s="27">
        <v>18.62</v>
      </c>
      <c r="F19" s="27">
        <v>7.93</v>
      </c>
      <c r="G19" s="27">
        <v>51.67</v>
      </c>
      <c r="H19" s="225">
        <v>0</v>
      </c>
      <c r="I19" s="27">
        <v>0</v>
      </c>
      <c r="J19" s="27">
        <v>9.99</v>
      </c>
      <c r="K19" s="27">
        <v>0.71</v>
      </c>
      <c r="L19" s="27">
        <v>0.21</v>
      </c>
    </row>
    <row r="20" spans="2:12">
      <c r="B20" s="27" t="s">
        <v>41</v>
      </c>
      <c r="C20" s="27">
        <v>4.4400000000000004</v>
      </c>
      <c r="D20" s="27">
        <v>1.91</v>
      </c>
      <c r="E20" s="27">
        <v>6.6</v>
      </c>
      <c r="F20" s="27">
        <v>2.21</v>
      </c>
      <c r="G20" s="27">
        <v>51.24</v>
      </c>
      <c r="H20" s="27">
        <v>0</v>
      </c>
      <c r="I20" s="27">
        <v>1.69</v>
      </c>
      <c r="J20" s="27">
        <v>18.07</v>
      </c>
      <c r="K20" s="27">
        <v>13.83</v>
      </c>
      <c r="L20" s="225">
        <v>0</v>
      </c>
    </row>
    <row r="21" spans="2:12">
      <c r="B21" s="27" t="s">
        <v>42</v>
      </c>
      <c r="C21" s="27">
        <v>0.31</v>
      </c>
      <c r="D21" s="27">
        <v>11.62</v>
      </c>
      <c r="E21" s="225">
        <v>0</v>
      </c>
      <c r="F21" s="225">
        <v>0.84</v>
      </c>
      <c r="G21" s="27">
        <v>22.73</v>
      </c>
      <c r="H21" s="27">
        <v>18.739999999999998</v>
      </c>
      <c r="I21" s="27">
        <v>2.7</v>
      </c>
      <c r="J21" s="27">
        <v>1.77</v>
      </c>
      <c r="K21" s="27">
        <v>41.28</v>
      </c>
      <c r="L21" s="225">
        <v>0</v>
      </c>
    </row>
    <row r="22" spans="2:12">
      <c r="B22" s="27" t="s">
        <v>43</v>
      </c>
      <c r="C22" s="225">
        <v>0.5</v>
      </c>
      <c r="D22" s="27">
        <v>5.61</v>
      </c>
      <c r="E22" s="27">
        <v>8.91</v>
      </c>
      <c r="F22" s="27">
        <v>2.91</v>
      </c>
      <c r="G22" s="27">
        <v>19.88</v>
      </c>
      <c r="H22" s="225">
        <v>0</v>
      </c>
      <c r="I22" s="27">
        <v>2.87</v>
      </c>
      <c r="J22" s="27">
        <v>13.57</v>
      </c>
      <c r="K22" s="27">
        <v>45.75</v>
      </c>
      <c r="L22" s="225">
        <v>0</v>
      </c>
    </row>
    <row r="23" spans="2:12">
      <c r="B23" s="27" t="s">
        <v>44</v>
      </c>
      <c r="C23" s="27">
        <v>0.87</v>
      </c>
      <c r="D23" s="27">
        <v>2.15</v>
      </c>
      <c r="E23" s="27">
        <v>11.5</v>
      </c>
      <c r="F23" s="27">
        <v>2.99</v>
      </c>
      <c r="G23" s="27">
        <v>44.45</v>
      </c>
      <c r="H23" s="225">
        <v>0</v>
      </c>
      <c r="I23" s="27">
        <v>7.74</v>
      </c>
      <c r="J23" s="27">
        <v>9.31</v>
      </c>
      <c r="K23" s="27">
        <v>21</v>
      </c>
      <c r="L23" s="225">
        <v>0</v>
      </c>
    </row>
    <row r="24" spans="2:12">
      <c r="B24" s="27" t="s">
        <v>45</v>
      </c>
      <c r="C24" s="27">
        <v>0.52</v>
      </c>
      <c r="D24" s="27">
        <v>6.44</v>
      </c>
      <c r="E24" s="27">
        <v>4.5199999999999996</v>
      </c>
      <c r="F24" s="27">
        <v>1.71</v>
      </c>
      <c r="G24" s="27">
        <v>50.34</v>
      </c>
      <c r="H24" s="27">
        <v>5.91</v>
      </c>
      <c r="I24" s="27">
        <v>1.32</v>
      </c>
      <c r="J24" s="27">
        <v>0.61</v>
      </c>
      <c r="K24" s="27">
        <v>28.63</v>
      </c>
      <c r="L24" s="225">
        <v>0</v>
      </c>
    </row>
    <row r="25" spans="2:12">
      <c r="B25" s="27" t="s">
        <v>46</v>
      </c>
      <c r="C25" s="27">
        <v>2.37</v>
      </c>
      <c r="D25" s="27">
        <v>17.149999999999999</v>
      </c>
      <c r="E25" s="27">
        <v>1.78</v>
      </c>
      <c r="F25" s="27">
        <v>1.57</v>
      </c>
      <c r="G25" s="27">
        <v>39.71</v>
      </c>
      <c r="H25" s="225">
        <v>0.01</v>
      </c>
      <c r="I25" s="27">
        <v>1.1299999999999999</v>
      </c>
      <c r="J25" s="27">
        <v>25.65</v>
      </c>
      <c r="K25" s="27">
        <v>4.8</v>
      </c>
      <c r="L25" s="27">
        <v>5.81</v>
      </c>
    </row>
    <row r="26" spans="2:12">
      <c r="B26" s="27" t="s">
        <v>47</v>
      </c>
      <c r="C26" s="27">
        <v>1.4</v>
      </c>
      <c r="D26" s="27">
        <v>9.99</v>
      </c>
      <c r="E26" s="27">
        <v>5.73</v>
      </c>
      <c r="F26" s="27">
        <v>15.97</v>
      </c>
      <c r="G26" s="27">
        <v>58.75</v>
      </c>
      <c r="H26" s="27">
        <v>0.08</v>
      </c>
      <c r="I26" s="27">
        <v>0.37</v>
      </c>
      <c r="J26" s="27">
        <v>5.07</v>
      </c>
      <c r="K26" s="27">
        <v>2.65</v>
      </c>
      <c r="L26" s="225">
        <v>0</v>
      </c>
    </row>
    <row r="27" spans="2:12">
      <c r="B27" s="27" t="s">
        <v>48</v>
      </c>
      <c r="C27" s="27">
        <v>0.41</v>
      </c>
      <c r="D27" s="27">
        <v>3.09</v>
      </c>
      <c r="E27" s="27">
        <v>0.32</v>
      </c>
      <c r="F27" s="27">
        <v>3.69</v>
      </c>
      <c r="G27" s="27">
        <v>32.880000000000003</v>
      </c>
      <c r="H27" s="27">
        <v>0.04</v>
      </c>
      <c r="I27" s="27">
        <v>0</v>
      </c>
      <c r="J27" s="27">
        <v>12.31</v>
      </c>
      <c r="K27" s="27">
        <v>47.27</v>
      </c>
      <c r="L27" s="225">
        <v>0</v>
      </c>
    </row>
    <row r="28" spans="2:12">
      <c r="B28" s="27" t="s">
        <v>49</v>
      </c>
      <c r="C28" s="27">
        <v>8.89</v>
      </c>
      <c r="D28" s="27">
        <v>4.0999999999999996</v>
      </c>
      <c r="E28" s="27">
        <v>5.75</v>
      </c>
      <c r="F28" s="27">
        <v>7.09</v>
      </c>
      <c r="G28" s="27">
        <v>19.02</v>
      </c>
      <c r="H28" s="27">
        <v>1.8</v>
      </c>
      <c r="I28" s="27">
        <v>1.31</v>
      </c>
      <c r="J28" s="27">
        <v>17.02</v>
      </c>
      <c r="K28" s="27">
        <v>35.01</v>
      </c>
      <c r="L28" s="225">
        <v>0</v>
      </c>
    </row>
    <row r="29" spans="2:12">
      <c r="B29" s="27" t="s">
        <v>50</v>
      </c>
      <c r="C29" s="27">
        <v>7.44</v>
      </c>
      <c r="D29" s="27">
        <v>5.08</v>
      </c>
      <c r="E29" s="225">
        <v>0</v>
      </c>
      <c r="F29" s="27">
        <v>4.43</v>
      </c>
      <c r="G29" s="27">
        <v>13.71</v>
      </c>
      <c r="H29" s="27">
        <v>17.66</v>
      </c>
      <c r="I29" s="27">
        <v>6.48</v>
      </c>
      <c r="J29" s="27">
        <v>5.96</v>
      </c>
      <c r="K29" s="27">
        <v>39.229999999999997</v>
      </c>
      <c r="L29" s="225">
        <v>0</v>
      </c>
    </row>
    <row r="30" spans="2:12">
      <c r="B30" s="27" t="s">
        <v>51</v>
      </c>
      <c r="C30" s="27">
        <v>0.35</v>
      </c>
      <c r="D30" s="27">
        <v>0.99</v>
      </c>
      <c r="E30" s="225">
        <v>0</v>
      </c>
      <c r="F30" s="27">
        <v>0.04</v>
      </c>
      <c r="G30" s="27">
        <v>19.03</v>
      </c>
      <c r="H30" s="27">
        <v>8.7200000000000006</v>
      </c>
      <c r="I30" s="27">
        <v>3.2</v>
      </c>
      <c r="J30" s="27">
        <v>24.29</v>
      </c>
      <c r="K30" s="27">
        <v>43.38</v>
      </c>
      <c r="L30" s="225">
        <v>0</v>
      </c>
    </row>
    <row r="31" spans="2:12">
      <c r="B31" s="27" t="s">
        <v>52</v>
      </c>
      <c r="C31" s="27">
        <v>6.58</v>
      </c>
      <c r="D31" s="27">
        <v>4.6500000000000004</v>
      </c>
      <c r="E31" s="27">
        <v>4.76</v>
      </c>
      <c r="F31" s="27">
        <v>1.48</v>
      </c>
      <c r="G31" s="27">
        <v>12.07</v>
      </c>
      <c r="H31" s="27">
        <v>8.3699999999999992</v>
      </c>
      <c r="I31" s="27">
        <v>2.69</v>
      </c>
      <c r="J31" s="27">
        <v>6.59</v>
      </c>
      <c r="K31" s="27">
        <v>52.82</v>
      </c>
      <c r="L31" s="225">
        <v>0</v>
      </c>
    </row>
    <row r="32" spans="2:12">
      <c r="B32" s="27" t="s">
        <v>53</v>
      </c>
      <c r="C32" s="27">
        <v>3.79</v>
      </c>
      <c r="D32" s="27">
        <v>0.64</v>
      </c>
      <c r="E32" s="225">
        <v>0.13</v>
      </c>
      <c r="F32" s="27">
        <v>2.59</v>
      </c>
      <c r="G32" s="27">
        <v>13.24</v>
      </c>
      <c r="H32" s="27">
        <v>0.23</v>
      </c>
      <c r="I32" s="27">
        <v>4.87</v>
      </c>
      <c r="J32" s="27">
        <v>23.27</v>
      </c>
      <c r="K32" s="27">
        <v>51.24</v>
      </c>
      <c r="L32" s="225">
        <v>0</v>
      </c>
    </row>
    <row r="33" spans="2:12">
      <c r="B33" s="27" t="s">
        <v>54</v>
      </c>
      <c r="C33" s="27">
        <v>0.26</v>
      </c>
      <c r="D33" s="225">
        <v>0.13</v>
      </c>
      <c r="E33" s="27">
        <v>11.81</v>
      </c>
      <c r="F33" s="27">
        <v>0.13</v>
      </c>
      <c r="G33" s="27">
        <v>17.64</v>
      </c>
      <c r="H33" s="27">
        <v>20.48</v>
      </c>
      <c r="I33" s="27">
        <v>11.22</v>
      </c>
      <c r="J33" s="27">
        <v>0</v>
      </c>
      <c r="K33" s="27">
        <v>38.32</v>
      </c>
      <c r="L33" s="225">
        <v>0</v>
      </c>
    </row>
    <row r="34" spans="2:12" ht="15" thickBot="1">
      <c r="B34" s="27" t="s">
        <v>55</v>
      </c>
      <c r="C34" s="27">
        <v>3.56</v>
      </c>
      <c r="D34" s="27">
        <v>3.25</v>
      </c>
      <c r="E34" s="225">
        <v>0</v>
      </c>
      <c r="F34" s="27">
        <v>7.23</v>
      </c>
      <c r="G34" s="27">
        <v>16.39</v>
      </c>
      <c r="H34" s="27">
        <v>7.5</v>
      </c>
      <c r="I34" s="27">
        <v>9.3000000000000007</v>
      </c>
      <c r="J34" s="27">
        <v>8.35</v>
      </c>
      <c r="K34" s="27">
        <v>44.42</v>
      </c>
      <c r="L34" s="225">
        <v>0</v>
      </c>
    </row>
    <row r="35" spans="2:12" ht="15" thickBot="1">
      <c r="B35" s="84" t="s">
        <v>82</v>
      </c>
      <c r="C35" s="84">
        <v>2.38</v>
      </c>
      <c r="D35" s="84">
        <v>8.1199999999999992</v>
      </c>
      <c r="E35" s="84">
        <v>7.63</v>
      </c>
      <c r="F35" s="84">
        <v>7.16</v>
      </c>
      <c r="G35" s="84">
        <v>40.81</v>
      </c>
      <c r="H35" s="84">
        <v>1.21</v>
      </c>
      <c r="I35" s="84">
        <v>1.32</v>
      </c>
      <c r="J35" s="84">
        <v>14.22</v>
      </c>
      <c r="K35" s="84">
        <v>16.309999999999999</v>
      </c>
      <c r="L35" s="84">
        <v>0.84</v>
      </c>
    </row>
    <row r="36" spans="2:12" ht="15" thickTop="1"/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5"/>
  <sheetViews>
    <sheetView workbookViewId="0">
      <selection activeCell="T47" sqref="T47"/>
    </sheetView>
  </sheetViews>
  <sheetFormatPr defaultRowHeight="14.5"/>
  <cols>
    <col min="2" max="2" width="12.453125" bestFit="1" customWidth="1"/>
    <col min="3" max="3" width="19.1796875" customWidth="1"/>
    <col min="4" max="4" width="17.453125" customWidth="1"/>
    <col min="5" max="5" width="10.1796875" customWidth="1"/>
    <col min="6" max="6" width="11" customWidth="1"/>
  </cols>
  <sheetData>
    <row r="2" spans="2:6" ht="16" thickBot="1">
      <c r="B2" s="186" t="s">
        <v>379</v>
      </c>
    </row>
    <row r="3" spans="2:6" ht="42.5" thickBot="1">
      <c r="B3" s="5"/>
      <c r="C3" s="395" t="s">
        <v>260</v>
      </c>
      <c r="D3" s="395" t="s">
        <v>261</v>
      </c>
      <c r="E3" s="395" t="s">
        <v>262</v>
      </c>
      <c r="F3" s="395" t="s">
        <v>263</v>
      </c>
    </row>
    <row r="4" spans="2:6">
      <c r="B4" s="5" t="s">
        <v>26</v>
      </c>
      <c r="C4" s="100">
        <v>1.96</v>
      </c>
      <c r="D4" s="100">
        <v>15.84</v>
      </c>
      <c r="E4" s="100">
        <v>79.91</v>
      </c>
      <c r="F4" s="100">
        <v>2.2999999999999998</v>
      </c>
    </row>
    <row r="5" spans="2:6">
      <c r="B5" s="5" t="s">
        <v>27</v>
      </c>
      <c r="C5" s="100">
        <v>0.76</v>
      </c>
      <c r="D5" s="100">
        <v>9.82</v>
      </c>
      <c r="E5" s="100">
        <v>39.950000000000003</v>
      </c>
      <c r="F5" s="100">
        <v>49.46</v>
      </c>
    </row>
    <row r="6" spans="2:6">
      <c r="B6" s="5" t="s">
        <v>28</v>
      </c>
      <c r="C6" s="100">
        <v>0</v>
      </c>
      <c r="D6" s="100">
        <v>6.76</v>
      </c>
      <c r="E6" s="100">
        <v>59.42</v>
      </c>
      <c r="F6" s="100">
        <v>33.81</v>
      </c>
    </row>
    <row r="7" spans="2:6">
      <c r="B7" s="5" t="s">
        <v>29</v>
      </c>
      <c r="C7" s="100">
        <v>0.69</v>
      </c>
      <c r="D7" s="100">
        <v>10.42</v>
      </c>
      <c r="E7" s="100">
        <v>31.63</v>
      </c>
      <c r="F7" s="100">
        <v>57.25</v>
      </c>
    </row>
    <row r="8" spans="2:6">
      <c r="B8" s="5" t="s">
        <v>30</v>
      </c>
      <c r="C8" s="100">
        <v>0.84</v>
      </c>
      <c r="D8" s="100">
        <v>6.28</v>
      </c>
      <c r="E8" s="100">
        <v>20.49</v>
      </c>
      <c r="F8" s="100">
        <v>72.39</v>
      </c>
    </row>
    <row r="9" spans="2:6">
      <c r="B9" s="5" t="s">
        <v>31</v>
      </c>
      <c r="C9" s="100">
        <v>1.07</v>
      </c>
      <c r="D9" s="100">
        <v>5.9</v>
      </c>
      <c r="E9" s="100">
        <v>62.25</v>
      </c>
      <c r="F9" s="100">
        <v>30.78</v>
      </c>
    </row>
    <row r="10" spans="2:6">
      <c r="B10" s="5" t="s">
        <v>32</v>
      </c>
      <c r="C10" s="100">
        <v>4.6399999999999997</v>
      </c>
      <c r="D10" s="100">
        <v>13.88</v>
      </c>
      <c r="E10" s="100">
        <v>7.5</v>
      </c>
      <c r="F10" s="100">
        <v>73.98</v>
      </c>
    </row>
    <row r="11" spans="2:6">
      <c r="B11" s="5" t="s">
        <v>33</v>
      </c>
      <c r="C11" s="100">
        <v>4.74</v>
      </c>
      <c r="D11" s="100">
        <v>22.7</v>
      </c>
      <c r="E11" s="100">
        <v>45.32</v>
      </c>
      <c r="F11" s="100">
        <v>27.25</v>
      </c>
    </row>
    <row r="12" spans="2:6">
      <c r="B12" s="5" t="s">
        <v>34</v>
      </c>
      <c r="C12" s="100">
        <v>3.14</v>
      </c>
      <c r="D12" s="100">
        <v>8.5</v>
      </c>
      <c r="E12" s="100">
        <v>23.6</v>
      </c>
      <c r="F12" s="100">
        <v>64.760000000000005</v>
      </c>
    </row>
    <row r="13" spans="2:6">
      <c r="B13" s="5" t="s">
        <v>35</v>
      </c>
      <c r="C13" s="100">
        <v>1.49</v>
      </c>
      <c r="D13" s="100">
        <v>4.3099999999999996</v>
      </c>
      <c r="E13" s="100">
        <v>44.9</v>
      </c>
      <c r="F13" s="100">
        <v>49.3</v>
      </c>
    </row>
    <row r="14" spans="2:6">
      <c r="B14" s="5" t="s">
        <v>36</v>
      </c>
      <c r="C14" s="100">
        <v>2.25</v>
      </c>
      <c r="D14" s="100">
        <v>15.42</v>
      </c>
      <c r="E14" s="100">
        <v>46.74</v>
      </c>
      <c r="F14" s="100">
        <v>35.590000000000003</v>
      </c>
    </row>
    <row r="15" spans="2:6">
      <c r="B15" s="5" t="s">
        <v>37</v>
      </c>
      <c r="C15" s="100">
        <v>3.15</v>
      </c>
      <c r="D15" s="100">
        <v>15.45</v>
      </c>
      <c r="E15" s="100">
        <v>57.37</v>
      </c>
      <c r="F15" s="100">
        <v>24.03</v>
      </c>
    </row>
    <row r="16" spans="2:6">
      <c r="B16" s="5" t="s">
        <v>38</v>
      </c>
      <c r="C16" s="100">
        <v>5.98</v>
      </c>
      <c r="D16" s="100">
        <v>16.46</v>
      </c>
      <c r="E16" s="100">
        <v>17.28</v>
      </c>
      <c r="F16" s="100">
        <v>60.28</v>
      </c>
    </row>
    <row r="17" spans="2:6">
      <c r="B17" s="5" t="s">
        <v>39</v>
      </c>
      <c r="C17" s="100">
        <v>0.27</v>
      </c>
      <c r="D17" s="100">
        <v>3.81</v>
      </c>
      <c r="E17" s="100">
        <v>28.15</v>
      </c>
      <c r="F17" s="100">
        <v>67.77</v>
      </c>
    </row>
    <row r="18" spans="2:6">
      <c r="B18" s="5" t="s">
        <v>40</v>
      </c>
      <c r="C18" s="100">
        <v>4.46</v>
      </c>
      <c r="D18" s="100">
        <v>22</v>
      </c>
      <c r="E18" s="100">
        <v>20.29</v>
      </c>
      <c r="F18" s="100">
        <v>53.25</v>
      </c>
    </row>
    <row r="19" spans="2:6">
      <c r="B19" s="5" t="s">
        <v>41</v>
      </c>
      <c r="C19" s="100">
        <v>3.61</v>
      </c>
      <c r="D19" s="100">
        <v>6.04</v>
      </c>
      <c r="E19" s="100">
        <v>12.4</v>
      </c>
      <c r="F19" s="100">
        <v>77.95</v>
      </c>
    </row>
    <row r="20" spans="2:6">
      <c r="B20" s="5" t="s">
        <v>42</v>
      </c>
      <c r="C20" s="100">
        <v>2.0499999999999998</v>
      </c>
      <c r="D20" s="100">
        <v>27.69</v>
      </c>
      <c r="E20" s="100">
        <v>26.6</v>
      </c>
      <c r="F20" s="100">
        <v>43.66</v>
      </c>
    </row>
    <row r="21" spans="2:6">
      <c r="B21" s="5" t="s">
        <v>43</v>
      </c>
      <c r="C21" s="100">
        <v>3.19</v>
      </c>
      <c r="D21" s="100">
        <v>14.88</v>
      </c>
      <c r="E21" s="100">
        <v>28.43</v>
      </c>
      <c r="F21" s="100">
        <v>53.5</v>
      </c>
    </row>
    <row r="22" spans="2:6">
      <c r="B22" s="5" t="s">
        <v>44</v>
      </c>
      <c r="C22" s="100">
        <v>4.88</v>
      </c>
      <c r="D22" s="100">
        <v>31.64</v>
      </c>
      <c r="E22" s="100">
        <v>46.45</v>
      </c>
      <c r="F22" s="100">
        <v>17.03</v>
      </c>
    </row>
    <row r="23" spans="2:6">
      <c r="B23" s="5" t="s">
        <v>45</v>
      </c>
      <c r="C23" s="100">
        <v>2.17</v>
      </c>
      <c r="D23" s="100">
        <v>18.420000000000002</v>
      </c>
      <c r="E23" s="100">
        <v>21.06</v>
      </c>
      <c r="F23" s="100">
        <v>58.35</v>
      </c>
    </row>
    <row r="24" spans="2:6">
      <c r="B24" s="5" t="s">
        <v>46</v>
      </c>
      <c r="C24" s="100">
        <v>2.11</v>
      </c>
      <c r="D24" s="100">
        <v>9.75</v>
      </c>
      <c r="E24" s="100">
        <v>26.26</v>
      </c>
      <c r="F24" s="100">
        <v>61.88</v>
      </c>
    </row>
    <row r="25" spans="2:6">
      <c r="B25" s="5" t="s">
        <v>47</v>
      </c>
      <c r="C25" s="100">
        <v>0.33</v>
      </c>
      <c r="D25" s="100">
        <v>7.58</v>
      </c>
      <c r="E25" s="100">
        <v>44.8</v>
      </c>
      <c r="F25" s="100">
        <v>47.29</v>
      </c>
    </row>
    <row r="26" spans="2:6">
      <c r="B26" s="5" t="s">
        <v>48</v>
      </c>
      <c r="C26" s="100">
        <v>0.28000000000000003</v>
      </c>
      <c r="D26" s="100">
        <v>17.64</v>
      </c>
      <c r="E26" s="100">
        <v>17.54</v>
      </c>
      <c r="F26" s="100">
        <v>64.540000000000006</v>
      </c>
    </row>
    <row r="27" spans="2:6">
      <c r="B27" s="5" t="s">
        <v>49</v>
      </c>
      <c r="C27" s="100">
        <v>0.35</v>
      </c>
      <c r="D27" s="100">
        <v>2.56</v>
      </c>
      <c r="E27" s="100">
        <v>22.39</v>
      </c>
      <c r="F27" s="100">
        <v>74.7</v>
      </c>
    </row>
    <row r="28" spans="2:6">
      <c r="B28" s="5" t="s">
        <v>50</v>
      </c>
      <c r="C28" s="100">
        <v>0.27</v>
      </c>
      <c r="D28" s="100">
        <v>5.49</v>
      </c>
      <c r="E28" s="100">
        <v>48.75</v>
      </c>
      <c r="F28" s="100">
        <v>45.49</v>
      </c>
    </row>
    <row r="29" spans="2:6">
      <c r="B29" s="5" t="s">
        <v>51</v>
      </c>
      <c r="C29" s="100">
        <v>0.19</v>
      </c>
      <c r="D29" s="100">
        <v>4.97</v>
      </c>
      <c r="E29" s="100">
        <v>28.69</v>
      </c>
      <c r="F29" s="100">
        <v>66.150000000000006</v>
      </c>
    </row>
    <row r="30" spans="2:6">
      <c r="B30" s="5" t="s">
        <v>52</v>
      </c>
      <c r="C30" s="100">
        <v>0.84</v>
      </c>
      <c r="D30" s="100">
        <v>6.31</v>
      </c>
      <c r="E30" s="100">
        <v>24.88</v>
      </c>
      <c r="F30" s="100">
        <v>67.97</v>
      </c>
    </row>
    <row r="31" spans="2:6">
      <c r="B31" s="5" t="s">
        <v>53</v>
      </c>
      <c r="C31" s="100">
        <v>1.1599999999999999</v>
      </c>
      <c r="D31" s="100">
        <v>2.77</v>
      </c>
      <c r="E31" s="100">
        <v>2.84</v>
      </c>
      <c r="F31" s="100">
        <v>93.23</v>
      </c>
    </row>
    <row r="32" spans="2:6">
      <c r="B32" s="5" t="s">
        <v>54</v>
      </c>
      <c r="C32" s="100">
        <v>0.67</v>
      </c>
      <c r="D32" s="100">
        <v>10.08</v>
      </c>
      <c r="E32" s="100">
        <v>53.95</v>
      </c>
      <c r="F32" s="100">
        <v>35.299999999999997</v>
      </c>
    </row>
    <row r="33" spans="2:7" ht="15" thickBot="1">
      <c r="B33" s="4" t="s">
        <v>55</v>
      </c>
      <c r="C33" s="212">
        <v>0.24</v>
      </c>
      <c r="D33" s="212">
        <v>1.43</v>
      </c>
      <c r="E33" s="212">
        <v>41.88</v>
      </c>
      <c r="F33" s="212">
        <v>56.45</v>
      </c>
    </row>
    <row r="34" spans="2:7" ht="15.5" thickTop="1" thickBot="1">
      <c r="B34" s="104" t="s">
        <v>20</v>
      </c>
      <c r="C34" s="213">
        <v>2.17</v>
      </c>
      <c r="D34" s="213">
        <v>12.27</v>
      </c>
      <c r="E34" s="213">
        <v>32.270000000000003</v>
      </c>
      <c r="F34" s="213">
        <v>53.29</v>
      </c>
      <c r="G34" s="289"/>
    </row>
    <row r="35" spans="2:7" ht="16" thickTop="1">
      <c r="B35" s="276" t="s">
        <v>352</v>
      </c>
      <c r="C35" s="440"/>
      <c r="D35" s="440"/>
      <c r="E35" s="440"/>
      <c r="F35" s="440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5"/>
  <sheetViews>
    <sheetView topLeftCell="A4" workbookViewId="0">
      <selection activeCell="T47" sqref="T47"/>
    </sheetView>
  </sheetViews>
  <sheetFormatPr defaultRowHeight="14.5"/>
  <cols>
    <col min="2" max="2" width="12.453125" bestFit="1" customWidth="1"/>
    <col min="3" max="3" width="19.1796875" customWidth="1"/>
    <col min="4" max="4" width="17.453125" customWidth="1"/>
    <col min="5" max="5" width="10.1796875" customWidth="1"/>
    <col min="6" max="6" width="11" customWidth="1"/>
  </cols>
  <sheetData>
    <row r="2" spans="2:7" ht="16" thickBot="1">
      <c r="B2" s="186" t="s">
        <v>378</v>
      </c>
    </row>
    <row r="3" spans="2:7" ht="42.5" thickBot="1">
      <c r="B3" s="5"/>
      <c r="C3" s="395" t="s">
        <v>260</v>
      </c>
      <c r="D3" s="395" t="s">
        <v>261</v>
      </c>
      <c r="E3" s="395" t="s">
        <v>262</v>
      </c>
      <c r="F3" s="395" t="s">
        <v>263</v>
      </c>
    </row>
    <row r="4" spans="2:7">
      <c r="B4" s="5" t="s">
        <v>26</v>
      </c>
      <c r="C4" s="100">
        <v>0</v>
      </c>
      <c r="D4" s="100">
        <v>0</v>
      </c>
      <c r="E4" s="100">
        <v>21.75</v>
      </c>
      <c r="F4" s="100">
        <v>78.25</v>
      </c>
    </row>
    <row r="5" spans="2:7">
      <c r="B5" s="5" t="s">
        <v>27</v>
      </c>
      <c r="C5" s="100">
        <v>0.15</v>
      </c>
      <c r="D5" s="100">
        <v>7.33</v>
      </c>
      <c r="E5" s="100">
        <v>12.83</v>
      </c>
      <c r="F5" s="100">
        <v>79.69</v>
      </c>
      <c r="G5" s="289"/>
    </row>
    <row r="6" spans="2:7">
      <c r="B6" s="5" t="s">
        <v>28</v>
      </c>
      <c r="C6" s="100">
        <v>1.1200000000000001</v>
      </c>
      <c r="D6" s="100">
        <v>8.1999999999999993</v>
      </c>
      <c r="E6" s="100">
        <v>38.57</v>
      </c>
      <c r="F6" s="100">
        <v>52.11</v>
      </c>
    </row>
    <row r="7" spans="2:7">
      <c r="B7" s="5" t="s">
        <v>29</v>
      </c>
      <c r="C7" s="100">
        <v>1.7</v>
      </c>
      <c r="D7" s="100">
        <v>10.52</v>
      </c>
      <c r="E7" s="100">
        <v>16.649999999999999</v>
      </c>
      <c r="F7" s="100">
        <v>71.13</v>
      </c>
    </row>
    <row r="8" spans="2:7">
      <c r="B8" s="5" t="s">
        <v>30</v>
      </c>
      <c r="C8" s="100">
        <v>1.04</v>
      </c>
      <c r="D8" s="100">
        <v>4.75</v>
      </c>
      <c r="E8" s="100">
        <v>37.61</v>
      </c>
      <c r="F8" s="100">
        <v>56.6</v>
      </c>
    </row>
    <row r="9" spans="2:7">
      <c r="B9" s="5" t="s">
        <v>31</v>
      </c>
      <c r="C9" s="100">
        <v>0</v>
      </c>
      <c r="D9" s="100">
        <v>8.93</v>
      </c>
      <c r="E9" s="100">
        <v>43.35</v>
      </c>
      <c r="F9" s="100">
        <v>47.72</v>
      </c>
    </row>
    <row r="10" spans="2:7">
      <c r="B10" s="5" t="s">
        <v>32</v>
      </c>
      <c r="C10" s="100">
        <v>8.11</v>
      </c>
      <c r="D10" s="100">
        <v>16.84</v>
      </c>
      <c r="E10" s="100">
        <v>4.2300000000000004</v>
      </c>
      <c r="F10" s="100">
        <v>70.819999999999993</v>
      </c>
    </row>
    <row r="11" spans="2:7">
      <c r="B11" s="5" t="s">
        <v>33</v>
      </c>
      <c r="C11" s="100">
        <v>9.19</v>
      </c>
      <c r="D11" s="100">
        <v>14.66</v>
      </c>
      <c r="E11" s="100">
        <v>46.28</v>
      </c>
      <c r="F11" s="100">
        <v>29.88</v>
      </c>
    </row>
    <row r="12" spans="2:7">
      <c r="B12" s="5" t="s">
        <v>34</v>
      </c>
      <c r="C12" s="100">
        <v>2.79</v>
      </c>
      <c r="D12" s="100">
        <v>4.8899999999999997</v>
      </c>
      <c r="E12" s="100">
        <v>15.97</v>
      </c>
      <c r="F12" s="100">
        <v>76.34</v>
      </c>
    </row>
    <row r="13" spans="2:7">
      <c r="B13" s="5" t="s">
        <v>35</v>
      </c>
      <c r="C13" s="100">
        <v>0.85</v>
      </c>
      <c r="D13" s="100">
        <v>6.43</v>
      </c>
      <c r="E13" s="100">
        <v>57.32</v>
      </c>
      <c r="F13" s="100">
        <v>35.4</v>
      </c>
    </row>
    <row r="14" spans="2:7">
      <c r="B14" s="5" t="s">
        <v>36</v>
      </c>
      <c r="C14" s="100">
        <v>1.1299999999999999</v>
      </c>
      <c r="D14" s="100">
        <v>4.66</v>
      </c>
      <c r="E14" s="100">
        <v>46.87</v>
      </c>
      <c r="F14" s="100">
        <v>47.35</v>
      </c>
    </row>
    <row r="15" spans="2:7">
      <c r="B15" s="5" t="s">
        <v>37</v>
      </c>
      <c r="C15" s="100">
        <v>0.84</v>
      </c>
      <c r="D15" s="100">
        <v>10.86</v>
      </c>
      <c r="E15" s="100">
        <v>50.49</v>
      </c>
      <c r="F15" s="100">
        <v>37.81</v>
      </c>
    </row>
    <row r="16" spans="2:7">
      <c r="B16" s="5" t="s">
        <v>38</v>
      </c>
      <c r="C16" s="100">
        <v>0.54</v>
      </c>
      <c r="D16" s="100">
        <v>21.79</v>
      </c>
      <c r="E16" s="100">
        <v>26</v>
      </c>
      <c r="F16" s="100">
        <v>51.67</v>
      </c>
    </row>
    <row r="17" spans="2:6">
      <c r="B17" s="5" t="s">
        <v>39</v>
      </c>
      <c r="C17" s="100">
        <v>0</v>
      </c>
      <c r="D17" s="100">
        <v>3.07</v>
      </c>
      <c r="E17" s="100">
        <v>28.5</v>
      </c>
      <c r="F17" s="100">
        <v>68.44</v>
      </c>
    </row>
    <row r="18" spans="2:6">
      <c r="B18" s="5" t="s">
        <v>40</v>
      </c>
      <c r="C18" s="100">
        <v>3.47</v>
      </c>
      <c r="D18" s="100">
        <v>16.41</v>
      </c>
      <c r="E18" s="100">
        <v>31.32</v>
      </c>
      <c r="F18" s="100">
        <v>48.8</v>
      </c>
    </row>
    <row r="19" spans="2:6">
      <c r="B19" s="5" t="s">
        <v>41</v>
      </c>
      <c r="C19" s="100">
        <v>3</v>
      </c>
      <c r="D19" s="100">
        <v>10.57</v>
      </c>
      <c r="E19" s="100">
        <v>45.19</v>
      </c>
      <c r="F19" s="100">
        <v>41.23</v>
      </c>
    </row>
    <row r="20" spans="2:6">
      <c r="B20" s="5" t="s">
        <v>42</v>
      </c>
      <c r="C20" s="100">
        <v>0.94</v>
      </c>
      <c r="D20" s="100">
        <v>30.46</v>
      </c>
      <c r="E20" s="100">
        <v>37.26</v>
      </c>
      <c r="F20" s="100">
        <v>31.33</v>
      </c>
    </row>
    <row r="21" spans="2:6">
      <c r="B21" s="5" t="s">
        <v>43</v>
      </c>
      <c r="C21" s="100">
        <v>1.17</v>
      </c>
      <c r="D21" s="100">
        <v>8.8000000000000007</v>
      </c>
      <c r="E21" s="100">
        <v>25.89</v>
      </c>
      <c r="F21" s="100">
        <v>64.13</v>
      </c>
    </row>
    <row r="22" spans="2:6">
      <c r="B22" s="5" t="s">
        <v>44</v>
      </c>
      <c r="C22" s="100">
        <v>1.34</v>
      </c>
      <c r="D22" s="100">
        <v>24.31</v>
      </c>
      <c r="E22" s="100">
        <v>54.66</v>
      </c>
      <c r="F22" s="100">
        <v>19.68</v>
      </c>
    </row>
    <row r="23" spans="2:6">
      <c r="B23" s="5" t="s">
        <v>45</v>
      </c>
      <c r="C23" s="100">
        <v>1.52</v>
      </c>
      <c r="D23" s="100">
        <v>15.36</v>
      </c>
      <c r="E23" s="100">
        <v>55.61</v>
      </c>
      <c r="F23" s="100">
        <v>27.51</v>
      </c>
    </row>
    <row r="24" spans="2:6">
      <c r="B24" s="5" t="s">
        <v>46</v>
      </c>
      <c r="C24" s="100">
        <v>9.02</v>
      </c>
      <c r="D24" s="100">
        <v>9.9700000000000006</v>
      </c>
      <c r="E24" s="100">
        <v>57.73</v>
      </c>
      <c r="F24" s="100">
        <v>23.28</v>
      </c>
    </row>
    <row r="25" spans="2:6">
      <c r="B25" s="5" t="s">
        <v>47</v>
      </c>
      <c r="C25" s="100">
        <v>0.18</v>
      </c>
      <c r="D25" s="100">
        <v>3.93</v>
      </c>
      <c r="E25" s="100">
        <v>37.450000000000003</v>
      </c>
      <c r="F25" s="100">
        <v>58.44</v>
      </c>
    </row>
    <row r="26" spans="2:6">
      <c r="B26" s="5" t="s">
        <v>48</v>
      </c>
      <c r="C26" s="100">
        <v>0.31</v>
      </c>
      <c r="D26" s="100">
        <v>10.57</v>
      </c>
      <c r="E26" s="100">
        <v>21.95</v>
      </c>
      <c r="F26" s="100">
        <v>67.17</v>
      </c>
    </row>
    <row r="27" spans="2:6">
      <c r="B27" s="5" t="s">
        <v>49</v>
      </c>
      <c r="C27" s="100">
        <v>0.14000000000000001</v>
      </c>
      <c r="D27" s="100">
        <v>0.37</v>
      </c>
      <c r="E27" s="100">
        <v>32.119999999999997</v>
      </c>
      <c r="F27" s="100">
        <v>67.38</v>
      </c>
    </row>
    <row r="28" spans="2:6">
      <c r="B28" s="5" t="s">
        <v>50</v>
      </c>
      <c r="C28" s="100">
        <v>0.06</v>
      </c>
      <c r="D28" s="100">
        <v>6.96</v>
      </c>
      <c r="E28" s="100">
        <v>52</v>
      </c>
      <c r="F28" s="100">
        <v>40.98</v>
      </c>
    </row>
    <row r="29" spans="2:6">
      <c r="B29" s="5" t="s">
        <v>51</v>
      </c>
      <c r="C29" s="100">
        <v>1.91</v>
      </c>
      <c r="D29" s="100">
        <v>5.25</v>
      </c>
      <c r="E29" s="100">
        <v>21.76</v>
      </c>
      <c r="F29" s="100">
        <v>71.08</v>
      </c>
    </row>
    <row r="30" spans="2:6">
      <c r="B30" s="5" t="s">
        <v>52</v>
      </c>
      <c r="C30" s="100">
        <v>0.17</v>
      </c>
      <c r="D30" s="100">
        <v>6.88</v>
      </c>
      <c r="E30" s="100">
        <v>19.05</v>
      </c>
      <c r="F30" s="100">
        <v>73.89</v>
      </c>
    </row>
    <row r="31" spans="2:6">
      <c r="B31" s="5" t="s">
        <v>53</v>
      </c>
      <c r="C31" s="100">
        <v>0.05</v>
      </c>
      <c r="D31" s="100">
        <v>1.1200000000000001</v>
      </c>
      <c r="E31" s="100">
        <v>1.0900000000000001</v>
      </c>
      <c r="F31" s="100">
        <v>97.74</v>
      </c>
    </row>
    <row r="32" spans="2:6">
      <c r="B32" s="5" t="s">
        <v>54</v>
      </c>
      <c r="C32" s="100">
        <v>0.06</v>
      </c>
      <c r="D32" s="100">
        <v>8.09</v>
      </c>
      <c r="E32" s="100">
        <v>43.6</v>
      </c>
      <c r="F32" s="100">
        <v>48.25</v>
      </c>
    </row>
    <row r="33" spans="2:7" ht="15" thickBot="1">
      <c r="B33" s="4" t="s">
        <v>55</v>
      </c>
      <c r="C33" s="212">
        <v>0</v>
      </c>
      <c r="D33" s="212">
        <v>8.1999999999999993</v>
      </c>
      <c r="E33" s="212">
        <v>28.77</v>
      </c>
      <c r="F33" s="212">
        <v>63.02</v>
      </c>
    </row>
    <row r="34" spans="2:7" ht="15.5" thickTop="1" thickBot="1">
      <c r="B34" s="104" t="s">
        <v>20</v>
      </c>
      <c r="C34" s="213">
        <v>1.99</v>
      </c>
      <c r="D34" s="213">
        <v>10.35</v>
      </c>
      <c r="E34" s="213">
        <v>34.9</v>
      </c>
      <c r="F34" s="213">
        <v>52.77</v>
      </c>
      <c r="G34" s="289"/>
    </row>
    <row r="35" spans="2:7" ht="16" thickTop="1">
      <c r="B35" s="276" t="s">
        <v>352</v>
      </c>
      <c r="C35" s="440"/>
      <c r="D35" s="440"/>
      <c r="E35" s="440"/>
      <c r="F35" s="44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3"/>
  <sheetViews>
    <sheetView workbookViewId="0"/>
  </sheetViews>
  <sheetFormatPr defaultRowHeight="14.5"/>
  <cols>
    <col min="2" max="2" width="14.81640625" customWidth="1"/>
    <col min="3" max="3" width="8.81640625" bestFit="1" customWidth="1"/>
    <col min="4" max="6" width="9.26953125" bestFit="1" customWidth="1"/>
    <col min="7" max="7" width="8.7265625" bestFit="1" customWidth="1"/>
    <col min="8" max="8" width="9.26953125" bestFit="1" customWidth="1"/>
    <col min="9" max="9" width="13.1796875" bestFit="1" customWidth="1"/>
  </cols>
  <sheetData>
    <row r="2" spans="2:11" ht="16" thickBot="1">
      <c r="B2" s="208" t="s">
        <v>377</v>
      </c>
      <c r="C2" s="110"/>
      <c r="D2" s="110"/>
      <c r="E2" s="110"/>
      <c r="F2" s="110"/>
      <c r="G2" s="110"/>
      <c r="H2" s="110"/>
      <c r="I2" s="110"/>
      <c r="J2" s="110"/>
    </row>
    <row r="3" spans="2:11" ht="28.5" thickBot="1">
      <c r="B3" s="395" t="s">
        <v>266</v>
      </c>
      <c r="C3" s="395" t="s">
        <v>267</v>
      </c>
      <c r="D3" s="395" t="s">
        <v>268</v>
      </c>
      <c r="E3" s="395" t="s">
        <v>269</v>
      </c>
      <c r="F3" s="541" t="s">
        <v>270</v>
      </c>
      <c r="G3" s="541"/>
      <c r="H3" s="395" t="s">
        <v>271</v>
      </c>
      <c r="I3" s="395" t="s">
        <v>272</v>
      </c>
    </row>
    <row r="4" spans="2:11" ht="15" thickBot="1">
      <c r="F4" s="395" t="s">
        <v>273</v>
      </c>
      <c r="G4" s="395" t="s">
        <v>274</v>
      </c>
    </row>
    <row r="5" spans="2:11" ht="15.5">
      <c r="B5" s="5" t="s">
        <v>58</v>
      </c>
      <c r="C5" s="282">
        <v>93004.986092411098</v>
      </c>
      <c r="D5" s="282">
        <v>3889.7642715221659</v>
      </c>
      <c r="E5" s="283">
        <v>4.1823179970773179E-2</v>
      </c>
      <c r="F5" s="282">
        <v>85372.721074076617</v>
      </c>
      <c r="G5" s="282">
        <v>100637.25111074558</v>
      </c>
      <c r="H5" s="283">
        <v>0.11073647399702009</v>
      </c>
      <c r="I5" s="282">
        <v>3340</v>
      </c>
    </row>
    <row r="6" spans="2:11" ht="15.5">
      <c r="B6" s="5" t="s">
        <v>59</v>
      </c>
      <c r="C6" s="282">
        <v>107194.59401230546</v>
      </c>
      <c r="D6" s="282">
        <v>5137.1213796662687</v>
      </c>
      <c r="E6" s="283">
        <v>4.7923325117277371E-2</v>
      </c>
      <c r="F6" s="282">
        <v>97114.838771604991</v>
      </c>
      <c r="G6" s="282">
        <v>117274.34925300593</v>
      </c>
      <c r="H6" s="283">
        <v>1.1346719751820316</v>
      </c>
      <c r="I6" s="282">
        <v>1840</v>
      </c>
    </row>
    <row r="7" spans="2:11" ht="15.5">
      <c r="B7" s="5" t="s">
        <v>60</v>
      </c>
      <c r="C7" s="282">
        <v>17969.566364999999</v>
      </c>
      <c r="D7" s="282">
        <v>87.495662664938109</v>
      </c>
      <c r="E7" s="283">
        <v>4.913104839092533E-3</v>
      </c>
      <c r="F7" s="282">
        <v>17636.950468341278</v>
      </c>
      <c r="G7" s="282">
        <v>17980.308080165025</v>
      </c>
      <c r="H7" s="283">
        <v>1.1512942416620185E-5</v>
      </c>
      <c r="I7" s="282">
        <v>2596</v>
      </c>
    </row>
    <row r="8" spans="2:11" ht="15.5">
      <c r="B8" s="5" t="s">
        <v>63</v>
      </c>
      <c r="C8" s="282">
        <v>89679.289915340618</v>
      </c>
      <c r="D8" s="282">
        <v>3024.556113348619</v>
      </c>
      <c r="E8" s="283">
        <v>3.3726361082964326E-2</v>
      </c>
      <c r="F8" s="282">
        <v>83744.685088794955</v>
      </c>
      <c r="G8" s="282">
        <v>95613.894741886281</v>
      </c>
      <c r="H8" s="283">
        <v>2.4107122185144334</v>
      </c>
      <c r="I8" s="282">
        <v>1950</v>
      </c>
    </row>
    <row r="9" spans="2:11" ht="15.5">
      <c r="B9" s="5" t="s">
        <v>64</v>
      </c>
      <c r="C9" s="282">
        <v>45939.540571233461</v>
      </c>
      <c r="D9" s="282">
        <v>3186.4882689103601</v>
      </c>
      <c r="E9" s="283">
        <v>6.9362649893492487E-2</v>
      </c>
      <c r="F9" s="282">
        <v>39687.202062139018</v>
      </c>
      <c r="G9" s="282">
        <v>52191.879080327904</v>
      </c>
      <c r="H9" s="283">
        <v>1.1846162285333239</v>
      </c>
      <c r="I9" s="282">
        <v>1474</v>
      </c>
    </row>
    <row r="10" spans="2:11" ht="15.5">
      <c r="B10" s="5" t="s">
        <v>62</v>
      </c>
      <c r="C10" s="282">
        <v>196881.37428359009</v>
      </c>
      <c r="D10" s="282">
        <v>4946.5259933456109</v>
      </c>
      <c r="E10" s="283">
        <v>2.5128325134183283E-2</v>
      </c>
      <c r="F10" s="282">
        <v>187144.82425943142</v>
      </c>
      <c r="G10" s="282">
        <v>206556.3847890468</v>
      </c>
      <c r="H10" s="283">
        <v>1.3885570519434958</v>
      </c>
      <c r="I10" s="282">
        <v>5440</v>
      </c>
    </row>
    <row r="11" spans="2:11" ht="15.5">
      <c r="B11" s="5" t="s">
        <v>90</v>
      </c>
      <c r="C11" s="282">
        <v>211973.73740798308</v>
      </c>
      <c r="D11" s="282">
        <v>6162.6205804327192</v>
      </c>
      <c r="E11" s="283">
        <v>2.9072566515971759E-2</v>
      </c>
      <c r="F11" s="282">
        <v>199881.80838759057</v>
      </c>
      <c r="G11" s="282">
        <v>224065.66642837558</v>
      </c>
      <c r="H11" s="283">
        <v>0.40825390364971453</v>
      </c>
      <c r="I11" s="282">
        <v>5320</v>
      </c>
    </row>
    <row r="12" spans="2:11" ht="15.5">
      <c r="B12" s="5" t="s">
        <v>91</v>
      </c>
      <c r="C12" s="282">
        <v>123078</v>
      </c>
      <c r="D12" s="282">
        <v>4630.3210974462072</v>
      </c>
      <c r="E12" s="283">
        <v>3.7619994896202491E-2</v>
      </c>
      <c r="F12" s="282">
        <v>113996.0438323914</v>
      </c>
      <c r="G12" s="282">
        <v>132166.72733340747</v>
      </c>
      <c r="H12" s="283">
        <v>2.6055712760508434</v>
      </c>
      <c r="I12" s="282">
        <v>3030</v>
      </c>
      <c r="K12" s="442"/>
    </row>
    <row r="13" spans="2:11" ht="15.5">
      <c r="B13" s="5" t="s">
        <v>70</v>
      </c>
      <c r="C13" s="282">
        <v>17803.148575578674</v>
      </c>
      <c r="D13" s="282">
        <v>1507.1353215672939</v>
      </c>
      <c r="E13" s="283">
        <v>8.4655549279338965E-2</v>
      </c>
      <c r="F13" s="282">
        <v>14845.93693246978</v>
      </c>
      <c r="G13" s="282">
        <v>20760.360218687569</v>
      </c>
      <c r="H13" s="283">
        <v>1.0878738987856804</v>
      </c>
      <c r="I13" s="282">
        <v>369</v>
      </c>
    </row>
    <row r="14" spans="2:11" ht="15.5">
      <c r="B14" s="5" t="s">
        <v>65</v>
      </c>
      <c r="C14" s="282">
        <v>85220.604290151692</v>
      </c>
      <c r="D14" s="282">
        <v>3749.6222951507325</v>
      </c>
      <c r="E14" s="283">
        <v>4.3999010877514372E-2</v>
      </c>
      <c r="F14" s="282">
        <v>77863.317555640417</v>
      </c>
      <c r="G14" s="282">
        <v>92577.891024662968</v>
      </c>
      <c r="H14" s="283">
        <v>1.2694265053556135</v>
      </c>
      <c r="I14" s="282">
        <v>3306</v>
      </c>
      <c r="K14" t="s">
        <v>376</v>
      </c>
    </row>
    <row r="15" spans="2:11" ht="15.5">
      <c r="B15" s="5" t="s">
        <v>66</v>
      </c>
      <c r="C15" s="282">
        <v>35831.653615672178</v>
      </c>
      <c r="D15" s="282">
        <v>1591.1931384028098</v>
      </c>
      <c r="E15" s="283">
        <v>4.4407471546522428E-2</v>
      </c>
      <c r="F15" s="282">
        <v>32709.508704074953</v>
      </c>
      <c r="G15" s="282">
        <v>38953.798527269399</v>
      </c>
      <c r="H15" s="283">
        <v>1.5516957846974038</v>
      </c>
      <c r="I15" s="282">
        <v>3254</v>
      </c>
    </row>
    <row r="16" spans="2:11" ht="15.5">
      <c r="B16" s="5" t="s">
        <v>67</v>
      </c>
      <c r="C16" s="282">
        <v>117066.93677242164</v>
      </c>
      <c r="D16" s="282">
        <v>4308.1103096273555</v>
      </c>
      <c r="E16" s="283">
        <v>3.6800401790663836E-2</v>
      </c>
      <c r="F16" s="282">
        <v>108613.81794153992</v>
      </c>
      <c r="G16" s="282">
        <v>125520.05560330336</v>
      </c>
      <c r="H16" s="283">
        <v>1.2897425784096865</v>
      </c>
      <c r="I16" s="282">
        <v>3710</v>
      </c>
    </row>
    <row r="17" spans="2:9" ht="15.5">
      <c r="B17" s="5" t="s">
        <v>92</v>
      </c>
      <c r="C17" s="282">
        <v>20699.341550000001</v>
      </c>
      <c r="D17" s="282">
        <v>1414.0244851789021</v>
      </c>
      <c r="E17" s="283">
        <v>6.9024732571180941E-2</v>
      </c>
      <c r="F17" s="282">
        <v>17711.250424401253</v>
      </c>
      <c r="G17" s="282">
        <v>23260.280576336954</v>
      </c>
      <c r="H17" s="283">
        <v>0.85980105724104561</v>
      </c>
      <c r="I17" s="282">
        <v>702</v>
      </c>
    </row>
    <row r="18" spans="2:9" ht="15.5">
      <c r="B18" s="5" t="s">
        <v>93</v>
      </c>
      <c r="C18" s="282">
        <v>11944.942619054806</v>
      </c>
      <c r="D18" s="282">
        <v>2105.2859503525087</v>
      </c>
      <c r="E18" s="283">
        <v>0.17980589268218561</v>
      </c>
      <c r="F18" s="282">
        <v>7577.7919996073606</v>
      </c>
      <c r="G18" s="282">
        <v>15839.526742817718</v>
      </c>
      <c r="H18" s="283">
        <v>0.42090903783411387</v>
      </c>
      <c r="I18" s="282">
        <v>546</v>
      </c>
    </row>
    <row r="33" spans="7:7">
      <c r="G33" s="289"/>
    </row>
  </sheetData>
  <mergeCells count="1">
    <mergeCell ref="F3:G3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36"/>
  <sheetViews>
    <sheetView workbookViewId="0">
      <selection activeCell="I15" sqref="I15"/>
    </sheetView>
  </sheetViews>
  <sheetFormatPr defaultRowHeight="14.5"/>
  <cols>
    <col min="2" max="2" width="10.54296875" customWidth="1"/>
    <col min="3" max="3" width="24.453125" customWidth="1"/>
    <col min="4" max="4" width="19.54296875" customWidth="1"/>
    <col min="5" max="5" width="12.26953125" customWidth="1"/>
  </cols>
  <sheetData>
    <row r="3" spans="2:6" ht="15" thickBot="1">
      <c r="B3" s="6" t="s">
        <v>443</v>
      </c>
    </row>
    <row r="4" spans="2:6" ht="43" thickTop="1" thickBot="1">
      <c r="B4" s="81" t="s">
        <v>25</v>
      </c>
      <c r="C4" s="70" t="s">
        <v>260</v>
      </c>
      <c r="D4" s="70" t="s">
        <v>264</v>
      </c>
      <c r="E4" s="70" t="s">
        <v>262</v>
      </c>
      <c r="F4" s="86" t="s">
        <v>263</v>
      </c>
    </row>
    <row r="5" spans="2:6" ht="15" thickTop="1">
      <c r="B5" s="23" t="s">
        <v>26</v>
      </c>
      <c r="C5" s="225">
        <v>0</v>
      </c>
      <c r="D5" s="33">
        <v>18.34</v>
      </c>
      <c r="E5" s="33">
        <v>58.98</v>
      </c>
      <c r="F5" s="33">
        <v>22.67</v>
      </c>
    </row>
    <row r="6" spans="2:6">
      <c r="B6" s="23" t="s">
        <v>27</v>
      </c>
      <c r="C6" s="225">
        <v>0</v>
      </c>
      <c r="D6" s="225">
        <v>28.53</v>
      </c>
      <c r="E6" s="33">
        <v>49.21</v>
      </c>
      <c r="F6" s="33">
        <v>22.25</v>
      </c>
    </row>
    <row r="7" spans="2:6">
      <c r="B7" s="23" t="s">
        <v>28</v>
      </c>
      <c r="C7" s="225">
        <v>0</v>
      </c>
      <c r="D7" s="225">
        <v>10.99</v>
      </c>
      <c r="E7" s="33">
        <v>25.89</v>
      </c>
      <c r="F7" s="33">
        <v>63.12</v>
      </c>
    </row>
    <row r="8" spans="2:6">
      <c r="B8" s="23" t="s">
        <v>29</v>
      </c>
      <c r="C8" s="33">
        <v>17.07</v>
      </c>
      <c r="D8" s="33">
        <v>1.91</v>
      </c>
      <c r="E8" s="33">
        <v>18.88</v>
      </c>
      <c r="F8" s="33">
        <v>62.14</v>
      </c>
    </row>
    <row r="9" spans="2:6">
      <c r="B9" s="23" t="s">
        <v>30</v>
      </c>
      <c r="C9" s="33">
        <v>10.55</v>
      </c>
      <c r="D9" s="33">
        <v>12</v>
      </c>
      <c r="E9" s="33">
        <v>54.36</v>
      </c>
      <c r="F9" s="33">
        <v>23.08</v>
      </c>
    </row>
    <row r="10" spans="2:6">
      <c r="B10" s="23" t="s">
        <v>31</v>
      </c>
      <c r="C10" s="225">
        <v>0</v>
      </c>
      <c r="D10" s="33">
        <v>13.72</v>
      </c>
      <c r="E10" s="33">
        <v>30.1</v>
      </c>
      <c r="F10" s="33">
        <v>56.18</v>
      </c>
    </row>
    <row r="11" spans="2:6">
      <c r="B11" s="23" t="s">
        <v>32</v>
      </c>
      <c r="C11" s="225">
        <v>0</v>
      </c>
      <c r="D11" s="33">
        <v>22.04</v>
      </c>
      <c r="E11" s="33">
        <v>17.16</v>
      </c>
      <c r="F11" s="33">
        <v>60.8</v>
      </c>
    </row>
    <row r="12" spans="2:6">
      <c r="B12" s="23" t="s">
        <v>33</v>
      </c>
      <c r="C12" s="225">
        <v>0</v>
      </c>
      <c r="D12" s="33">
        <v>14.44</v>
      </c>
      <c r="E12" s="33">
        <v>42.18</v>
      </c>
      <c r="F12" s="33">
        <v>43.39</v>
      </c>
    </row>
    <row r="13" spans="2:6">
      <c r="B13" s="23" t="s">
        <v>34</v>
      </c>
      <c r="C13" s="225">
        <v>6.65</v>
      </c>
      <c r="D13" s="225">
        <v>12.9</v>
      </c>
      <c r="E13" s="33">
        <v>14.23</v>
      </c>
      <c r="F13" s="33">
        <v>66.22</v>
      </c>
    </row>
    <row r="14" spans="2:6">
      <c r="B14" s="23" t="s">
        <v>35</v>
      </c>
      <c r="C14" s="225">
        <v>4.22</v>
      </c>
      <c r="D14" s="33">
        <v>16.21</v>
      </c>
      <c r="E14" s="33">
        <v>4.8</v>
      </c>
      <c r="F14" s="33">
        <v>74.78</v>
      </c>
    </row>
    <row r="15" spans="2:6">
      <c r="B15" s="23" t="s">
        <v>36</v>
      </c>
      <c r="C15" s="225">
        <v>1.46</v>
      </c>
      <c r="D15" s="33">
        <v>12.69</v>
      </c>
      <c r="E15" s="33">
        <v>9.65</v>
      </c>
      <c r="F15" s="33">
        <v>76.2</v>
      </c>
    </row>
    <row r="16" spans="2:6">
      <c r="B16" s="23" t="s">
        <v>37</v>
      </c>
      <c r="C16" s="225">
        <v>0</v>
      </c>
      <c r="D16" s="33">
        <v>11.48</v>
      </c>
      <c r="E16" s="33">
        <v>18.079999999999998</v>
      </c>
      <c r="F16" s="33">
        <v>70.44</v>
      </c>
    </row>
    <row r="17" spans="2:6">
      <c r="B17" s="23" t="s">
        <v>38</v>
      </c>
      <c r="C17" s="225">
        <v>0</v>
      </c>
      <c r="D17" s="225">
        <v>0</v>
      </c>
      <c r="E17" s="225">
        <v>37.54</v>
      </c>
      <c r="F17" s="33">
        <v>62.46</v>
      </c>
    </row>
    <row r="18" spans="2:6">
      <c r="B18" s="23" t="s">
        <v>39</v>
      </c>
      <c r="C18" s="225">
        <v>0</v>
      </c>
      <c r="D18" s="33">
        <v>35.65</v>
      </c>
      <c r="E18" s="33">
        <v>23.74</v>
      </c>
      <c r="F18" s="33">
        <v>40.61</v>
      </c>
    </row>
    <row r="19" spans="2:6">
      <c r="B19" s="23" t="s">
        <v>40</v>
      </c>
      <c r="C19" s="33">
        <v>3.52</v>
      </c>
      <c r="D19" s="33">
        <v>0.53</v>
      </c>
      <c r="E19" s="33">
        <v>21.48</v>
      </c>
      <c r="F19" s="33">
        <v>74.459999999999994</v>
      </c>
    </row>
    <row r="20" spans="2:6">
      <c r="B20" s="23" t="s">
        <v>41</v>
      </c>
      <c r="C20" s="225">
        <v>0</v>
      </c>
      <c r="D20" s="33">
        <v>13.11</v>
      </c>
      <c r="E20" s="33">
        <v>53.36</v>
      </c>
      <c r="F20" s="33">
        <v>33.53</v>
      </c>
    </row>
    <row r="21" spans="2:6">
      <c r="B21" s="23" t="s">
        <v>42</v>
      </c>
      <c r="C21" s="225">
        <v>0</v>
      </c>
      <c r="D21" s="33">
        <v>15.96</v>
      </c>
      <c r="E21" s="33">
        <v>25.82</v>
      </c>
      <c r="F21" s="33">
        <v>58.22</v>
      </c>
    </row>
    <row r="22" spans="2:6">
      <c r="B22" s="23" t="s">
        <v>43</v>
      </c>
      <c r="C22" s="225">
        <v>1.22</v>
      </c>
      <c r="D22" s="225">
        <v>10.02</v>
      </c>
      <c r="E22" s="33">
        <v>48.15</v>
      </c>
      <c r="F22" s="33">
        <v>40.61</v>
      </c>
    </row>
    <row r="23" spans="2:6">
      <c r="B23" s="23" t="s">
        <v>44</v>
      </c>
      <c r="C23" s="33">
        <v>0</v>
      </c>
      <c r="D23" s="33">
        <v>4.25</v>
      </c>
      <c r="E23" s="33">
        <v>8.64</v>
      </c>
      <c r="F23" s="33">
        <v>87.12</v>
      </c>
    </row>
    <row r="24" spans="2:6">
      <c r="B24" s="23" t="s">
        <v>45</v>
      </c>
      <c r="C24" s="33">
        <v>0</v>
      </c>
      <c r="D24" s="33">
        <v>2.0099999999999998</v>
      </c>
      <c r="E24" s="33">
        <v>39.119999999999997</v>
      </c>
      <c r="F24" s="33">
        <v>58.87</v>
      </c>
    </row>
    <row r="25" spans="2:6">
      <c r="B25" s="23" t="s">
        <v>46</v>
      </c>
      <c r="C25" s="33">
        <v>0.05</v>
      </c>
      <c r="D25" s="33">
        <v>8.11</v>
      </c>
      <c r="E25" s="33">
        <v>54.99</v>
      </c>
      <c r="F25" s="33">
        <v>36.85</v>
      </c>
    </row>
    <row r="26" spans="2:6">
      <c r="B26" s="23" t="s">
        <v>47</v>
      </c>
      <c r="C26" s="33">
        <v>0</v>
      </c>
      <c r="D26" s="33">
        <v>11.03</v>
      </c>
      <c r="E26" s="33">
        <v>52.28</v>
      </c>
      <c r="F26" s="33">
        <v>36.69</v>
      </c>
    </row>
    <row r="27" spans="2:6">
      <c r="B27" s="23" t="s">
        <v>48</v>
      </c>
      <c r="C27" s="225">
        <v>1.84</v>
      </c>
      <c r="D27" s="225">
        <v>0.56000000000000005</v>
      </c>
      <c r="E27" s="33">
        <v>12.45</v>
      </c>
      <c r="F27" s="33">
        <v>85.15</v>
      </c>
    </row>
    <row r="28" spans="2:6">
      <c r="B28" s="23" t="s">
        <v>49</v>
      </c>
      <c r="C28" s="225">
        <v>0.01</v>
      </c>
      <c r="D28" s="33">
        <v>0.83</v>
      </c>
      <c r="E28" s="33">
        <v>3.6</v>
      </c>
      <c r="F28" s="33">
        <v>95.57</v>
      </c>
    </row>
    <row r="29" spans="2:6">
      <c r="B29" s="23" t="s">
        <v>50</v>
      </c>
      <c r="C29" s="225">
        <v>0</v>
      </c>
      <c r="D29" s="33">
        <v>7.59</v>
      </c>
      <c r="E29" s="33">
        <v>51.41</v>
      </c>
      <c r="F29" s="33">
        <v>41</v>
      </c>
    </row>
    <row r="30" spans="2:6">
      <c r="B30" s="23" t="s">
        <v>51</v>
      </c>
      <c r="C30" s="225">
        <v>0</v>
      </c>
      <c r="D30" s="33">
        <v>2.61</v>
      </c>
      <c r="E30" s="33">
        <v>35.06</v>
      </c>
      <c r="F30" s="33">
        <v>62.34</v>
      </c>
    </row>
    <row r="31" spans="2:6">
      <c r="B31" s="23" t="s">
        <v>52</v>
      </c>
      <c r="C31" s="225">
        <v>0</v>
      </c>
      <c r="D31" s="33">
        <v>0.92</v>
      </c>
      <c r="E31" s="33">
        <v>37.67</v>
      </c>
      <c r="F31" s="33">
        <v>61.41</v>
      </c>
    </row>
    <row r="32" spans="2:6">
      <c r="B32" s="23" t="s">
        <v>53</v>
      </c>
      <c r="C32" s="225">
        <v>0.45</v>
      </c>
      <c r="D32" s="33">
        <v>0</v>
      </c>
      <c r="E32" s="33">
        <v>12.11</v>
      </c>
      <c r="F32" s="33">
        <v>87.44</v>
      </c>
    </row>
    <row r="33" spans="2:6">
      <c r="B33" s="23" t="s">
        <v>54</v>
      </c>
      <c r="C33" s="225">
        <v>0</v>
      </c>
      <c r="D33" s="33">
        <v>0</v>
      </c>
      <c r="E33" s="33">
        <v>0</v>
      </c>
      <c r="F33" s="33">
        <v>100</v>
      </c>
    </row>
    <row r="34" spans="2:6" ht="15" thickBot="1">
      <c r="B34" s="25" t="s">
        <v>55</v>
      </c>
      <c r="C34" s="34">
        <v>20.25</v>
      </c>
      <c r="D34" s="34">
        <v>4.92</v>
      </c>
      <c r="E34" s="34">
        <v>19.97</v>
      </c>
      <c r="F34" s="34">
        <v>54.86</v>
      </c>
    </row>
    <row r="35" spans="2:6" ht="15.5" thickTop="1" thickBot="1">
      <c r="B35" s="35" t="s">
        <v>82</v>
      </c>
      <c r="C35" s="36">
        <v>3.22</v>
      </c>
      <c r="D35" s="36">
        <v>10.96</v>
      </c>
      <c r="E35" s="36">
        <v>29.54</v>
      </c>
      <c r="F35" s="36">
        <v>56.29</v>
      </c>
    </row>
    <row r="36" spans="2:6" ht="16" thickTop="1">
      <c r="B36" s="276" t="s">
        <v>352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"/>
  <sheetViews>
    <sheetView workbookViewId="0"/>
  </sheetViews>
  <sheetFormatPr defaultRowHeight="14.5"/>
  <cols>
    <col min="2" max="2" width="12.90625" customWidth="1"/>
    <col min="7" max="7" width="9.453125" customWidth="1"/>
    <col min="9" max="9" width="8.90625" customWidth="1"/>
  </cols>
  <sheetData>
    <row r="2" spans="2:9" ht="16" thickBot="1">
      <c r="B2" s="208" t="s">
        <v>448</v>
      </c>
      <c r="C2" s="110"/>
      <c r="D2" s="110"/>
      <c r="E2" s="110"/>
      <c r="F2" s="110"/>
      <c r="G2" s="110"/>
      <c r="H2" s="110"/>
      <c r="I2" s="110"/>
    </row>
    <row r="3" spans="2:9" ht="42.5" thickBot="1">
      <c r="B3" s="443" t="s">
        <v>266</v>
      </c>
      <c r="C3" s="443" t="s">
        <v>267</v>
      </c>
      <c r="D3" s="443" t="s">
        <v>268</v>
      </c>
      <c r="E3" s="443" t="s">
        <v>269</v>
      </c>
      <c r="F3" s="541" t="s">
        <v>270</v>
      </c>
      <c r="G3" s="541"/>
      <c r="H3" s="443" t="s">
        <v>271</v>
      </c>
      <c r="I3" s="443" t="s">
        <v>272</v>
      </c>
    </row>
    <row r="4" spans="2:9" ht="15" thickBot="1">
      <c r="F4" s="443" t="s">
        <v>273</v>
      </c>
      <c r="G4" s="443" t="s">
        <v>274</v>
      </c>
    </row>
    <row r="5" spans="2:9" ht="15.5">
      <c r="B5" s="5" t="s">
        <v>63</v>
      </c>
      <c r="C5" s="282">
        <v>9686.8477521760778</v>
      </c>
      <c r="D5" s="282">
        <v>819.68382849503894</v>
      </c>
      <c r="E5" s="283">
        <v>8.4618221475701735E-2</v>
      </c>
      <c r="F5" s="282">
        <v>8077.7644280872473</v>
      </c>
      <c r="G5" s="282">
        <v>11295.931076264907</v>
      </c>
      <c r="H5" s="283">
        <v>4.7369923632621074</v>
      </c>
      <c r="I5" s="282">
        <v>833</v>
      </c>
    </row>
    <row r="6" spans="2:9" ht="15.5">
      <c r="B6" s="5" t="s">
        <v>64</v>
      </c>
      <c r="C6" s="282">
        <v>11033.958977165874</v>
      </c>
      <c r="D6" s="282">
        <v>1632.4093312055888</v>
      </c>
      <c r="E6" s="283">
        <v>0.14794411820668932</v>
      </c>
      <c r="F6" s="282">
        <v>7829.4518957555065</v>
      </c>
      <c r="G6" s="282">
        <v>14238.466058576241</v>
      </c>
      <c r="H6" s="283">
        <v>2.4296099171908128</v>
      </c>
      <c r="I6" s="282">
        <v>426</v>
      </c>
    </row>
    <row r="7" spans="2:9" ht="15.5">
      <c r="B7" s="5" t="s">
        <v>90</v>
      </c>
      <c r="C7" s="282">
        <v>3415.2521255402144</v>
      </c>
      <c r="D7" s="282">
        <v>436.71233430899457</v>
      </c>
      <c r="E7" s="283">
        <v>0.12787118439752576</v>
      </c>
      <c r="F7" s="282">
        <v>2557.9623875558782</v>
      </c>
      <c r="G7" s="282">
        <v>4272.5418635245505</v>
      </c>
      <c r="H7" s="283">
        <v>1.1375828006934365</v>
      </c>
      <c r="I7" s="282">
        <v>287</v>
      </c>
    </row>
    <row r="8" spans="2:9" ht="15.5">
      <c r="B8" t="s">
        <v>92</v>
      </c>
      <c r="C8" s="282">
        <v>6440.2813015787697</v>
      </c>
      <c r="D8" s="282">
        <v>581.51316087240195</v>
      </c>
      <c r="E8" s="283">
        <v>9.029313063232966E-2</v>
      </c>
      <c r="F8" s="282">
        <v>5298.7397737729289</v>
      </c>
      <c r="G8" s="282">
        <v>7581.8228293846105</v>
      </c>
      <c r="H8" s="283">
        <v>1.0235603381038416</v>
      </c>
      <c r="I8" s="282">
        <v>550</v>
      </c>
    </row>
  </sheetData>
  <mergeCells count="1"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80</vt:i4>
      </vt:variant>
      <vt:variant>
        <vt:lpstr>Named Ranges</vt:lpstr>
      </vt:variant>
      <vt:variant>
        <vt:i4>64</vt:i4>
      </vt:variant>
    </vt:vector>
  </HeadingPairs>
  <TitlesOfParts>
    <vt:vector size="144" baseType="lpstr">
      <vt:lpstr>Contents</vt:lpstr>
      <vt:lpstr>Table 0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Table 18</vt:lpstr>
      <vt:lpstr>Table 19</vt:lpstr>
      <vt:lpstr>Table 20</vt:lpstr>
      <vt:lpstr>Table 21</vt:lpstr>
      <vt:lpstr>Table 22</vt:lpstr>
      <vt:lpstr>Table 23</vt:lpstr>
      <vt:lpstr>Table 24</vt:lpstr>
      <vt:lpstr>Table 25</vt:lpstr>
      <vt:lpstr>Table 26</vt:lpstr>
      <vt:lpstr>Table 27</vt:lpstr>
      <vt:lpstr>Table 28</vt:lpstr>
      <vt:lpstr>Table 29</vt:lpstr>
      <vt:lpstr>Table 30</vt:lpstr>
      <vt:lpstr>Table 31</vt:lpstr>
      <vt:lpstr>Table 32</vt:lpstr>
      <vt:lpstr>Table 33</vt:lpstr>
      <vt:lpstr>Table 34</vt:lpstr>
      <vt:lpstr>Table 35</vt:lpstr>
      <vt:lpstr>Table 36</vt:lpstr>
      <vt:lpstr>Table 37</vt:lpstr>
      <vt:lpstr>Table 38</vt:lpstr>
      <vt:lpstr>Table 39</vt:lpstr>
      <vt:lpstr>Table 40</vt:lpstr>
      <vt:lpstr>Table 41</vt:lpstr>
      <vt:lpstr>Table 42</vt:lpstr>
      <vt:lpstr>Table 43</vt:lpstr>
      <vt:lpstr>Table 44</vt:lpstr>
      <vt:lpstr>Table 45</vt:lpstr>
      <vt:lpstr>Table 46</vt:lpstr>
      <vt:lpstr>Table 47</vt:lpstr>
      <vt:lpstr>Table 48</vt:lpstr>
      <vt:lpstr>Table 49</vt:lpstr>
      <vt:lpstr>Table 50</vt:lpstr>
      <vt:lpstr>Table 51</vt:lpstr>
      <vt:lpstr>Table 52</vt:lpstr>
      <vt:lpstr>Table 53</vt:lpstr>
      <vt:lpstr>Table 54</vt:lpstr>
      <vt:lpstr>Table 55</vt:lpstr>
      <vt:lpstr>Table 56</vt:lpstr>
      <vt:lpstr>Table 57</vt:lpstr>
      <vt:lpstr>Table 58</vt:lpstr>
      <vt:lpstr>Table 59</vt:lpstr>
      <vt:lpstr>Table 60</vt:lpstr>
      <vt:lpstr>Table 61</vt:lpstr>
      <vt:lpstr>Table 62</vt:lpstr>
      <vt:lpstr>Table 63</vt:lpstr>
      <vt:lpstr>Table 64</vt:lpstr>
      <vt:lpstr>Table 65</vt:lpstr>
      <vt:lpstr>Table 66</vt:lpstr>
      <vt:lpstr>Table 67</vt:lpstr>
      <vt:lpstr>Table 68</vt:lpstr>
      <vt:lpstr>Table 69</vt:lpstr>
      <vt:lpstr>Table 70</vt:lpstr>
      <vt:lpstr>Table 71</vt:lpstr>
      <vt:lpstr>Table 72</vt:lpstr>
      <vt:lpstr>Table 73</vt:lpstr>
      <vt:lpstr>Table 74</vt:lpstr>
      <vt:lpstr>Table 75</vt:lpstr>
      <vt:lpstr>Table 76</vt:lpstr>
      <vt:lpstr>Table 77</vt:lpstr>
      <vt:lpstr>Table 78</vt:lpstr>
      <vt:lpstr>'Table 36'!_Hlk152855680</vt:lpstr>
      <vt:lpstr>'Table 4'!_Hlk33513191</vt:lpstr>
      <vt:lpstr>'Table 26'!_Hlk59175493</vt:lpstr>
      <vt:lpstr>'Table 10'!_Toc101831724</vt:lpstr>
      <vt:lpstr>'Table 9'!_Toc101831724</vt:lpstr>
      <vt:lpstr>'Table 13'!_Toc101831726</vt:lpstr>
      <vt:lpstr>'Table 14'!_Toc101831726</vt:lpstr>
      <vt:lpstr>'Table 16'!_Toc101831727</vt:lpstr>
      <vt:lpstr>'Table 17'!_Toc101831727</vt:lpstr>
      <vt:lpstr>'Table 27'!_Toc101831731</vt:lpstr>
      <vt:lpstr>'Table 28'!_Toc101831731</vt:lpstr>
      <vt:lpstr>'Table 33'!_Toc101831735</vt:lpstr>
      <vt:lpstr>'Table 34'!_Toc101831735</vt:lpstr>
      <vt:lpstr>'Table 37'!_Toc101831737</vt:lpstr>
      <vt:lpstr>'Table 38'!_Toc101831737</vt:lpstr>
      <vt:lpstr>'Table 40'!_Toc101831738</vt:lpstr>
      <vt:lpstr>'Table 41'!_Toc101831738</vt:lpstr>
      <vt:lpstr>'Table 1'!_Toc154754206</vt:lpstr>
      <vt:lpstr>'Table 3'!_Toc154754208</vt:lpstr>
      <vt:lpstr>'Table 4'!_Toc154754209</vt:lpstr>
      <vt:lpstr>'Table 15'!_Toc154754217</vt:lpstr>
      <vt:lpstr>'Table 18'!_Toc154754220</vt:lpstr>
      <vt:lpstr>'Table 21'!_Toc154754223</vt:lpstr>
      <vt:lpstr>'Table 26'!_Toc154754229</vt:lpstr>
      <vt:lpstr>'Table 29'!_Toc154754232</vt:lpstr>
      <vt:lpstr>'Table 30'!_Toc154754233</vt:lpstr>
      <vt:lpstr>'Table 31'!_Toc154754234</vt:lpstr>
      <vt:lpstr>'Table 32'!_Toc154754235</vt:lpstr>
      <vt:lpstr>'Table 35'!_Toc154754238</vt:lpstr>
      <vt:lpstr>'Table 36'!_Toc154754239</vt:lpstr>
      <vt:lpstr>'Table 39'!_Toc154754242</vt:lpstr>
      <vt:lpstr>'Table 42'!_Toc154754245</vt:lpstr>
      <vt:lpstr>'Table 45'!_Toc154754248</vt:lpstr>
      <vt:lpstr>'Table 48'!_Toc154754251</vt:lpstr>
      <vt:lpstr>'Table 51'!_Toc154754254</vt:lpstr>
      <vt:lpstr>'Table 54'!_Toc154754257</vt:lpstr>
      <vt:lpstr>'Table 57'!_Toc154754260</vt:lpstr>
      <vt:lpstr>'Table 60'!_Toc154754263</vt:lpstr>
      <vt:lpstr>'Table 63'!_Toc154754266</vt:lpstr>
      <vt:lpstr>'Table 66'!_Toc154754269</vt:lpstr>
      <vt:lpstr>'Table 72'!_Toc154754274</vt:lpstr>
      <vt:lpstr>'Table 75'!_Toc154754277</vt:lpstr>
      <vt:lpstr>'Table 78'!_Toc154754280</vt:lpstr>
      <vt:lpstr>'Table 43'!_Toc99520055</vt:lpstr>
      <vt:lpstr>'Table 44'!_Toc99520055</vt:lpstr>
      <vt:lpstr>'Table 49'!_Toc99520057</vt:lpstr>
      <vt:lpstr>'Table 50'!_Toc99520057</vt:lpstr>
      <vt:lpstr>'Table 52'!_Toc99520058</vt:lpstr>
      <vt:lpstr>'Table 53'!_Toc99520058</vt:lpstr>
      <vt:lpstr>'Table 55'!_Toc99520059</vt:lpstr>
      <vt:lpstr>'Table 56'!_Toc99520059</vt:lpstr>
      <vt:lpstr>'Table 46'!_Toc99520060</vt:lpstr>
      <vt:lpstr>'Table 47'!_Toc99520060</vt:lpstr>
      <vt:lpstr>'Table 61'!_Toc99520061</vt:lpstr>
      <vt:lpstr>'Table 62'!_Toc99520061</vt:lpstr>
      <vt:lpstr>'Table 67'!_Toc99520063</vt:lpstr>
      <vt:lpstr>'Table 68'!_Toc99520063</vt:lpstr>
      <vt:lpstr>'Table 70'!_Toc99520064</vt:lpstr>
      <vt:lpstr>'Table 71'!_Toc99520064</vt:lpstr>
      <vt:lpstr>'Table 73'!_Toc99520065</vt:lpstr>
      <vt:lpstr>'Table 74'!_Toc99520065</vt:lpstr>
      <vt:lpstr>'Table 76'!_Toc99520066</vt:lpstr>
      <vt:lpstr>'Table 77'!_Toc99520066</vt:lpstr>
      <vt:lpstr>Contents!Print_Area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NISR</dc:creator>
  <cp:lastModifiedBy>NISR</cp:lastModifiedBy>
  <dcterms:created xsi:type="dcterms:W3CDTF">2023-12-29T13:14:27Z</dcterms:created>
  <dcterms:modified xsi:type="dcterms:W3CDTF">2025-12-31T15:56:23Z</dcterms:modified>
</cp:coreProperties>
</file>